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600" windowHeight="10170" firstSheet="1" activeTab="1"/>
  </bookViews>
  <sheets>
    <sheet name="ACC 448B" sheetId="1" r:id="rId1"/>
    <sheet name="Sheet1" sheetId="7" r:id="rId2"/>
    <sheet name="diem TTTN-ACC 448(B-D)" sheetId="4" r:id="rId3"/>
    <sheet name="diem TTTN-ACC 348B" sheetId="6" r:id="rId4"/>
  </sheets>
  <externalReferences>
    <externalReference r:id="rId5"/>
  </externalReferences>
  <definedNames>
    <definedName name="_Fill" localSheetId="0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3" hidden="1">'diem TTTN-ACC 348B'!$A$7:$L$30</definedName>
    <definedName name="_xlnm._FilterDatabase" localSheetId="2" hidden="1">'diem TTTN-ACC 448(B-D)'!$A$7:$L$30</definedName>
    <definedName name="_Key1" localSheetId="0" hidden="1">#REF!</definedName>
    <definedName name="_Key1" localSheetId="3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3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ẤĐFHJĐFJFH" localSheetId="0" hidden="1">#REF!</definedName>
    <definedName name="ẤĐFHJĐFJFH" localSheetId="3" hidden="1">#REF!</definedName>
    <definedName name="ẤĐFHJĐFJFH" localSheetId="2" hidden="1">#REF!</definedName>
    <definedName name="ẤĐFHJĐFJFH" hidden="1">#REF!</definedName>
    <definedName name="d" localSheetId="0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d" localSheetId="0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g" localSheetId="0" hidden="1">#REF!</definedName>
    <definedName name="g" localSheetId="3" hidden="1">#REF!</definedName>
    <definedName name="g" localSheetId="2" hidden="1">#REF!</definedName>
    <definedName name="g" hidden="1">#REF!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j" localSheetId="0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k" localSheetId="0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_xlnm.Print_Titles" localSheetId="3">'diem TTTN-ACC 348B'!$1:$7</definedName>
    <definedName name="_xlnm.Print_Titles" localSheetId="2">'diem TTTN-ACC 448(B-D)'!$1:$7</definedName>
    <definedName name="qqqqqqqqqq" hidden="1">#N/A</definedName>
    <definedName name="SGFD" localSheetId="0" hidden="1">#REF!</definedName>
    <definedName name="SGFD" localSheetId="3" hidden="1">#REF!</definedName>
    <definedName name="SGFD" localSheetId="2" hidden="1">#REF!</definedName>
    <definedName name="SGFD" hidden="1">#REF!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RANG" localSheetId="0" hidden="1">{"'Sheet1'!$L$16"}</definedName>
    <definedName name="TRANG" localSheetId="3" hidden="1">{"'Sheet1'!$L$16"}</definedName>
    <definedName name="TRANG" localSheetId="2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2" i="1"/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<sst xmlns="http://schemas.openxmlformats.org/spreadsheetml/2006/main" count="1887" uniqueCount="303">
  <si>
    <t>STT</t>
  </si>
  <si>
    <t>SBD</t>
  </si>
  <si>
    <t xml:space="preserve">HỌ VÀ </t>
  </si>
  <si>
    <t>TÊN</t>
  </si>
  <si>
    <t>Nguyễn</t>
  </si>
  <si>
    <t>An</t>
  </si>
  <si>
    <t>K18KDN</t>
  </si>
  <si>
    <t>Thị Ngọc</t>
  </si>
  <si>
    <t>Anh</t>
  </si>
  <si>
    <t>Trần</t>
  </si>
  <si>
    <t>Diễm</t>
  </si>
  <si>
    <t>Thị Thu</t>
  </si>
  <si>
    <t>Thị Phương</t>
  </si>
  <si>
    <t>Huỳnh</t>
  </si>
  <si>
    <t>Thị Thanh</t>
  </si>
  <si>
    <t>Hằng</t>
  </si>
  <si>
    <t>Huệ</t>
  </si>
  <si>
    <t>Phạm</t>
  </si>
  <si>
    <t>Huyền</t>
  </si>
  <si>
    <t>Võ</t>
  </si>
  <si>
    <t>Thị Diệu</t>
  </si>
  <si>
    <t>Linh</t>
  </si>
  <si>
    <t>Lê</t>
  </si>
  <si>
    <t>Thùy</t>
  </si>
  <si>
    <t>Lương</t>
  </si>
  <si>
    <t>Loan</t>
  </si>
  <si>
    <t>Thị</t>
  </si>
  <si>
    <t>Nga</t>
  </si>
  <si>
    <t>Ngọc</t>
  </si>
  <si>
    <t>Tạ</t>
  </si>
  <si>
    <t>Nhung</t>
  </si>
  <si>
    <t>Đoàn</t>
  </si>
  <si>
    <t>Thị Hoài</t>
  </si>
  <si>
    <t>Phương</t>
  </si>
  <si>
    <t>Tôn</t>
  </si>
  <si>
    <t>Thị Trúc</t>
  </si>
  <si>
    <t>Quyên</t>
  </si>
  <si>
    <t>Thị Yến</t>
  </si>
  <si>
    <t>San</t>
  </si>
  <si>
    <t>Tâm</t>
  </si>
  <si>
    <t>Tình</t>
  </si>
  <si>
    <t>Hồ</t>
  </si>
  <si>
    <t>Thắm</t>
  </si>
  <si>
    <t>Đỗ</t>
  </si>
  <si>
    <t>Thủy</t>
  </si>
  <si>
    <t>Cao</t>
  </si>
  <si>
    <t>Thị Hồng</t>
  </si>
  <si>
    <t>Thư</t>
  </si>
  <si>
    <t>Đoan</t>
  </si>
  <si>
    <t>Trang</t>
  </si>
  <si>
    <t>Ngô</t>
  </si>
  <si>
    <t>Thị Mai</t>
  </si>
  <si>
    <t>Đặng</t>
  </si>
  <si>
    <t>Trâm</t>
  </si>
  <si>
    <t>Trinh</t>
  </si>
  <si>
    <t>Lữ</t>
  </si>
  <si>
    <t>Trương</t>
  </si>
  <si>
    <t>Vy</t>
  </si>
  <si>
    <t>Thị Hải</t>
  </si>
  <si>
    <t>Yến</t>
  </si>
  <si>
    <t>Nam</t>
  </si>
  <si>
    <t>Tú</t>
  </si>
  <si>
    <t>D20KDN</t>
  </si>
  <si>
    <t>Thị Lệ</t>
  </si>
  <si>
    <t>Giang</t>
  </si>
  <si>
    <t>Khánh</t>
  </si>
  <si>
    <t>Lưu</t>
  </si>
  <si>
    <t>Mai</t>
  </si>
  <si>
    <t>Dương</t>
  </si>
  <si>
    <t>Thảo</t>
  </si>
  <si>
    <t>Bùi</t>
  </si>
  <si>
    <t>Thị Mỹ</t>
  </si>
  <si>
    <t>K18KKT</t>
  </si>
  <si>
    <t>Thị Hoàng</t>
  </si>
  <si>
    <t>Phan</t>
  </si>
  <si>
    <t>Thị Minh</t>
  </si>
  <si>
    <t>Châu</t>
  </si>
  <si>
    <t>Chi</t>
  </si>
  <si>
    <t>Hà</t>
  </si>
  <si>
    <t>Thị Thúy</t>
  </si>
  <si>
    <t>Văn</t>
  </si>
  <si>
    <t>Hiếu</t>
  </si>
  <si>
    <t>Hồng</t>
  </si>
  <si>
    <t>Minh</t>
  </si>
  <si>
    <t>Thị Lan</t>
  </si>
  <si>
    <t>Hương</t>
  </si>
  <si>
    <t>Thị Hương</t>
  </si>
  <si>
    <t>Lan</t>
  </si>
  <si>
    <t>Liên</t>
  </si>
  <si>
    <t>Thị Thùy</t>
  </si>
  <si>
    <t>Thị Khánh</t>
  </si>
  <si>
    <t>Ly</t>
  </si>
  <si>
    <t>Ngân</t>
  </si>
  <si>
    <t>Hoàng</t>
  </si>
  <si>
    <t>Thị Bích</t>
  </si>
  <si>
    <t>Thị Kim</t>
  </si>
  <si>
    <t>Oanh</t>
  </si>
  <si>
    <t>Công</t>
  </si>
  <si>
    <t>Phước</t>
  </si>
  <si>
    <t>Thúy</t>
  </si>
  <si>
    <t>Thị Huyền</t>
  </si>
  <si>
    <t>Vương</t>
  </si>
  <si>
    <t>Xuân</t>
  </si>
  <si>
    <t>Đinh</t>
  </si>
  <si>
    <t>D20KKT</t>
  </si>
  <si>
    <t>Kiều</t>
  </si>
  <si>
    <t>Như</t>
  </si>
  <si>
    <t>KHÓA</t>
  </si>
  <si>
    <t>LỚP</t>
  </si>
  <si>
    <t>Quang</t>
  </si>
  <si>
    <t>Đức</t>
  </si>
  <si>
    <t>Dung</t>
  </si>
  <si>
    <t>Vũ Kiều</t>
  </si>
  <si>
    <t>Duyên</t>
  </si>
  <si>
    <t>Kim</t>
  </si>
  <si>
    <t>Hùng</t>
  </si>
  <si>
    <t>Đại</t>
  </si>
  <si>
    <t>Luyn</t>
  </si>
  <si>
    <t>Lý</t>
  </si>
  <si>
    <t>Trần Hồng</t>
  </si>
  <si>
    <t>Đăng</t>
  </si>
  <si>
    <t>Thị Cát</t>
  </si>
  <si>
    <t>Tiên</t>
  </si>
  <si>
    <t>Phạm Công</t>
  </si>
  <si>
    <t>Tùng</t>
  </si>
  <si>
    <t>Thanh Nhã</t>
  </si>
  <si>
    <t>Uyên</t>
  </si>
  <si>
    <t>Ca</t>
  </si>
  <si>
    <t>Vân</t>
  </si>
  <si>
    <t>Vũ</t>
  </si>
  <si>
    <t>Thị Như</t>
  </si>
  <si>
    <t>Quỳnh</t>
  </si>
  <si>
    <t>Nữ Băng</t>
  </si>
  <si>
    <t/>
  </si>
  <si>
    <t>Khải</t>
  </si>
  <si>
    <t>Tiến</t>
  </si>
  <si>
    <t>Khuê</t>
  </si>
  <si>
    <t>Thị Ánh</t>
  </si>
  <si>
    <t>Tịnh</t>
  </si>
  <si>
    <t>Tăng</t>
  </si>
  <si>
    <t>Thanh</t>
  </si>
  <si>
    <t>Vinh</t>
  </si>
  <si>
    <t>Nữ Khánh</t>
  </si>
  <si>
    <t>Phát</t>
  </si>
  <si>
    <t>Huy</t>
  </si>
  <si>
    <t>Lài</t>
  </si>
  <si>
    <t>Thượng</t>
  </si>
  <si>
    <t>Thu</t>
  </si>
  <si>
    <t>Lời</t>
  </si>
  <si>
    <t>Thành</t>
  </si>
  <si>
    <t>Nhân</t>
  </si>
  <si>
    <t>Duy</t>
  </si>
  <si>
    <t>Chính</t>
  </si>
  <si>
    <t>Phạm Hạ</t>
  </si>
  <si>
    <t>Xuân Vu</t>
  </si>
  <si>
    <t>Hiền</t>
  </si>
  <si>
    <t>Y</t>
  </si>
  <si>
    <t>Đô</t>
  </si>
  <si>
    <t>Trà</t>
  </si>
  <si>
    <t>Sơn</t>
  </si>
  <si>
    <t>Lê Kiều</t>
  </si>
  <si>
    <t>Hải</t>
  </si>
  <si>
    <t>Thiện</t>
  </si>
  <si>
    <t>Đạt</t>
  </si>
  <si>
    <t>ACC 448B</t>
  </si>
  <si>
    <t>Bích</t>
  </si>
  <si>
    <t>Thị Nhật</t>
  </si>
  <si>
    <t>Lâm</t>
  </si>
  <si>
    <t>Thị Tú</t>
  </si>
  <si>
    <t>Chức</t>
  </si>
  <si>
    <t xml:space="preserve">Thị Hằng </t>
  </si>
  <si>
    <t>Hoài</t>
  </si>
  <si>
    <t>Thị Hạnh</t>
  </si>
  <si>
    <t>Thị Quỳnh</t>
  </si>
  <si>
    <t>Dương Thùy</t>
  </si>
  <si>
    <t>Thị Thuỳ</t>
  </si>
  <si>
    <t>Đức Anh</t>
  </si>
  <si>
    <t>Phong</t>
  </si>
  <si>
    <t>Thị Ái</t>
  </si>
  <si>
    <t>Tấn</t>
  </si>
  <si>
    <t>Thạnh</t>
  </si>
  <si>
    <t>Hoàng Trúc</t>
  </si>
  <si>
    <t>Trọng</t>
  </si>
  <si>
    <t>Nghĩa</t>
  </si>
  <si>
    <t>Nhi</t>
  </si>
  <si>
    <t>QUÝ</t>
  </si>
  <si>
    <t xml:space="preserve">TẤN </t>
  </si>
  <si>
    <t>VÕ</t>
  </si>
  <si>
    <t>K17KKT</t>
  </si>
  <si>
    <t>ACC 448D</t>
  </si>
  <si>
    <t>Thị Bình</t>
  </si>
  <si>
    <t>Mạc</t>
  </si>
  <si>
    <t>Tường Huyền</t>
  </si>
  <si>
    <t>Ngọc Quỳnh</t>
  </si>
  <si>
    <t>Long</t>
  </si>
  <si>
    <t>Thị Thảo</t>
  </si>
  <si>
    <t>Chang</t>
  </si>
  <si>
    <t>Nguyên</t>
  </si>
  <si>
    <t>Thân</t>
  </si>
  <si>
    <t>Nữ Hoàng</t>
  </si>
  <si>
    <t>Quốc</t>
  </si>
  <si>
    <t>Vui</t>
  </si>
  <si>
    <t>Thị Hà</t>
  </si>
  <si>
    <t>Lê Hải</t>
  </si>
  <si>
    <t>Ngô Hải</t>
  </si>
  <si>
    <t>Thỵ Yến</t>
  </si>
  <si>
    <t>Nguyễn Ngọc</t>
  </si>
  <si>
    <t>Hậu</t>
  </si>
  <si>
    <t>Mạnh</t>
  </si>
  <si>
    <t>Văn Minh</t>
  </si>
  <si>
    <t>Lương Minh</t>
  </si>
  <si>
    <t>Vũ Kim</t>
  </si>
  <si>
    <t>Nhật</t>
  </si>
  <si>
    <t>Học Phương</t>
  </si>
  <si>
    <t>Ngà</t>
  </si>
  <si>
    <t>Thắng</t>
  </si>
  <si>
    <t>Ngọc Minh</t>
  </si>
  <si>
    <t>Trung</t>
  </si>
  <si>
    <t>Hân</t>
  </si>
  <si>
    <t>Hoàng Diệu</t>
  </si>
  <si>
    <t>Tài</t>
  </si>
  <si>
    <t>Thọ</t>
  </si>
  <si>
    <t>Thị Giang</t>
  </si>
  <si>
    <t>Thị Song</t>
  </si>
  <si>
    <t>Mi</t>
  </si>
  <si>
    <t>Nguyễn Phương</t>
  </si>
  <si>
    <t>Hướng</t>
  </si>
  <si>
    <t>Thị Thành</t>
  </si>
  <si>
    <t>K17KDN</t>
  </si>
  <si>
    <t>ACC 348B</t>
  </si>
  <si>
    <t>Nguyệt</t>
  </si>
  <si>
    <t>Thái Hồng</t>
  </si>
  <si>
    <t>Bình</t>
  </si>
  <si>
    <t>Giàu</t>
  </si>
  <si>
    <t xml:space="preserve">Thị </t>
  </si>
  <si>
    <t>Ý</t>
  </si>
  <si>
    <t>Thao</t>
  </si>
  <si>
    <t>Thị Tố</t>
  </si>
  <si>
    <t>Thạch</t>
  </si>
  <si>
    <t>Huỳnh Thục</t>
  </si>
  <si>
    <t>K19KCD</t>
  </si>
  <si>
    <t>K18KCD</t>
  </si>
  <si>
    <t>TRƯỜNG ĐẠI HỌC DUY TÂN</t>
  </si>
  <si>
    <t xml:space="preserve">BẢNG ĐIỂM ĐÁNH GIÁ KẾT QUẢ HỌC TẬP </t>
  </si>
  <si>
    <t>PHÒNG ĐÀO TẠO</t>
  </si>
  <si>
    <t>MÔN : Thực Tập tốt Nghiệp</t>
  </si>
  <si>
    <t>MSV</t>
  </si>
  <si>
    <t>HỌ VÀ                                TÊN</t>
  </si>
  <si>
    <t>LỚP SINH HoẠT</t>
  </si>
  <si>
    <t>LỚP MÔN HỌC</t>
  </si>
  <si>
    <t>ĐIỂM TTTN</t>
  </si>
  <si>
    <t>ĐIỂM TỔNG KẾT</t>
  </si>
  <si>
    <t>GHI CHÚ</t>
  </si>
  <si>
    <t>GVHD</t>
  </si>
  <si>
    <t>GVPB</t>
  </si>
  <si>
    <t>SỐ</t>
  </si>
  <si>
    <t>CHỮ</t>
  </si>
  <si>
    <t>Không</t>
  </si>
  <si>
    <t>Sáu</t>
  </si>
  <si>
    <t>Bảy</t>
  </si>
  <si>
    <t>Tám</t>
  </si>
  <si>
    <t>Chín</t>
  </si>
  <si>
    <t>Năm Phẩy Năm</t>
  </si>
  <si>
    <t>Năm Phẩy Bảy</t>
  </si>
  <si>
    <t>Năm Phẩy Tám</t>
  </si>
  <si>
    <t>Sáu  Phẩy Hai</t>
  </si>
  <si>
    <t>Sáu  Phẩy Ba</t>
  </si>
  <si>
    <t>Sáu Phẩy Năm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</si>
  <si>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</si>
  <si>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</si>
  <si>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</si>
  <si>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</si>
  <si>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</si>
  <si>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</si>
  <si>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</si>
  <si>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Chín</t>
  </si>
  <si>
    <t>Bảy Phẩy Năm</t>
  </si>
  <si>
    <t>BảyPhẩy Sáu</t>
  </si>
  <si>
    <t>Bảy Phẩy Bảy</t>
  </si>
  <si>
    <t>Bảy  Phẩy Tám</t>
  </si>
  <si>
    <t>Tám Phẩy Một</t>
  </si>
  <si>
    <t>Tám Phẩy Hai</t>
  </si>
  <si>
    <t>Tám Phẩy Ba</t>
  </si>
  <si>
    <t>Tám Phẩy Năm</t>
  </si>
  <si>
    <t>Tám  Phẩy Tám</t>
  </si>
  <si>
    <t>LẬP BẢNG</t>
  </si>
  <si>
    <t>KiỂM TRA</t>
  </si>
  <si>
    <t>LÃNH ĐẠO KHOA</t>
  </si>
  <si>
    <t>TRƯỞNG PHÒNG DÀO TẠO ĐH &amp; SĐH</t>
  </si>
  <si>
    <t>Nguyễn Đắc Thăng</t>
  </si>
  <si>
    <t>Hà Trình Phương Linh</t>
  </si>
  <si>
    <t>TS. Phan Thanh Hải</t>
  </si>
  <si>
    <t>TS. Nguyễn Phi Sơn</t>
  </si>
  <si>
    <t>v</t>
  </si>
  <si>
    <t>Thời gian:  13h00 - Ngày  14/ 04 / 2016</t>
  </si>
  <si>
    <t>Đà nẵng, ngày 20 tháng 04 năm 2016</t>
  </si>
  <si>
    <t>HP</t>
  </si>
  <si>
    <t>MÃ MÔN: ACC 348B</t>
  </si>
  <si>
    <t>MÃ MÔN: ACC 448(B-D)</t>
  </si>
  <si>
    <t>Sinh viên thi tốt nghiệp tháng 5-2016 chú ý:</t>
  </si>
  <si>
    <t xml:space="preserve">Xem danh sách xét dự thi (trước file này) để điều chỉnh điểm, nếu có </t>
  </si>
  <si>
    <t xml:space="preserve">(có danh sách khóa mới cũ và DS mới bổ sung ngày 4-5-2016) </t>
  </si>
  <si>
    <t>Sau ngày 5/5/2016 Khoa sẽ thông báo DS CHÍNH THỨC để sinh viên đủ điều kiện và xét vớt sẽ nộp tiền và thi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</si>
</sst>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94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Times New Roman"/>
      <family val="1"/>
      <charset val="163"/>
    </font>
    <font>
      <sz val="12"/>
      <color rgb="FF201F35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3"/>
      <color rgb="FF201F35"/>
      <name val="Times New Roman"/>
      <family val="1"/>
      <charset val="163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.5"/>
      <name val="Times New Roman"/>
      <family val="1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0.5"/>
      <color theme="1"/>
      <name val="Times New Roman"/>
      <family val="1"/>
      <charset val="163"/>
    </font>
    <font>
      <sz val="9.5"/>
      <color theme="1"/>
      <name val="Times New Roman"/>
      <family val="1"/>
      <charset val="163"/>
    </font>
    <font>
      <sz val="11"/>
      <name val="Times New Roman"/>
      <family val="1"/>
      <charset val="163"/>
    </font>
    <font>
      <i/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163"/>
    </font>
    <font>
      <i/>
      <sz val="10.5"/>
      <color theme="1"/>
      <name val="Times New Roman"/>
      <family val="1"/>
      <charset val="163"/>
    </font>
    <font>
      <b/>
      <sz val="10.5"/>
      <color theme="1"/>
      <name val="Times New Roman"/>
      <family val="1"/>
      <charset val="163"/>
    </font>
    <font>
      <b/>
      <i/>
      <sz val="10.5"/>
      <color theme="1"/>
      <name val="Times New Roman"/>
      <family val="1"/>
      <charset val="163"/>
    </font>
    <font>
      <sz val="15"/>
      <color theme="1"/>
      <name val="Calibri"/>
      <family val="2"/>
      <charset val="163"/>
      <scheme val="minor"/>
    </font>
    <font>
      <sz val="20"/>
      <color theme="1"/>
      <name val="Calibri"/>
      <family val="2"/>
      <charset val="163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FFFFFF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36">
    <xf numFmtId="0" fontId="0" fillId="0" borderId="0"/>
    <xf numFmtId="0" fontId="3" fillId="0" borderId="0"/>
    <xf numFmtId="0" fontId="4" fillId="0" borderId="0"/>
    <xf numFmtId="0" fontId="6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 applyNumberFormat="0" applyBorder="0" applyAlignment="0" applyProtection="0"/>
    <xf numFmtId="168" fontId="14" fillId="0" borderId="0"/>
    <xf numFmtId="0" fontId="15" fillId="3" borderId="0"/>
    <xf numFmtId="0" fontId="16" fillId="3" borderId="0"/>
    <xf numFmtId="0" fontId="17" fillId="3" borderId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>
      <alignment wrapText="1"/>
    </xf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20" fillId="0" borderId="0"/>
    <xf numFmtId="0" fontId="22" fillId="0" borderId="0"/>
    <xf numFmtId="0" fontId="20" fillId="0" borderId="0"/>
    <xf numFmtId="37" fontId="23" fillId="0" borderId="0"/>
    <xf numFmtId="0" fontId="2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77" fontId="8" fillId="0" borderId="0" applyFill="0" applyBorder="0" applyAlignment="0"/>
    <xf numFmtId="178" fontId="8" fillId="0" borderId="0" applyFill="0" applyBorder="0" applyAlignment="0"/>
    <xf numFmtId="0" fontId="25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26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2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26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27" fillId="3" borderId="0" applyNumberFormat="0" applyBorder="0" applyAlignment="0" applyProtection="0"/>
    <xf numFmtId="38" fontId="27" fillId="3" borderId="0" applyNumberFormat="0" applyBorder="0" applyAlignment="0" applyProtection="0"/>
    <xf numFmtId="0" fontId="28" fillId="0" borderId="0">
      <alignment horizontal="left"/>
    </xf>
    <xf numFmtId="0" fontId="29" fillId="0" borderId="6" applyNumberFormat="0" applyAlignment="0" applyProtection="0">
      <alignment horizontal="left" vertical="center"/>
    </xf>
    <xf numFmtId="0" fontId="29" fillId="0" borderId="5">
      <alignment horizontal="left" vertical="center"/>
    </xf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0" fontId="27" fillId="4" borderId="7" applyNumberFormat="0" applyBorder="0" applyAlignment="0" applyProtection="0"/>
    <xf numFmtId="10" fontId="27" fillId="4" borderId="7" applyNumberFormat="0" applyBorder="0" applyAlignment="0" applyProtection="0"/>
    <xf numFmtId="0" fontId="33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5" fillId="0" borderId="8"/>
    <xf numFmtId="183" fontId="8" fillId="0" borderId="4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6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37" fillId="0" borderId="0"/>
    <xf numFmtId="186" fontId="38" fillId="0" borderId="0"/>
    <xf numFmtId="187" fontId="39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6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42" fillId="0" borderId="0"/>
    <xf numFmtId="0" fontId="40" fillId="0" borderId="0"/>
    <xf numFmtId="0" fontId="42" fillId="0" borderId="0"/>
    <xf numFmtId="0" fontId="8" fillId="0" borderId="0"/>
    <xf numFmtId="0" fontId="4" fillId="0" borderId="0"/>
    <xf numFmtId="0" fontId="43" fillId="0" borderId="0"/>
    <xf numFmtId="0" fontId="4" fillId="0" borderId="0"/>
    <xf numFmtId="0" fontId="44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45" fillId="0" borderId="0"/>
    <xf numFmtId="0" fontId="44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6" fillId="0" borderId="0"/>
    <xf numFmtId="0" fontId="42" fillId="0" borderId="0"/>
    <xf numFmtId="0" fontId="3" fillId="0" borderId="0"/>
    <xf numFmtId="0" fontId="42" fillId="0" borderId="0"/>
    <xf numFmtId="0" fontId="38" fillId="0" borderId="0"/>
    <xf numFmtId="0" fontId="6" fillId="0" borderId="0"/>
    <xf numFmtId="0" fontId="8" fillId="0" borderId="0"/>
    <xf numFmtId="0" fontId="44" fillId="0" borderId="0"/>
    <xf numFmtId="0" fontId="43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1" fillId="0" borderId="0"/>
    <xf numFmtId="0" fontId="8" fillId="0" borderId="0"/>
    <xf numFmtId="0" fontId="47" fillId="0" borderId="0"/>
    <xf numFmtId="0" fontId="8" fillId="0" borderId="0"/>
    <xf numFmtId="0" fontId="4" fillId="0" borderId="0"/>
    <xf numFmtId="0" fontId="4" fillId="0" borderId="0"/>
    <xf numFmtId="0" fontId="4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4" fillId="0" borderId="0"/>
    <xf numFmtId="0" fontId="7" fillId="0" borderId="0"/>
    <xf numFmtId="0" fontId="21" fillId="0" borderId="0"/>
    <xf numFmtId="17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9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48" fillId="0" borderId="8">
      <alignment horizontal="center"/>
    </xf>
    <xf numFmtId="3" fontId="34" fillId="0" borderId="0" applyFont="0" applyFill="0" applyBorder="0" applyAlignment="0" applyProtection="0"/>
    <xf numFmtId="0" fontId="34" fillId="5" borderId="0" applyNumberFormat="0" applyFont="0" applyBorder="0" applyAlignment="0" applyProtection="0"/>
    <xf numFmtId="3" fontId="49" fillId="0" borderId="0"/>
    <xf numFmtId="0" fontId="50" fillId="0" borderId="0"/>
    <xf numFmtId="0" fontId="35" fillId="0" borderId="0"/>
    <xf numFmtId="49" fontId="45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10" applyNumberFormat="0" applyFont="0" applyFill="0" applyAlignment="0" applyProtection="0"/>
    <xf numFmtId="0" fontId="51" fillId="0" borderId="0" applyNumberForma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8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7" fillId="0" borderId="0"/>
    <xf numFmtId="0" fontId="36" fillId="0" borderId="0"/>
    <xf numFmtId="167" fontId="58" fillId="0" borderId="0" applyFont="0" applyFill="0" applyBorder="0" applyAlignment="0" applyProtection="0"/>
    <xf numFmtId="190" fontId="58" fillId="0" borderId="0" applyFont="0" applyFill="0" applyBorder="0" applyAlignment="0" applyProtection="0"/>
    <xf numFmtId="0" fontId="59" fillId="0" borderId="0"/>
    <xf numFmtId="191" fontId="58" fillId="0" borderId="0" applyFont="0" applyFill="0" applyBorder="0" applyAlignment="0" applyProtection="0"/>
    <xf numFmtId="6" fontId="14" fillId="0" borderId="0" applyFont="0" applyFill="0" applyBorder="0" applyAlignment="0" applyProtection="0"/>
    <xf numFmtId="192" fontId="58" fillId="0" borderId="0" applyFont="0" applyFill="0" applyBorder="0" applyAlignment="0" applyProtection="0"/>
    <xf numFmtId="0" fontId="45" fillId="0" borderId="0"/>
    <xf numFmtId="0" fontId="1" fillId="0" borderId="0"/>
    <xf numFmtId="0" fontId="38" fillId="0" borderId="0"/>
    <xf numFmtId="0" fontId="38" fillId="0" borderId="0"/>
  </cellStyleXfs>
  <cellXfs count="124">
    <xf numFmtId="0" fontId="0" fillId="0" borderId="0" xfId="0"/>
    <xf numFmtId="0" fontId="4" fillId="0" borderId="0" xfId="2"/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0" xfId="2" applyAlignment="1"/>
    <xf numFmtId="0" fontId="5" fillId="0" borderId="1" xfId="1" applyFont="1" applyBorder="1" applyAlignment="1">
      <alignment horizontal="center" vertical="center" wrapText="1"/>
    </xf>
    <xf numFmtId="0" fontId="60" fillId="0" borderId="11" xfId="1" applyFont="1" applyFill="1" applyBorder="1" applyAlignment="1">
      <alignment horizontal="center"/>
    </xf>
    <xf numFmtId="0" fontId="61" fillId="6" borderId="12" xfId="0" applyNumberFormat="1" applyFont="1" applyFill="1" applyBorder="1" applyAlignment="1">
      <alignment horizontal="left" wrapText="1"/>
    </xf>
    <xf numFmtId="14" fontId="62" fillId="0" borderId="12" xfId="2" applyNumberFormat="1" applyFont="1" applyBorder="1" applyAlignment="1">
      <alignment horizontal="center"/>
    </xf>
    <xf numFmtId="0" fontId="60" fillId="0" borderId="13" xfId="2" applyFont="1" applyBorder="1" applyAlignment="1">
      <alignment horizontal="center"/>
    </xf>
    <xf numFmtId="0" fontId="60" fillId="0" borderId="14" xfId="1" applyFont="1" applyFill="1" applyBorder="1" applyAlignment="1">
      <alignment horizontal="center"/>
    </xf>
    <xf numFmtId="0" fontId="61" fillId="6" borderId="15" xfId="0" applyNumberFormat="1" applyFont="1" applyFill="1" applyBorder="1" applyAlignment="1">
      <alignment horizontal="left" wrapText="1"/>
    </xf>
    <xf numFmtId="14" fontId="62" fillId="0" borderId="15" xfId="2" applyNumberFormat="1" applyFont="1" applyBorder="1" applyAlignment="1">
      <alignment horizontal="center"/>
    </xf>
    <xf numFmtId="0" fontId="60" fillId="0" borderId="16" xfId="2" applyFont="1" applyBorder="1" applyAlignment="1">
      <alignment horizontal="center"/>
    </xf>
    <xf numFmtId="0" fontId="62" fillId="0" borderId="15" xfId="2" applyFont="1" applyBorder="1"/>
    <xf numFmtId="0" fontId="60" fillId="0" borderId="17" xfId="1" applyFont="1" applyFill="1" applyBorder="1" applyAlignment="1">
      <alignment horizontal="center"/>
    </xf>
    <xf numFmtId="0" fontId="61" fillId="6" borderId="18" xfId="0" applyNumberFormat="1" applyFont="1" applyFill="1" applyBorder="1" applyAlignment="1">
      <alignment horizontal="left" wrapText="1"/>
    </xf>
    <xf numFmtId="0" fontId="62" fillId="0" borderId="18" xfId="2" applyFont="1" applyBorder="1"/>
    <xf numFmtId="0" fontId="60" fillId="0" borderId="19" xfId="2" applyFont="1" applyBorder="1" applyAlignment="1">
      <alignment horizontal="center"/>
    </xf>
    <xf numFmtId="49" fontId="63" fillId="6" borderId="20" xfId="0" applyNumberFormat="1" applyFont="1" applyFill="1" applyBorder="1" applyAlignment="1">
      <alignment horizontal="left" wrapText="1"/>
    </xf>
    <xf numFmtId="49" fontId="63" fillId="6" borderId="21" xfId="0" applyNumberFormat="1" applyFont="1" applyFill="1" applyBorder="1" applyAlignment="1">
      <alignment horizontal="left" wrapText="1"/>
    </xf>
    <xf numFmtId="49" fontId="63" fillId="6" borderId="22" xfId="0" applyNumberFormat="1" applyFont="1" applyFill="1" applyBorder="1" applyAlignment="1">
      <alignment horizontal="left" wrapText="1"/>
    </xf>
    <xf numFmtId="49" fontId="63" fillId="6" borderId="23" xfId="0" applyNumberFormat="1" applyFont="1" applyFill="1" applyBorder="1" applyAlignment="1">
      <alignment horizontal="left" wrapText="1"/>
    </xf>
    <xf numFmtId="49" fontId="63" fillId="6" borderId="24" xfId="0" applyNumberFormat="1" applyFont="1" applyFill="1" applyBorder="1" applyAlignment="1">
      <alignment horizontal="left" wrapText="1"/>
    </xf>
    <xf numFmtId="49" fontId="63" fillId="6" borderId="25" xfId="0" applyNumberFormat="1" applyFont="1" applyFill="1" applyBorder="1" applyAlignment="1">
      <alignment horizontal="left" wrapText="1"/>
    </xf>
    <xf numFmtId="49" fontId="63" fillId="6" borderId="26" xfId="0" applyNumberFormat="1" applyFont="1" applyFill="1" applyBorder="1" applyAlignment="1">
      <alignment horizontal="left" wrapText="1"/>
    </xf>
    <xf numFmtId="49" fontId="63" fillId="6" borderId="27" xfId="0" applyNumberFormat="1" applyFont="1" applyFill="1" applyBorder="1" applyAlignment="1">
      <alignment horizontal="left" wrapText="1"/>
    </xf>
    <xf numFmtId="49" fontId="63" fillId="6" borderId="28" xfId="0" applyNumberFormat="1" applyFont="1" applyFill="1" applyBorder="1" applyAlignment="1">
      <alignment horizontal="left" wrapText="1"/>
    </xf>
    <xf numFmtId="0" fontId="4" fillId="0" borderId="0" xfId="2" applyAlignment="1">
      <alignment horizontal="center"/>
    </xf>
    <xf numFmtId="0" fontId="64" fillId="0" borderId="0" xfId="152" applyFont="1" applyAlignment="1">
      <alignment horizontal="left"/>
    </xf>
    <xf numFmtId="0" fontId="64" fillId="0" borderId="0" xfId="152" applyFont="1"/>
    <xf numFmtId="0" fontId="65" fillId="0" borderId="0" xfId="152" applyFont="1"/>
    <xf numFmtId="0" fontId="66" fillId="0" borderId="0" xfId="152" applyFont="1"/>
    <xf numFmtId="0" fontId="3" fillId="0" borderId="0" xfId="152" applyFont="1" applyAlignment="1">
      <alignment horizontal="center" vertical="center"/>
    </xf>
    <xf numFmtId="0" fontId="69" fillId="7" borderId="7" xfId="152" applyFont="1" applyFill="1" applyBorder="1" applyAlignment="1">
      <alignment horizontal="center" vertical="center" wrapText="1"/>
    </xf>
    <xf numFmtId="0" fontId="70" fillId="0" borderId="4" xfId="152" applyFont="1" applyBorder="1" applyAlignment="1">
      <alignment horizontal="center"/>
    </xf>
    <xf numFmtId="0" fontId="71" fillId="0" borderId="4" xfId="232" applyNumberFormat="1" applyFont="1" applyFill="1" applyBorder="1" applyAlignment="1">
      <alignment horizontal="center"/>
    </xf>
    <xf numFmtId="0" fontId="72" fillId="0" borderId="38" xfId="232" applyFont="1" applyFill="1" applyBorder="1" applyAlignment="1"/>
    <xf numFmtId="0" fontId="73" fillId="0" borderId="39" xfId="232" applyFont="1" applyFill="1" applyBorder="1" applyAlignment="1">
      <alignment horizontal="center"/>
    </xf>
    <xf numFmtId="0" fontId="75" fillId="0" borderId="4" xfId="232" applyFont="1" applyFill="1" applyBorder="1" applyAlignment="1"/>
    <xf numFmtId="172" fontId="76" fillId="0" borderId="4" xfId="233" applyNumberFormat="1" applyFont="1" applyFill="1" applyBorder="1" applyAlignment="1">
      <alignment horizontal="center"/>
    </xf>
    <xf numFmtId="0" fontId="77" fillId="0" borderId="4" xfId="152" applyFont="1" applyBorder="1" applyAlignment="1">
      <alignment horizontal="left"/>
    </xf>
    <xf numFmtId="0" fontId="78" fillId="0" borderId="4" xfId="234" applyFont="1" applyFill="1" applyBorder="1" applyAlignment="1">
      <alignment horizontal="left"/>
    </xf>
    <xf numFmtId="0" fontId="3" fillId="0" borderId="0" xfId="152" applyFont="1" applyAlignment="1"/>
    <xf numFmtId="0" fontId="70" fillId="0" borderId="40" xfId="152" applyFont="1" applyBorder="1" applyAlignment="1">
      <alignment horizontal="center"/>
    </xf>
    <xf numFmtId="0" fontId="71" fillId="0" borderId="40" xfId="235" applyNumberFormat="1" applyFont="1" applyFill="1" applyBorder="1" applyAlignment="1" applyProtection="1">
      <alignment horizontal="center" wrapText="1"/>
    </xf>
    <xf numFmtId="0" fontId="72" fillId="0" borderId="41" xfId="235" applyNumberFormat="1" applyFont="1" applyFill="1" applyBorder="1" applyAlignment="1" applyProtection="1">
      <alignment horizontal="left" wrapText="1"/>
    </xf>
    <xf numFmtId="0" fontId="73" fillId="0" borderId="42" xfId="235" applyNumberFormat="1" applyFont="1" applyFill="1" applyBorder="1" applyAlignment="1" applyProtection="1">
      <alignment horizontal="center" wrapText="1"/>
    </xf>
    <xf numFmtId="0" fontId="75" fillId="0" borderId="40" xfId="232" applyFont="1" applyFill="1" applyBorder="1" applyAlignment="1"/>
    <xf numFmtId="172" fontId="76" fillId="0" borderId="40" xfId="233" applyNumberFormat="1" applyFont="1" applyFill="1" applyBorder="1" applyAlignment="1">
      <alignment horizontal="center"/>
    </xf>
    <xf numFmtId="0" fontId="77" fillId="0" borderId="40" xfId="152" applyFont="1" applyBorder="1" applyAlignment="1">
      <alignment horizontal="left"/>
    </xf>
    <xf numFmtId="0" fontId="78" fillId="0" borderId="40" xfId="234" applyFont="1" applyFill="1" applyBorder="1" applyAlignment="1">
      <alignment horizontal="left"/>
    </xf>
    <xf numFmtId="0" fontId="71" fillId="0" borderId="40" xfId="233" applyNumberFormat="1" applyFont="1" applyFill="1" applyBorder="1" applyAlignment="1" applyProtection="1">
      <alignment horizontal="center" wrapText="1"/>
    </xf>
    <xf numFmtId="0" fontId="72" fillId="0" borderId="41" xfId="233" applyNumberFormat="1" applyFont="1" applyFill="1" applyBorder="1" applyAlignment="1" applyProtection="1">
      <alignment horizontal="left" wrapText="1"/>
    </xf>
    <xf numFmtId="0" fontId="73" fillId="0" borderId="42" xfId="233" applyNumberFormat="1" applyFont="1" applyFill="1" applyBorder="1" applyAlignment="1" applyProtection="1">
      <alignment horizontal="center" wrapText="1"/>
    </xf>
    <xf numFmtId="0" fontId="79" fillId="0" borderId="40" xfId="234" applyFont="1" applyFill="1" applyBorder="1" applyAlignment="1">
      <alignment horizontal="left" wrapText="1"/>
    </xf>
    <xf numFmtId="0" fontId="71" fillId="0" borderId="40" xfId="232" applyFont="1" applyFill="1" applyBorder="1" applyAlignment="1"/>
    <xf numFmtId="0" fontId="80" fillId="0" borderId="0" xfId="152" applyFont="1" applyAlignment="1">
      <alignment horizontal="left"/>
    </xf>
    <xf numFmtId="0" fontId="80" fillId="0" borderId="0" xfId="152" applyFont="1" applyAlignment="1">
      <alignment horizontal="center"/>
    </xf>
    <xf numFmtId="0" fontId="80" fillId="0" borderId="0" xfId="152" applyFont="1" applyBorder="1" applyAlignment="1">
      <alignment horizontal="left"/>
    </xf>
    <xf numFmtId="0" fontId="81" fillId="0" borderId="0" xfId="152" applyFont="1" applyBorder="1" applyAlignment="1">
      <alignment horizontal="left"/>
    </xf>
    <xf numFmtId="0" fontId="82" fillId="0" borderId="0" xfId="232" applyFont="1" applyFill="1" applyBorder="1" applyAlignment="1"/>
    <xf numFmtId="0" fontId="81" fillId="0" borderId="0" xfId="152" applyFont="1" applyAlignment="1">
      <alignment horizontal="center"/>
    </xf>
    <xf numFmtId="0" fontId="83" fillId="0" borderId="0" xfId="152" applyFont="1" applyAlignment="1">
      <alignment horizontal="left"/>
    </xf>
    <xf numFmtId="0" fontId="3" fillId="0" borderId="0" xfId="152" applyFont="1"/>
    <xf numFmtId="0" fontId="81" fillId="0" borderId="0" xfId="152" applyFont="1" applyAlignment="1">
      <alignment horizontal="left"/>
    </xf>
    <xf numFmtId="0" fontId="84" fillId="0" borderId="0" xfId="152" applyFont="1"/>
    <xf numFmtId="0" fontId="67" fillId="0" borderId="0" xfId="152" applyFont="1" applyAlignment="1">
      <alignment horizontal="left"/>
    </xf>
    <xf numFmtId="0" fontId="84" fillId="0" borderId="0" xfId="152" applyFont="1" applyAlignment="1">
      <alignment horizontal="left"/>
    </xf>
    <xf numFmtId="0" fontId="84" fillId="0" borderId="0" xfId="152" applyFont="1" applyAlignment="1">
      <alignment horizontal="center"/>
    </xf>
    <xf numFmtId="0" fontId="84" fillId="0" borderId="0" xfId="152" applyFont="1" applyBorder="1" applyAlignment="1">
      <alignment horizontal="left"/>
    </xf>
    <xf numFmtId="0" fontId="67" fillId="0" borderId="0" xfId="152" applyFont="1" applyAlignment="1">
      <alignment horizontal="center"/>
    </xf>
    <xf numFmtId="0" fontId="67" fillId="0" borderId="0" xfId="152" applyFont="1" applyBorder="1" applyAlignment="1">
      <alignment horizontal="left"/>
    </xf>
    <xf numFmtId="0" fontId="3" fillId="0" borderId="0" xfId="152" applyFont="1" applyAlignment="1">
      <alignment horizontal="center"/>
    </xf>
    <xf numFmtId="0" fontId="3" fillId="0" borderId="0" xfId="152" applyFont="1" applyBorder="1"/>
    <xf numFmtId="0" fontId="3" fillId="0" borderId="0" xfId="152" applyFont="1" applyBorder="1" applyAlignment="1">
      <alignment horizontal="left"/>
    </xf>
    <xf numFmtId="0" fontId="72" fillId="0" borderId="44" xfId="232" applyFont="1" applyFill="1" applyBorder="1" applyAlignment="1"/>
    <xf numFmtId="0" fontId="72" fillId="0" borderId="45" xfId="235" applyNumberFormat="1" applyFont="1" applyFill="1" applyBorder="1" applyAlignment="1" applyProtection="1">
      <alignment horizontal="left" wrapText="1"/>
    </xf>
    <xf numFmtId="0" fontId="72" fillId="0" borderId="45" xfId="233" applyNumberFormat="1" applyFont="1" applyFill="1" applyBorder="1" applyAlignment="1" applyProtection="1">
      <alignment horizontal="left" wrapText="1"/>
    </xf>
    <xf numFmtId="0" fontId="85" fillId="0" borderId="41" xfId="233" applyNumberFormat="1" applyFont="1" applyFill="1" applyBorder="1" applyAlignment="1" applyProtection="1">
      <alignment horizontal="left" wrapText="1"/>
    </xf>
    <xf numFmtId="0" fontId="85" fillId="0" borderId="45" xfId="233" applyNumberFormat="1" applyFont="1" applyFill="1" applyBorder="1" applyAlignment="1" applyProtection="1">
      <alignment horizontal="left" wrapText="1"/>
    </xf>
    <xf numFmtId="0" fontId="86" fillId="0" borderId="42" xfId="233" applyNumberFormat="1" applyFont="1" applyFill="1" applyBorder="1" applyAlignment="1" applyProtection="1">
      <alignment horizontal="center" wrapText="1"/>
    </xf>
    <xf numFmtId="0" fontId="87" fillId="0" borderId="40" xfId="232" applyFont="1" applyFill="1" applyBorder="1" applyAlignment="1"/>
    <xf numFmtId="0" fontId="71" fillId="0" borderId="4" xfId="232" applyFont="1" applyFill="1" applyBorder="1" applyAlignment="1"/>
    <xf numFmtId="0" fontId="88" fillId="0" borderId="40" xfId="232" applyFont="1" applyFill="1" applyBorder="1" applyAlignment="1"/>
    <xf numFmtId="0" fontId="74" fillId="0" borderId="4" xfId="232" applyNumberFormat="1" applyFont="1" applyFill="1" applyBorder="1" applyAlignment="1">
      <alignment horizontal="center"/>
    </xf>
    <xf numFmtId="0" fontId="74" fillId="0" borderId="38" xfId="232" applyFont="1" applyFill="1" applyBorder="1" applyAlignment="1"/>
    <xf numFmtId="0" fontId="74" fillId="0" borderId="44" xfId="232" applyFont="1" applyFill="1" applyBorder="1" applyAlignment="1"/>
    <xf numFmtId="0" fontId="89" fillId="0" borderId="39" xfId="232" applyFont="1" applyFill="1" applyBorder="1" applyAlignment="1">
      <alignment horizontal="center"/>
    </xf>
    <xf numFmtId="0" fontId="74" fillId="0" borderId="40" xfId="235" applyNumberFormat="1" applyFont="1" applyFill="1" applyBorder="1" applyAlignment="1" applyProtection="1">
      <alignment horizontal="center" wrapText="1"/>
    </xf>
    <xf numFmtId="0" fontId="74" fillId="0" borderId="41" xfId="235" applyNumberFormat="1" applyFont="1" applyFill="1" applyBorder="1" applyAlignment="1" applyProtection="1">
      <alignment horizontal="left" wrapText="1"/>
    </xf>
    <xf numFmtId="0" fontId="74" fillId="0" borderId="45" xfId="235" applyNumberFormat="1" applyFont="1" applyFill="1" applyBorder="1" applyAlignment="1" applyProtection="1">
      <alignment horizontal="left" wrapText="1"/>
    </xf>
    <xf numFmtId="0" fontId="89" fillId="0" borderId="42" xfId="235" applyNumberFormat="1" applyFont="1" applyFill="1" applyBorder="1" applyAlignment="1" applyProtection="1">
      <alignment horizontal="center" wrapText="1"/>
    </xf>
    <xf numFmtId="0" fontId="74" fillId="0" borderId="40" xfId="233" applyNumberFormat="1" applyFont="1" applyFill="1" applyBorder="1" applyAlignment="1" applyProtection="1">
      <alignment horizontal="center" wrapText="1"/>
    </xf>
    <xf numFmtId="0" fontId="74" fillId="0" borderId="41" xfId="233" applyNumberFormat="1" applyFont="1" applyFill="1" applyBorder="1" applyAlignment="1" applyProtection="1">
      <alignment horizontal="left" wrapText="1"/>
    </xf>
    <xf numFmtId="0" fontId="74" fillId="0" borderId="45" xfId="233" applyNumberFormat="1" applyFont="1" applyFill="1" applyBorder="1" applyAlignment="1" applyProtection="1">
      <alignment horizontal="left" wrapText="1"/>
    </xf>
    <xf numFmtId="0" fontId="89" fillId="0" borderId="42" xfId="233" applyNumberFormat="1" applyFont="1" applyFill="1" applyBorder="1" applyAlignment="1" applyProtection="1">
      <alignment horizontal="center" wrapText="1"/>
    </xf>
    <xf numFmtId="0" fontId="90" fillId="0" borderId="41" xfId="233" applyNumberFormat="1" applyFont="1" applyFill="1" applyBorder="1" applyAlignment="1" applyProtection="1">
      <alignment horizontal="left" wrapText="1"/>
    </xf>
    <xf numFmtId="0" fontId="90" fillId="0" borderId="45" xfId="233" applyNumberFormat="1" applyFont="1" applyFill="1" applyBorder="1" applyAlignment="1" applyProtection="1">
      <alignment horizontal="left" wrapText="1"/>
    </xf>
    <xf numFmtId="0" fontId="91" fillId="0" borderId="42" xfId="233" applyNumberFormat="1" applyFont="1" applyFill="1" applyBorder="1" applyAlignment="1" applyProtection="1">
      <alignment horizontal="center" wrapText="1"/>
    </xf>
    <xf numFmtId="0" fontId="90" fillId="0" borderId="40" xfId="233" applyNumberFormat="1" applyFont="1" applyFill="1" applyBorder="1" applyAlignment="1" applyProtection="1">
      <alignment horizontal="center" wrapText="1"/>
    </xf>
    <xf numFmtId="0" fontId="67" fillId="0" borderId="1" xfId="152" applyFont="1" applyBorder="1" applyAlignment="1">
      <alignment horizontal="center" vertical="center" wrapText="1"/>
    </xf>
    <xf numFmtId="0" fontId="67" fillId="0" borderId="32" xfId="152" applyFont="1" applyBorder="1" applyAlignment="1">
      <alignment horizontal="center" vertical="center" wrapText="1"/>
    </xf>
    <xf numFmtId="0" fontId="67" fillId="0" borderId="35" xfId="152" applyFont="1" applyBorder="1" applyAlignment="1">
      <alignment horizontal="center" vertical="center" wrapText="1"/>
    </xf>
    <xf numFmtId="49" fontId="68" fillId="7" borderId="1" xfId="152" applyNumberFormat="1" applyFont="1" applyFill="1" applyBorder="1" applyAlignment="1">
      <alignment horizontal="center" vertical="center" wrapText="1"/>
    </xf>
    <xf numFmtId="49" fontId="68" fillId="7" borderId="35" xfId="152" applyNumberFormat="1" applyFont="1" applyFill="1" applyBorder="1" applyAlignment="1">
      <alignment horizontal="center" vertical="center" wrapText="1"/>
    </xf>
    <xf numFmtId="0" fontId="69" fillId="7" borderId="1" xfId="152" applyFont="1" applyFill="1" applyBorder="1" applyAlignment="1">
      <alignment horizontal="center" vertical="center" wrapText="1"/>
    </xf>
    <xf numFmtId="0" fontId="69" fillId="7" borderId="35" xfId="152" applyFont="1" applyFill="1" applyBorder="1" applyAlignment="1">
      <alignment horizontal="center" vertical="center" wrapText="1"/>
    </xf>
    <xf numFmtId="0" fontId="64" fillId="0" borderId="0" xfId="152" applyFont="1" applyAlignment="1">
      <alignment horizontal="left"/>
    </xf>
    <xf numFmtId="9" fontId="67" fillId="0" borderId="30" xfId="152" applyNumberFormat="1" applyFont="1" applyBorder="1" applyAlignment="1">
      <alignment horizontal="center" vertical="center"/>
    </xf>
    <xf numFmtId="9" fontId="67" fillId="0" borderId="31" xfId="152" applyNumberFormat="1" applyFont="1" applyBorder="1" applyAlignment="1">
      <alignment horizontal="center" vertical="center"/>
    </xf>
    <xf numFmtId="0" fontId="67" fillId="0" borderId="2" xfId="152" applyFont="1" applyBorder="1" applyAlignment="1">
      <alignment horizontal="center" vertical="center" wrapText="1"/>
    </xf>
    <xf numFmtId="0" fontId="67" fillId="0" borderId="3" xfId="152" applyFont="1" applyBorder="1" applyAlignment="1">
      <alignment horizontal="center" vertical="center" wrapText="1"/>
    </xf>
    <xf numFmtId="0" fontId="67" fillId="0" borderId="29" xfId="152" applyFont="1" applyBorder="1" applyAlignment="1">
      <alignment horizontal="center" vertical="center" wrapText="1"/>
    </xf>
    <xf numFmtId="0" fontId="67" fillId="0" borderId="33" xfId="152" applyFont="1" applyBorder="1" applyAlignment="1">
      <alignment horizontal="center" vertical="center" wrapText="1"/>
    </xf>
    <xf numFmtId="0" fontId="67" fillId="0" borderId="0" xfId="152" applyFont="1" applyBorder="1" applyAlignment="1">
      <alignment horizontal="center" vertical="center" wrapText="1"/>
    </xf>
    <xf numFmtId="0" fontId="67" fillId="0" borderId="34" xfId="152" applyFont="1" applyBorder="1" applyAlignment="1">
      <alignment horizontal="center" vertical="center" wrapText="1"/>
    </xf>
    <xf numFmtId="0" fontId="67" fillId="0" borderId="36" xfId="152" applyFont="1" applyBorder="1" applyAlignment="1">
      <alignment horizontal="center" vertical="center" wrapText="1"/>
    </xf>
    <xf numFmtId="0" fontId="67" fillId="0" borderId="43" xfId="152" applyFont="1" applyBorder="1" applyAlignment="1">
      <alignment horizontal="center" vertical="center" wrapText="1"/>
    </xf>
    <xf numFmtId="0" fontId="67" fillId="0" borderId="37" xfId="152" applyFont="1" applyBorder="1" applyAlignment="1">
      <alignment horizontal="center" vertical="center" wrapText="1"/>
    </xf>
    <xf numFmtId="0" fontId="92" fillId="0" borderId="0" xfId="0" applyFont="1"/>
    <xf numFmtId="0" fontId="93" fillId="8" borderId="0" xfId="0" applyFont="1" applyFill="1" applyAlignment="1">
      <alignment horizontal="center" wrapText="1"/>
    </xf>
    <xf numFmtId="0" fontId="93" fillId="8" borderId="0" xfId="0" applyFont="1" applyFill="1" applyAlignment="1">
      <alignment horizontal="center"/>
    </xf>
  </cellXfs>
  <cellStyles count="236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???" xfId="10"/>
    <cellStyle name="??_(????)??????" xfId="11"/>
    <cellStyle name="@ET_Style?CF_Style_2" xfId="12"/>
    <cellStyle name="¤@¯ë_01" xfId="13"/>
    <cellStyle name="1" xfId="14"/>
    <cellStyle name="2" xfId="15"/>
    <cellStyle name="3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Fixed" xfId="64"/>
    <cellStyle name="Fixed 2" xfId="65"/>
    <cellStyle name="Fixed 3" xfId="66"/>
    <cellStyle name="Grey" xfId="67"/>
    <cellStyle name="Grey 2" xfId="68"/>
    <cellStyle name="HEADER" xfId="69"/>
    <cellStyle name="Header1" xfId="70"/>
    <cellStyle name="Header2" xfId="71"/>
    <cellStyle name="Heading 1 2" xfId="72"/>
    <cellStyle name="Heading 2 2" xfId="73"/>
    <cellStyle name="HEADING1" xfId="74"/>
    <cellStyle name="HEADING1 2" xfId="75"/>
    <cellStyle name="HEADING1 3" xfId="76"/>
    <cellStyle name="HEADING1_Anh van khong chuyen K17 HK1" xfId="77"/>
    <cellStyle name="HEADING2" xfId="78"/>
    <cellStyle name="HEADING2 2" xfId="79"/>
    <cellStyle name="HEADING2 3" xfId="80"/>
    <cellStyle name="HEADING2_Anh van khong chuyen K17 HK1" xfId="81"/>
    <cellStyle name="Hyperlink 2" xfId="82"/>
    <cellStyle name="Hyperlink 3" xfId="83"/>
    <cellStyle name="Input [yellow]" xfId="84"/>
    <cellStyle name="Input [yellow] 2" xfId="85"/>
    <cellStyle name="Input 2" xfId="86"/>
    <cellStyle name="Link Currency (0)" xfId="87"/>
    <cellStyle name="Link Currency (0) 2" xfId="88"/>
    <cellStyle name="Link Currency (0) 3" xfId="89"/>
    <cellStyle name="Link Currency (0)_2 K17-18 Diem RL K1 NH 2013-2014" xfId="90"/>
    <cellStyle name="Milliers [0]_AR1194" xfId="91"/>
    <cellStyle name="Milliers_AR1194" xfId="92"/>
    <cellStyle name="Model" xfId="93"/>
    <cellStyle name="moi" xfId="94"/>
    <cellStyle name="Monétaire [0]_AR1194" xfId="95"/>
    <cellStyle name="Monétaire_AR1194" xfId="96"/>
    <cellStyle name="n" xfId="97"/>
    <cellStyle name="New Times Roman" xfId="98"/>
    <cellStyle name="New Times Roman 2" xfId="99"/>
    <cellStyle name="New Times Roman 3" xfId="100"/>
    <cellStyle name="no dec" xfId="101"/>
    <cellStyle name="Normal" xfId="0" builtinId="0"/>
    <cellStyle name="Normal - Style1" xfId="102"/>
    <cellStyle name="Normal - Style1 2" xfId="103"/>
    <cellStyle name="Normal 10" xfId="104"/>
    <cellStyle name="Normal 10 2" xfId="105"/>
    <cellStyle name="Normal 11" xfId="106"/>
    <cellStyle name="Normal 12" xfId="107"/>
    <cellStyle name="Normal 13" xfId="108"/>
    <cellStyle name="Normal 14" xfId="109"/>
    <cellStyle name="Normal 14 2" xfId="110"/>
    <cellStyle name="Normal 14 3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10" xfId="118"/>
    <cellStyle name="Normal 2 11" xfId="119"/>
    <cellStyle name="Normal 2 2" xfId="120"/>
    <cellStyle name="Normal 2 2 2" xfId="121"/>
    <cellStyle name="Normal 2 2 2 2" xfId="122"/>
    <cellStyle name="Normal 2 2 2 2 2" xfId="123"/>
    <cellStyle name="Normal 2 2 2 2 3" xfId="124"/>
    <cellStyle name="Normal 2 2 3" xfId="125"/>
    <cellStyle name="Normal 2 2 4" xfId="126"/>
    <cellStyle name="Normal 2 2 5" xfId="127"/>
    <cellStyle name="Normal 2 2 5 2" xfId="128"/>
    <cellStyle name="Normal 2 2_2 K17-18 Diem RL K1 NH 2013-2014" xfId="129"/>
    <cellStyle name="Normal 2 3" xfId="130"/>
    <cellStyle name="Normal 2 3 2" xfId="131"/>
    <cellStyle name="Normal 2 3 2 2" xfId="132"/>
    <cellStyle name="Normal 2 3 3" xfId="133"/>
    <cellStyle name="Normal 2 4" xfId="134"/>
    <cellStyle name="Normal 2 4 2" xfId="135"/>
    <cellStyle name="Normal 2 5" xfId="2"/>
    <cellStyle name="Normal 2 5 2" xfId="136"/>
    <cellStyle name="Normal 2 5 2 2" xfId="137"/>
    <cellStyle name="Normal 2 6" xfId="138"/>
    <cellStyle name="Normal 2 7" xfId="139"/>
    <cellStyle name="Normal 2 8" xfId="233"/>
    <cellStyle name="Normal 2_12NH" xfId="140"/>
    <cellStyle name="Normal 20" xfId="141"/>
    <cellStyle name="Normal 21" xfId="142"/>
    <cellStyle name="Normal 22" xfId="143"/>
    <cellStyle name="Normal 23" xfId="144"/>
    <cellStyle name="Normal 3" xfId="145"/>
    <cellStyle name="Normal 3 2" xfId="146"/>
    <cellStyle name="Normal 3 2 2" xfId="147"/>
    <cellStyle name="Normal 3 2 2 2" xfId="148"/>
    <cellStyle name="Normal 3 2 3" xfId="149"/>
    <cellStyle name="Normal 3 2 4" xfId="150"/>
    <cellStyle name="Normal 3 3" xfId="1"/>
    <cellStyle name="Normal 3 3 2" xfId="151"/>
    <cellStyle name="Normal 3 3 3" xfId="152"/>
    <cellStyle name="Normal 3 3_634856546084069744Tuan 11-K18" xfId="153"/>
    <cellStyle name="Normal 3 4" xfId="154"/>
    <cellStyle name="Normal 3_17KCD" xfId="155"/>
    <cellStyle name="Normal 4" xfId="156"/>
    <cellStyle name="Normal 4 2" xfId="157"/>
    <cellStyle name="Normal 4 3" xfId="158"/>
    <cellStyle name="Normal 4 3 2" xfId="159"/>
    <cellStyle name="Normal 4 3 2 2" xfId="160"/>
    <cellStyle name="Normal 4 3 3" xfId="161"/>
    <cellStyle name="Normal 4 4" xfId="162"/>
    <cellStyle name="Normal 4 5" xfId="163"/>
    <cellStyle name="Normal 4 5 2" xfId="164"/>
    <cellStyle name="Normal 4_TN4-DS CONG NHAN TOT NGHIEP_T14KDN" xfId="165"/>
    <cellStyle name="Normal 5" xfId="166"/>
    <cellStyle name="Normal 5 2" xfId="167"/>
    <cellStyle name="Normal 5 2 2" xfId="168"/>
    <cellStyle name="Normal 5 2 3" xfId="169"/>
    <cellStyle name="Normal 5 3" xfId="3"/>
    <cellStyle name="Normal 5 3 2" xfId="170"/>
    <cellStyle name="Normal 5 4" xfId="171"/>
    <cellStyle name="Normal 5 4 2" xfId="172"/>
    <cellStyle name="Normal 5_2 K17-18 Diem RL K1 NH 2013-2014" xfId="173"/>
    <cellStyle name="Normal 6" xfId="174"/>
    <cellStyle name="Normal 6 2" xfId="175"/>
    <cellStyle name="Normal 6 3" xfId="176"/>
    <cellStyle name="Normal 7" xfId="177"/>
    <cellStyle name="Normal 7 2" xfId="178"/>
    <cellStyle name="Normal 7 2 2" xfId="179"/>
    <cellStyle name="Normal 8" xfId="180"/>
    <cellStyle name="Normal 8 2" xfId="181"/>
    <cellStyle name="Normal 9" xfId="182"/>
    <cellStyle name="Normal_nv2_2003" xfId="234"/>
    <cellStyle name="Normal_Sheet1 2" xfId="235"/>
    <cellStyle name="Normal_Sheet2 2" xfId="232"/>
    <cellStyle name="Normal1" xfId="183"/>
    <cellStyle name="Percent (0)" xfId="184"/>
    <cellStyle name="Percent [2]" xfId="185"/>
    <cellStyle name="Percent 2" xfId="186"/>
    <cellStyle name="Percent 2 2" xfId="187"/>
    <cellStyle name="Percent 3" xfId="188"/>
    <cellStyle name="Percent 4" xfId="189"/>
    <cellStyle name="PERCENTAGE" xfId="190"/>
    <cellStyle name="PrePop Currency (0)" xfId="191"/>
    <cellStyle name="PrePop Currency (0) 2" xfId="192"/>
    <cellStyle name="PrePop Currency (0) 3" xfId="193"/>
    <cellStyle name="PrePop Currency (0)_2 K17-18 Diem RL K1 NH 2013-2014" xfId="194"/>
    <cellStyle name="PSChar" xfId="195"/>
    <cellStyle name="PSDate" xfId="196"/>
    <cellStyle name="PSDec" xfId="197"/>
    <cellStyle name="PSHeading" xfId="198"/>
    <cellStyle name="PSInt" xfId="199"/>
    <cellStyle name="PSSpacer" xfId="200"/>
    <cellStyle name="songuyen" xfId="201"/>
    <cellStyle name="Style 1" xfId="202"/>
    <cellStyle name="subhead" xfId="203"/>
    <cellStyle name="Text Indent A" xfId="204"/>
    <cellStyle name="Text Indent B" xfId="205"/>
    <cellStyle name="Text Indent B 2" xfId="206"/>
    <cellStyle name="Text Indent B 3" xfId="207"/>
    <cellStyle name="Text Indent B_2 K17-18 Diem RL K1 NH 2013-2014" xfId="208"/>
    <cellStyle name="Total 2" xfId="209"/>
    <cellStyle name="xuan" xfId="210"/>
    <cellStyle name=" [0.00]_ Att. 1- Cover" xfId="211"/>
    <cellStyle name="_ Att. 1- Cover" xfId="212"/>
    <cellStyle name="?_ Att. 1- Cover" xfId="213"/>
    <cellStyle name="똿뗦먛귟 [0.00]_PRODUCT DETAIL Q1" xfId="214"/>
    <cellStyle name="똿뗦먛귟_PRODUCT DETAIL Q1" xfId="215"/>
    <cellStyle name="믅됞 [0.00]_PRODUCT DETAIL Q1" xfId="216"/>
    <cellStyle name="믅됞_PRODUCT DETAIL Q1" xfId="217"/>
    <cellStyle name="백분율_95" xfId="218"/>
    <cellStyle name="뷭?_BOOKSHIP" xfId="219"/>
    <cellStyle name="콤마 [0]_1202" xfId="220"/>
    <cellStyle name="콤마_1202" xfId="221"/>
    <cellStyle name="통화 [0]_1202" xfId="222"/>
    <cellStyle name="통화_1202" xfId="223"/>
    <cellStyle name="표준_(정보부문)월별인원계획" xfId="224"/>
    <cellStyle name="一般_00Q3902REV.1" xfId="225"/>
    <cellStyle name="千分位[0]_00Q3902REV.1" xfId="226"/>
    <cellStyle name="千分位_00Q3902REV.1" xfId="227"/>
    <cellStyle name="標準_Financial Prpsl" xfId="228"/>
    <cellStyle name="貨幣 [0]_00Q3902REV.1" xfId="229"/>
    <cellStyle name="貨幣[0]_BRE" xfId="230"/>
    <cellStyle name="貨幣_00Q3902REV.1" xfId="231"/>
  </cellStyles>
  <dxfs count="48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85725</xdr:colOff>
      <xdr:row>107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0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1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2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4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7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8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79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0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1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4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5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7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8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89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0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2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3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4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5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6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7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8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799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0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1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2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3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4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5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6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7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8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09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0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1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2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3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4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5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6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7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8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19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0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1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2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3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4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5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6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7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8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29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0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1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2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3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4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5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6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7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8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39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0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1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2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3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4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5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6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7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8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49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0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1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2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3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4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5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6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7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8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59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0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1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2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3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4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5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6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7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8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69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0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1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2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3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4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5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6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7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8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79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0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1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2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3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4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5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6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8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89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0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1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2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3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4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5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6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7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8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899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0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1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2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3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4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5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6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7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8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09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0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1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2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3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4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5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6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7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8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19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0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1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2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3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4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5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6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7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8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29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0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1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2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3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4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5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6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7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8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39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0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1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2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3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4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5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6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7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8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49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0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1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2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3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4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5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6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7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8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59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0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1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2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3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4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5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6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7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8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69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0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1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2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3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4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5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6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7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8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79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0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1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2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3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4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5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6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7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8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89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0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1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2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3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4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5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6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7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8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999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0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1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2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3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4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5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6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7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8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09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0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1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2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3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4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5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6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7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8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19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0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1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2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3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4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5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6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7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8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29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0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1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2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3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4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5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6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7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8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39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0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1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2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3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4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5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6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7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8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49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0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1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2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3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4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5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6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7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8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59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0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1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2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3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4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5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6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7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8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69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0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1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2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3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4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5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6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7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8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79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0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1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2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3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4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5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6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7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8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89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0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1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2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3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4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5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6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7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8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099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0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1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2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3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4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5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6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7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8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09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0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1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2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3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4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5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6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7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8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19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0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1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2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3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4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5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6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7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8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29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0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1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2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3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4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5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6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7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8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39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0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1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2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3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4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5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6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7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8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49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0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0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1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2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3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6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7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8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69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0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1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2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3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4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5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6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7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8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79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0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1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2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3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4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5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6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7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8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89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0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1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2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3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4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5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6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7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8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199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0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1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2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3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4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5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6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7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8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09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0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1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2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3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4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5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6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7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8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19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0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1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2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3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4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5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6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7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8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29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0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1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2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3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4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5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6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7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8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39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0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1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2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3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4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5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6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7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8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49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0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1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2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3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4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5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6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7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8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59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0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1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2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3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4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5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6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7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8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69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1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2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3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4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5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6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7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8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79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0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1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2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3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4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5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6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7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8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89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0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1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2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3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4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5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6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7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8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299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0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1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2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3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4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5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6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7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8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09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0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1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2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3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4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5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6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7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8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19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0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1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2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3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4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5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6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7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8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29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0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1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2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3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4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5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6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7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8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39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0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1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2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3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4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5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6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7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8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49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0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1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2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3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4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5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6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7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8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59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0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1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2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3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4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5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6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7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8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69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0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1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2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3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4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5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6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7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8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79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0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1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2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3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4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5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6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7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8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89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0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1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2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3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4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5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6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7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8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399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0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1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2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3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4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5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6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7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8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09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0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1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2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3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4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5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6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7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8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19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0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1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2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3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4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5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6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7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8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29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0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1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2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3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4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5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6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7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8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39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0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1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2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3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4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5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6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7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8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49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0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1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2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3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4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5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6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7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8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59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0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1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2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3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4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5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6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7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8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69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0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1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2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3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4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5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6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7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8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79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0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1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2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3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4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5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6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7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8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89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0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1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2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3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4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5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6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7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8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499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0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1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2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3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4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5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6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7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8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09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0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1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2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3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4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5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6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7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8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19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0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1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2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3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4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5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6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7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8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29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30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31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32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85725</xdr:colOff>
      <xdr:row>202</xdr:row>
      <xdr:rowOff>19050</xdr:rowOff>
    </xdr:to>
    <xdr:sp macro="" textlink="">
      <xdr:nvSpPr>
        <xdr:cNvPr id="1533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85725</xdr:colOff>
      <xdr:row>30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Nhap%20diem%20chuyen%20de%20TN-khoa%20gui\ACC44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A2">
            <v>171326743</v>
          </cell>
          <cell r="B2" t="str">
            <v>Bùi Hoàng An</v>
          </cell>
          <cell r="C2">
            <v>34067</v>
          </cell>
          <cell r="D2">
            <v>8</v>
          </cell>
        </row>
        <row r="3">
          <cell r="A3">
            <v>1820255389</v>
          </cell>
          <cell r="B3" t="str">
            <v>Trần Thị Kim An</v>
          </cell>
          <cell r="C3">
            <v>34578</v>
          </cell>
          <cell r="D3">
            <v>7.5</v>
          </cell>
        </row>
        <row r="4">
          <cell r="A4">
            <v>1820255894</v>
          </cell>
          <cell r="B4" t="str">
            <v>Trần Thị Lan Anh</v>
          </cell>
          <cell r="C4">
            <v>34094</v>
          </cell>
          <cell r="D4">
            <v>7</v>
          </cell>
        </row>
        <row r="5">
          <cell r="A5">
            <v>161325245</v>
          </cell>
          <cell r="B5" t="str">
            <v>Hoàng Thị Ngọc Bích</v>
          </cell>
          <cell r="C5">
            <v>33768</v>
          </cell>
          <cell r="D5">
            <v>8.3000000000000007</v>
          </cell>
        </row>
        <row r="6">
          <cell r="A6">
            <v>1820255379</v>
          </cell>
          <cell r="B6" t="str">
            <v>Dương Nữ Băng Châu</v>
          </cell>
          <cell r="C6">
            <v>34435</v>
          </cell>
          <cell r="D6">
            <v>8.5</v>
          </cell>
        </row>
        <row r="7">
          <cell r="A7">
            <v>1820253660</v>
          </cell>
          <cell r="B7" t="str">
            <v>Nguyễn Thị Ngọc Chính</v>
          </cell>
          <cell r="C7">
            <v>34409</v>
          </cell>
          <cell r="D7">
            <v>0</v>
          </cell>
        </row>
        <row r="8">
          <cell r="A8">
            <v>171325875</v>
          </cell>
          <cell r="B8" t="str">
            <v>Phạm Quang Chức</v>
          </cell>
          <cell r="C8">
            <v>34334</v>
          </cell>
          <cell r="D8">
            <v>8</v>
          </cell>
        </row>
        <row r="9">
          <cell r="A9">
            <v>171325877</v>
          </cell>
          <cell r="B9" t="str">
            <v>Võ Thị Nhật Công</v>
          </cell>
          <cell r="C9">
            <v>34029</v>
          </cell>
          <cell r="D9">
            <v>8.3000000000000007</v>
          </cell>
        </row>
        <row r="10">
          <cell r="A10">
            <v>171325883</v>
          </cell>
          <cell r="B10" t="str">
            <v>Nguyễn Đức Đạt</v>
          </cell>
          <cell r="C10">
            <v>34270</v>
          </cell>
          <cell r="D10">
            <v>7.7</v>
          </cell>
        </row>
        <row r="11">
          <cell r="A11">
            <v>1821253893</v>
          </cell>
          <cell r="B11" t="str">
            <v>Trần Quang Đạt</v>
          </cell>
          <cell r="C11">
            <v>34336</v>
          </cell>
          <cell r="D11">
            <v>7.6</v>
          </cell>
        </row>
        <row r="12">
          <cell r="A12">
            <v>1820256324</v>
          </cell>
          <cell r="B12" t="str">
            <v>Đặng Thị Ngọc Diễm</v>
          </cell>
          <cell r="C12">
            <v>34134</v>
          </cell>
          <cell r="D12">
            <v>6.8</v>
          </cell>
        </row>
        <row r="13">
          <cell r="A13">
            <v>1821254336</v>
          </cell>
          <cell r="B13" t="str">
            <v>Lê Hùng Đô</v>
          </cell>
          <cell r="C13">
            <v>34426</v>
          </cell>
          <cell r="D13">
            <v>5.8</v>
          </cell>
        </row>
        <row r="14">
          <cell r="A14">
            <v>1820256325</v>
          </cell>
          <cell r="B14" t="str">
            <v>Lưu Phạm Hạ Đoan</v>
          </cell>
          <cell r="C14">
            <v>34367</v>
          </cell>
          <cell r="D14">
            <v>0</v>
          </cell>
        </row>
        <row r="15">
          <cell r="A15">
            <v>172317962</v>
          </cell>
          <cell r="B15" t="str">
            <v>Trần Quang Đức</v>
          </cell>
          <cell r="C15">
            <v>34039</v>
          </cell>
          <cell r="D15">
            <v>7.5</v>
          </cell>
        </row>
        <row r="16">
          <cell r="A16">
            <v>1820254913</v>
          </cell>
          <cell r="B16" t="str">
            <v>Nguyễn Thị Dung</v>
          </cell>
          <cell r="C16">
            <v>34472</v>
          </cell>
          <cell r="D16">
            <v>7.3</v>
          </cell>
        </row>
        <row r="17">
          <cell r="A17">
            <v>1821256076</v>
          </cell>
          <cell r="B17" t="str">
            <v>Nguyễn Thành Duy</v>
          </cell>
          <cell r="C17">
            <v>34622</v>
          </cell>
          <cell r="D17">
            <v>8</v>
          </cell>
        </row>
        <row r="18">
          <cell r="A18">
            <v>1820253670</v>
          </cell>
          <cell r="B18" t="str">
            <v>Nguyễn Vũ Kiều Duyên</v>
          </cell>
          <cell r="C18">
            <v>34538</v>
          </cell>
          <cell r="D18">
            <v>8</v>
          </cell>
        </row>
        <row r="19">
          <cell r="A19">
            <v>1820255364</v>
          </cell>
          <cell r="B19" t="str">
            <v>Nguyễn Thị Hà</v>
          </cell>
          <cell r="C19">
            <v>34501</v>
          </cell>
          <cell r="D19">
            <v>8</v>
          </cell>
        </row>
        <row r="20">
          <cell r="A20">
            <v>171325912</v>
          </cell>
          <cell r="B20" t="str">
            <v>Phạm Như Hải</v>
          </cell>
          <cell r="C20">
            <v>33858</v>
          </cell>
          <cell r="D20">
            <v>7</v>
          </cell>
        </row>
        <row r="21">
          <cell r="A21">
            <v>1821255723</v>
          </cell>
          <cell r="B21" t="str">
            <v>Bùi Ngọc Hải</v>
          </cell>
          <cell r="C21">
            <v>34442</v>
          </cell>
          <cell r="D21">
            <v>6.9</v>
          </cell>
        </row>
        <row r="22">
          <cell r="A22">
            <v>161325312</v>
          </cell>
          <cell r="B22" t="str">
            <v>Trần Thị Lệ Hằng</v>
          </cell>
          <cell r="C22">
            <v>33757</v>
          </cell>
          <cell r="D22">
            <v>8</v>
          </cell>
        </row>
        <row r="23">
          <cell r="A23">
            <v>1820233635</v>
          </cell>
          <cell r="B23" t="str">
            <v>Phạm Thị Thu Hiền</v>
          </cell>
          <cell r="C23">
            <v>34679</v>
          </cell>
          <cell r="D23">
            <v>7</v>
          </cell>
        </row>
        <row r="24">
          <cell r="A24">
            <v>2021268399</v>
          </cell>
          <cell r="B24" t="str">
            <v>Huỳnh Văn Hiếu</v>
          </cell>
          <cell r="C24">
            <v>34138</v>
          </cell>
          <cell r="D24">
            <v>8.5</v>
          </cell>
        </row>
        <row r="25">
          <cell r="A25">
            <v>171575520</v>
          </cell>
          <cell r="B25" t="str">
            <v>Trần Thị Thanh Hoài</v>
          </cell>
          <cell r="C25">
            <v>34304</v>
          </cell>
          <cell r="D25">
            <v>7</v>
          </cell>
        </row>
        <row r="26">
          <cell r="A26">
            <v>1821255374</v>
          </cell>
          <cell r="B26" t="str">
            <v>Trần Kim Hùng</v>
          </cell>
          <cell r="C26">
            <v>34384</v>
          </cell>
          <cell r="D26">
            <v>8.8000000000000007</v>
          </cell>
        </row>
        <row r="27">
          <cell r="A27">
            <v>1821254322</v>
          </cell>
          <cell r="B27" t="str">
            <v>Lê Phát Huy</v>
          </cell>
          <cell r="C27">
            <v>33895</v>
          </cell>
          <cell r="D27">
            <v>6.5</v>
          </cell>
        </row>
        <row r="28">
          <cell r="A28">
            <v>1821245710</v>
          </cell>
          <cell r="B28" t="str">
            <v>Phạm Khải</v>
          </cell>
          <cell r="C28">
            <v>34597</v>
          </cell>
          <cell r="D28">
            <v>8.5</v>
          </cell>
        </row>
        <row r="29">
          <cell r="A29">
            <v>172338238</v>
          </cell>
          <cell r="B29" t="str">
            <v>Ngô Vũ Khánh</v>
          </cell>
          <cell r="C29">
            <v>34044</v>
          </cell>
          <cell r="D29">
            <v>8.5</v>
          </cell>
        </row>
        <row r="30">
          <cell r="A30">
            <v>1821255356</v>
          </cell>
          <cell r="B30" t="str">
            <v>Đỗ Tiến Khuê</v>
          </cell>
          <cell r="C30">
            <v>34492</v>
          </cell>
          <cell r="D30">
            <v>7.8</v>
          </cell>
        </row>
        <row r="31">
          <cell r="A31">
            <v>1820256737</v>
          </cell>
          <cell r="B31" t="str">
            <v>Hoàng Thị Kiều</v>
          </cell>
          <cell r="C31">
            <v>34611</v>
          </cell>
          <cell r="D31">
            <v>8</v>
          </cell>
        </row>
        <row r="32">
          <cell r="A32">
            <v>1820254927</v>
          </cell>
          <cell r="B32" t="str">
            <v>Hoàng Thị Lài</v>
          </cell>
          <cell r="C32">
            <v>34006</v>
          </cell>
          <cell r="D32">
            <v>8.3000000000000007</v>
          </cell>
        </row>
        <row r="33">
          <cell r="A33">
            <v>171325969</v>
          </cell>
          <cell r="B33" t="str">
            <v>Nguyễn Thanh Lâm</v>
          </cell>
          <cell r="C33">
            <v>34327</v>
          </cell>
          <cell r="D33">
            <v>8.8000000000000007</v>
          </cell>
        </row>
        <row r="34">
          <cell r="A34">
            <v>2026252680</v>
          </cell>
          <cell r="B34" t="str">
            <v>Nguyễn Thị Ngọc Lan</v>
          </cell>
          <cell r="C34">
            <v>34087</v>
          </cell>
          <cell r="D34">
            <v>6.2</v>
          </cell>
        </row>
        <row r="35">
          <cell r="A35">
            <v>172315001</v>
          </cell>
          <cell r="B35" t="str">
            <v>Phạm Lê Kiều Linh</v>
          </cell>
          <cell r="C35">
            <v>33887</v>
          </cell>
          <cell r="D35">
            <v>8</v>
          </cell>
        </row>
        <row r="36">
          <cell r="A36">
            <v>2026252698</v>
          </cell>
          <cell r="B36" t="str">
            <v>Nguyễn Dương Thùy Linh</v>
          </cell>
          <cell r="C36">
            <v>33742</v>
          </cell>
          <cell r="D36">
            <v>7</v>
          </cell>
        </row>
        <row r="37">
          <cell r="A37">
            <v>172317829</v>
          </cell>
          <cell r="B37" t="str">
            <v>Nguyễn Xuân Vu Loan</v>
          </cell>
          <cell r="C37">
            <v>34214</v>
          </cell>
          <cell r="D37">
            <v>7.5</v>
          </cell>
        </row>
        <row r="38">
          <cell r="A38">
            <v>1820255365</v>
          </cell>
          <cell r="B38" t="str">
            <v>Nguyễn Thị Kim Loan</v>
          </cell>
          <cell r="C38">
            <v>34498</v>
          </cell>
          <cell r="D38">
            <v>7.3</v>
          </cell>
        </row>
        <row r="39">
          <cell r="A39">
            <v>1820255714</v>
          </cell>
          <cell r="B39" t="str">
            <v>Võ Thị Lời</v>
          </cell>
          <cell r="C39">
            <v>34495</v>
          </cell>
          <cell r="D39">
            <v>7</v>
          </cell>
        </row>
        <row r="40">
          <cell r="A40">
            <v>1821254320</v>
          </cell>
          <cell r="B40" t="str">
            <v>Đoàn Đại Luyn</v>
          </cell>
          <cell r="C40">
            <v>34090</v>
          </cell>
          <cell r="D40">
            <v>6</v>
          </cell>
        </row>
        <row r="41">
          <cell r="A41">
            <v>171326002</v>
          </cell>
          <cell r="B41" t="str">
            <v>Nguyễn Thị Khánh Ly</v>
          </cell>
          <cell r="C41">
            <v>34125</v>
          </cell>
          <cell r="D41">
            <v>8</v>
          </cell>
        </row>
        <row r="42">
          <cell r="A42">
            <v>1820254907</v>
          </cell>
          <cell r="B42" t="str">
            <v>Nguyễn Thị Lý</v>
          </cell>
          <cell r="C42">
            <v>34523</v>
          </cell>
          <cell r="D42">
            <v>8</v>
          </cell>
        </row>
        <row r="43">
          <cell r="A43">
            <v>2020253043</v>
          </cell>
          <cell r="B43" t="str">
            <v>Dương Thị Hạnh Lý</v>
          </cell>
          <cell r="C43">
            <v>33922</v>
          </cell>
          <cell r="D43">
            <v>7</v>
          </cell>
        </row>
        <row r="44">
          <cell r="A44">
            <v>1820253668</v>
          </cell>
          <cell r="B44" t="str">
            <v>Nguyễn Thị Ánh Minh</v>
          </cell>
          <cell r="C44">
            <v>34350</v>
          </cell>
          <cell r="D44">
            <v>7.3</v>
          </cell>
        </row>
        <row r="45">
          <cell r="A45">
            <v>2020253071</v>
          </cell>
          <cell r="B45" t="str">
            <v>Hoàng Hải Nam</v>
          </cell>
          <cell r="C45">
            <v>33836</v>
          </cell>
          <cell r="D45">
            <v>6.8</v>
          </cell>
        </row>
        <row r="46">
          <cell r="A46">
            <v>171326018</v>
          </cell>
          <cell r="B46" t="str">
            <v>Trần Thị Hằng Nga</v>
          </cell>
          <cell r="C46">
            <v>34003</v>
          </cell>
          <cell r="D46">
            <v>8.5</v>
          </cell>
        </row>
        <row r="47">
          <cell r="A47">
            <v>1820254905</v>
          </cell>
          <cell r="B47" t="str">
            <v>Dương Thị Hồng Nga</v>
          </cell>
          <cell r="C47">
            <v>33804</v>
          </cell>
          <cell r="D47">
            <v>7.5</v>
          </cell>
        </row>
        <row r="48">
          <cell r="A48">
            <v>2021330897</v>
          </cell>
          <cell r="B48" t="str">
            <v>Nguyễn Trọng Nghĩa</v>
          </cell>
          <cell r="C48">
            <v>33305</v>
          </cell>
          <cell r="D48">
            <v>7.3</v>
          </cell>
        </row>
        <row r="49">
          <cell r="A49">
            <v>1820254915</v>
          </cell>
          <cell r="B49" t="str">
            <v>Nguyễn Thị Ánh Ngọc</v>
          </cell>
          <cell r="C49">
            <v>34692</v>
          </cell>
          <cell r="D49">
            <v>7.7</v>
          </cell>
        </row>
        <row r="50">
          <cell r="A50">
            <v>1820256075</v>
          </cell>
          <cell r="B50" t="str">
            <v>Đinh Thị Ánh Ngọc</v>
          </cell>
          <cell r="C50">
            <v>34674</v>
          </cell>
          <cell r="D50">
            <v>8.3000000000000007</v>
          </cell>
        </row>
        <row r="51">
          <cell r="A51">
            <v>1821254914</v>
          </cell>
          <cell r="B51" t="str">
            <v>Nguyễn Thành Nhân</v>
          </cell>
          <cell r="C51">
            <v>34057</v>
          </cell>
          <cell r="D51">
            <v>7</v>
          </cell>
        </row>
        <row r="52">
          <cell r="A52">
            <v>171326042</v>
          </cell>
          <cell r="B52" t="str">
            <v>Võ Thị Ái Nhi</v>
          </cell>
          <cell r="C52">
            <v>34230</v>
          </cell>
          <cell r="D52">
            <v>7.8</v>
          </cell>
        </row>
        <row r="53">
          <cell r="A53">
            <v>1820255359</v>
          </cell>
          <cell r="B53" t="str">
            <v>Lê Thị Oanh</v>
          </cell>
          <cell r="C53">
            <v>34500</v>
          </cell>
          <cell r="D53">
            <v>7</v>
          </cell>
        </row>
        <row r="54">
          <cell r="A54">
            <v>171326065</v>
          </cell>
          <cell r="B54" t="str">
            <v>Lê Hoàng Phong</v>
          </cell>
          <cell r="C54">
            <v>34056</v>
          </cell>
          <cell r="D54">
            <v>7.4</v>
          </cell>
        </row>
        <row r="55">
          <cell r="A55">
            <v>1820256323</v>
          </cell>
          <cell r="B55" t="str">
            <v>Hoàng Thị Thanh Phương</v>
          </cell>
          <cell r="C55">
            <v>34207</v>
          </cell>
          <cell r="D55">
            <v>7.5</v>
          </cell>
        </row>
        <row r="56">
          <cell r="A56">
            <v>1821253659</v>
          </cell>
          <cell r="B56" t="str">
            <v>Đặng Trần Hồng Phương</v>
          </cell>
          <cell r="C56">
            <v>34621</v>
          </cell>
          <cell r="D56">
            <v>7.8</v>
          </cell>
        </row>
        <row r="57">
          <cell r="A57">
            <v>1821253690</v>
          </cell>
          <cell r="B57" t="str">
            <v>Nguyễn Thanh Quang</v>
          </cell>
          <cell r="C57">
            <v>34445</v>
          </cell>
          <cell r="D57">
            <v>8</v>
          </cell>
        </row>
        <row r="58">
          <cell r="A58">
            <v>1821254916</v>
          </cell>
          <cell r="B58" t="str">
            <v>Trần Đăng Quang</v>
          </cell>
          <cell r="C58">
            <v>34678</v>
          </cell>
          <cell r="D58">
            <v>6</v>
          </cell>
        </row>
        <row r="59">
          <cell r="A59">
            <v>172317819</v>
          </cell>
          <cell r="B59" t="str">
            <v>Võ Tấn Quý</v>
          </cell>
          <cell r="C59">
            <v>33732</v>
          </cell>
          <cell r="D59">
            <v>7.5</v>
          </cell>
        </row>
        <row r="60">
          <cell r="A60">
            <v>171326081</v>
          </cell>
          <cell r="B60" t="str">
            <v>Nguyễn Thị Quỳnh Quyên</v>
          </cell>
          <cell r="C60">
            <v>34281</v>
          </cell>
          <cell r="D60">
            <v>6.8</v>
          </cell>
        </row>
        <row r="61">
          <cell r="A61">
            <v>1820253655</v>
          </cell>
          <cell r="B61" t="str">
            <v>Nguyễn Thị Như Quỳnh</v>
          </cell>
          <cell r="C61">
            <v>34246</v>
          </cell>
          <cell r="D61">
            <v>7.8</v>
          </cell>
        </row>
        <row r="62">
          <cell r="A62">
            <v>2026252688</v>
          </cell>
          <cell r="B62" t="str">
            <v>Trương Thị Ái San</v>
          </cell>
          <cell r="C62">
            <v>33421</v>
          </cell>
          <cell r="D62">
            <v>8</v>
          </cell>
        </row>
        <row r="63">
          <cell r="A63">
            <v>1821254911</v>
          </cell>
          <cell r="B63" t="str">
            <v>Hoàng Ngọc Sơn</v>
          </cell>
          <cell r="C63">
            <v>34624</v>
          </cell>
          <cell r="D63">
            <v>7.7</v>
          </cell>
        </row>
        <row r="64">
          <cell r="A64">
            <v>1820256444</v>
          </cell>
          <cell r="B64" t="str">
            <v>Trần Thị Thanh Tâm</v>
          </cell>
          <cell r="C64">
            <v>34427</v>
          </cell>
          <cell r="D64">
            <v>0</v>
          </cell>
        </row>
        <row r="65">
          <cell r="A65">
            <v>171575659</v>
          </cell>
          <cell r="B65" t="str">
            <v>Nguyễn Thị Thanh</v>
          </cell>
          <cell r="C65">
            <v>34315</v>
          </cell>
          <cell r="D65">
            <v>7.4</v>
          </cell>
        </row>
        <row r="66">
          <cell r="A66">
            <v>2027252691</v>
          </cell>
          <cell r="B66" t="str">
            <v>Ngô Tấn Thạnh</v>
          </cell>
          <cell r="C66">
            <v>33920</v>
          </cell>
          <cell r="D66">
            <v>8.8000000000000007</v>
          </cell>
        </row>
        <row r="67">
          <cell r="A67">
            <v>172317818</v>
          </cell>
          <cell r="B67" t="str">
            <v>Võ Y Thảo</v>
          </cell>
          <cell r="C67">
            <v>34248</v>
          </cell>
          <cell r="D67">
            <v>7.5</v>
          </cell>
        </row>
        <row r="68">
          <cell r="A68">
            <v>1820254910</v>
          </cell>
          <cell r="B68" t="str">
            <v>Trần Thị Phương Thảo</v>
          </cell>
          <cell r="C68">
            <v>34535</v>
          </cell>
          <cell r="D68">
            <v>8.5</v>
          </cell>
        </row>
        <row r="69">
          <cell r="A69">
            <v>1820255369</v>
          </cell>
          <cell r="B69" t="str">
            <v>Trần Thị Phương Thảo</v>
          </cell>
          <cell r="C69">
            <v>34343</v>
          </cell>
          <cell r="D69">
            <v>8</v>
          </cell>
        </row>
        <row r="70">
          <cell r="A70">
            <v>1820255711</v>
          </cell>
          <cell r="B70" t="str">
            <v>Nguyễn Thị Ngọc Thảo</v>
          </cell>
          <cell r="C70">
            <v>34688</v>
          </cell>
          <cell r="D70">
            <v>0</v>
          </cell>
        </row>
        <row r="71">
          <cell r="A71">
            <v>1820256446</v>
          </cell>
          <cell r="B71" t="str">
            <v>Đặng Thị Thanh Thảo</v>
          </cell>
          <cell r="C71">
            <v>34565</v>
          </cell>
          <cell r="D71">
            <v>7.9</v>
          </cell>
        </row>
        <row r="72">
          <cell r="A72">
            <v>2020257956</v>
          </cell>
          <cell r="B72" t="str">
            <v>Trần Thị Phương Thảo</v>
          </cell>
          <cell r="C72">
            <v>33812</v>
          </cell>
          <cell r="D72">
            <v>8.5</v>
          </cell>
        </row>
        <row r="73">
          <cell r="A73">
            <v>1821256077</v>
          </cell>
          <cell r="B73" t="str">
            <v>Huỳnh Phước Thiện</v>
          </cell>
          <cell r="C73">
            <v>34365</v>
          </cell>
          <cell r="D73">
            <v>8</v>
          </cell>
        </row>
        <row r="74">
          <cell r="A74">
            <v>1820256330</v>
          </cell>
          <cell r="B74" t="str">
            <v>Trần Thị Diệu Thu</v>
          </cell>
          <cell r="C74">
            <v>34444</v>
          </cell>
          <cell r="D74">
            <v>7.1</v>
          </cell>
        </row>
        <row r="75">
          <cell r="A75">
            <v>1821254321</v>
          </cell>
          <cell r="B75" t="str">
            <v>Đỗ Đăng Thượng</v>
          </cell>
          <cell r="C75">
            <v>34498</v>
          </cell>
          <cell r="D75">
            <v>6.5</v>
          </cell>
        </row>
        <row r="76">
          <cell r="A76">
            <v>1820254908</v>
          </cell>
          <cell r="B76" t="str">
            <v>Lê Thị Thúy</v>
          </cell>
          <cell r="C76">
            <v>34537</v>
          </cell>
          <cell r="D76">
            <v>6.3</v>
          </cell>
        </row>
        <row r="77">
          <cell r="A77">
            <v>1820255363</v>
          </cell>
          <cell r="B77" t="str">
            <v>Lê Thị Thúy</v>
          </cell>
          <cell r="C77">
            <v>34444</v>
          </cell>
          <cell r="D77">
            <v>6.5</v>
          </cell>
        </row>
        <row r="78">
          <cell r="A78">
            <v>171326144</v>
          </cell>
          <cell r="B78" t="str">
            <v>Lê Thị Lệ Thủy</v>
          </cell>
          <cell r="C78">
            <v>33988</v>
          </cell>
          <cell r="D78">
            <v>8</v>
          </cell>
        </row>
        <row r="79">
          <cell r="A79">
            <v>1820256584</v>
          </cell>
          <cell r="B79" t="str">
            <v>Hoàng Thị Thu Thủy</v>
          </cell>
          <cell r="C79">
            <v>34152</v>
          </cell>
          <cell r="D79">
            <v>7.5</v>
          </cell>
        </row>
        <row r="80">
          <cell r="A80">
            <v>171575695</v>
          </cell>
          <cell r="B80" t="str">
            <v>Nguyễn Thị Ngọc Tiên</v>
          </cell>
          <cell r="C80">
            <v>33859</v>
          </cell>
          <cell r="D80">
            <v>8</v>
          </cell>
        </row>
        <row r="81">
          <cell r="A81">
            <v>1820254345</v>
          </cell>
          <cell r="B81" t="str">
            <v>Nguyễn Thị Cát Tiên</v>
          </cell>
          <cell r="C81">
            <v>34512</v>
          </cell>
          <cell r="D81">
            <v>7.5</v>
          </cell>
        </row>
        <row r="82">
          <cell r="A82">
            <v>1821255712</v>
          </cell>
          <cell r="B82" t="str">
            <v>Lưu Phạm Công Tình</v>
          </cell>
          <cell r="C82">
            <v>34479</v>
          </cell>
          <cell r="D82">
            <v>5.5</v>
          </cell>
        </row>
        <row r="83">
          <cell r="A83">
            <v>1820256443</v>
          </cell>
          <cell r="B83" t="str">
            <v>Võ Thị Thanh Tịnh</v>
          </cell>
          <cell r="C83">
            <v>34467</v>
          </cell>
          <cell r="D83">
            <v>7.8</v>
          </cell>
        </row>
        <row r="84">
          <cell r="A84">
            <v>172318924</v>
          </cell>
          <cell r="B84" t="str">
            <v>Lê Thị Thu Trà</v>
          </cell>
          <cell r="C84">
            <v>34214</v>
          </cell>
          <cell r="D84">
            <v>7.3</v>
          </cell>
        </row>
        <row r="85">
          <cell r="A85">
            <v>1820254339</v>
          </cell>
          <cell r="B85" t="str">
            <v>Nguyễn Thị Bích Trâm</v>
          </cell>
          <cell r="C85">
            <v>34648</v>
          </cell>
          <cell r="D85">
            <v>7.5</v>
          </cell>
        </row>
        <row r="86">
          <cell r="A86">
            <v>171575715</v>
          </cell>
          <cell r="B86" t="str">
            <v>Nguyễn Thị Thuỳ Trang</v>
          </cell>
          <cell r="C86">
            <v>34030</v>
          </cell>
          <cell r="D86">
            <v>7.5</v>
          </cell>
        </row>
        <row r="87">
          <cell r="A87">
            <v>1820254317</v>
          </cell>
          <cell r="B87" t="str">
            <v>Trần Thị Trang</v>
          </cell>
          <cell r="C87">
            <v>34629</v>
          </cell>
          <cell r="D87">
            <v>8.5</v>
          </cell>
        </row>
        <row r="88">
          <cell r="A88">
            <v>1820254324</v>
          </cell>
          <cell r="B88" t="str">
            <v>Phạm Thị Trang</v>
          </cell>
          <cell r="C88">
            <v>34371</v>
          </cell>
          <cell r="D88">
            <v>7.5</v>
          </cell>
        </row>
        <row r="89">
          <cell r="A89">
            <v>1820256326</v>
          </cell>
          <cell r="B89" t="str">
            <v>Nguyễn Thị Thùy Trang</v>
          </cell>
          <cell r="C89">
            <v>34596</v>
          </cell>
          <cell r="D89">
            <v>7.8</v>
          </cell>
        </row>
        <row r="90">
          <cell r="A90">
            <v>161325767</v>
          </cell>
          <cell r="B90" t="str">
            <v>Phạm Thị Tú Trinh</v>
          </cell>
          <cell r="C90">
            <v>33900</v>
          </cell>
          <cell r="D90">
            <v>7.3</v>
          </cell>
        </row>
        <row r="91">
          <cell r="A91">
            <v>1820255889</v>
          </cell>
          <cell r="B91" t="str">
            <v>Tăng Thị Hoài Trinh</v>
          </cell>
          <cell r="C91">
            <v>34335</v>
          </cell>
          <cell r="D91">
            <v>7.7</v>
          </cell>
        </row>
        <row r="92">
          <cell r="A92">
            <v>1821256329</v>
          </cell>
          <cell r="B92" t="str">
            <v>Kiều Văn Tùng</v>
          </cell>
          <cell r="C92">
            <v>34282</v>
          </cell>
          <cell r="D92">
            <v>6.5</v>
          </cell>
        </row>
        <row r="93">
          <cell r="A93">
            <v>171326188</v>
          </cell>
          <cell r="B93" t="str">
            <v>Nguyễn Thị Ngọc Uyên</v>
          </cell>
          <cell r="C93">
            <v>33635</v>
          </cell>
          <cell r="D93">
            <v>8.5</v>
          </cell>
        </row>
        <row r="94">
          <cell r="A94">
            <v>1820254917</v>
          </cell>
          <cell r="B94" t="str">
            <v>Đỗ Thanh Nhã Uyên</v>
          </cell>
          <cell r="C94">
            <v>34364</v>
          </cell>
          <cell r="D94">
            <v>8.3000000000000007</v>
          </cell>
        </row>
        <row r="95">
          <cell r="A95">
            <v>1820256328</v>
          </cell>
          <cell r="B95" t="str">
            <v>Ca Thị Thanh Vân</v>
          </cell>
          <cell r="C95">
            <v>34434</v>
          </cell>
          <cell r="D95">
            <v>7.6</v>
          </cell>
        </row>
        <row r="96">
          <cell r="A96">
            <v>1821253661</v>
          </cell>
          <cell r="B96" t="str">
            <v>Cao Thanh Vinh</v>
          </cell>
          <cell r="C96">
            <v>34611</v>
          </cell>
          <cell r="D96">
            <v>9</v>
          </cell>
        </row>
        <row r="97">
          <cell r="A97">
            <v>161325875</v>
          </cell>
          <cell r="B97" t="str">
            <v>Nguyễn Đức Anh Vũ</v>
          </cell>
          <cell r="C97">
            <v>33653</v>
          </cell>
          <cell r="D97">
            <v>8</v>
          </cell>
        </row>
        <row r="98">
          <cell r="A98">
            <v>1820255368</v>
          </cell>
          <cell r="B98" t="str">
            <v>Nguyễn Thị Vũ</v>
          </cell>
          <cell r="C98">
            <v>34583</v>
          </cell>
          <cell r="D98">
            <v>7.4</v>
          </cell>
        </row>
        <row r="99">
          <cell r="A99">
            <v>1820255371</v>
          </cell>
          <cell r="B99" t="str">
            <v>Lê Thị Thu Vương</v>
          </cell>
          <cell r="C99">
            <v>34425</v>
          </cell>
          <cell r="D99">
            <v>8</v>
          </cell>
        </row>
        <row r="100">
          <cell r="A100">
            <v>1820253895</v>
          </cell>
          <cell r="B100" t="str">
            <v>Tôn Nữ Khánh Vy</v>
          </cell>
          <cell r="C100">
            <v>34502</v>
          </cell>
          <cell r="D100">
            <v>8.3000000000000007</v>
          </cell>
        </row>
        <row r="101">
          <cell r="A101">
            <v>2026252687</v>
          </cell>
          <cell r="B101" t="str">
            <v>Nguyễn Hoàng Trúc Vy</v>
          </cell>
          <cell r="C101">
            <v>33576</v>
          </cell>
          <cell r="D101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22.5" customHeight="1"/>
  <cols>
    <col min="1" max="1" width="5.7109375" style="1" customWidth="1"/>
    <col min="2" max="2" width="14.28515625" style="1" customWidth="1"/>
    <col min="3" max="3" width="8.5703125" style="1" customWidth="1"/>
    <col min="4" max="4" width="14.85546875" style="1" customWidth="1"/>
    <col min="5" max="5" width="7.85546875" style="1" customWidth="1"/>
    <col min="6" max="6" width="11.28515625" style="1" customWidth="1"/>
    <col min="7" max="7" width="11.42578125" style="1" customWidth="1"/>
    <col min="8" max="251" width="9" style="1"/>
    <col min="252" max="252" width="4.42578125" style="1" customWidth="1"/>
    <col min="253" max="253" width="9.85546875" style="1" customWidth="1"/>
    <col min="254" max="254" width="7.42578125" style="1" customWidth="1"/>
    <col min="255" max="255" width="10.42578125" style="1" customWidth="1"/>
    <col min="256" max="256" width="6.85546875" style="1" customWidth="1"/>
    <col min="257" max="257" width="10.140625" style="1" customWidth="1"/>
    <col min="258" max="258" width="10.42578125" style="1" customWidth="1"/>
    <col min="259" max="259" width="6.5703125" style="1" customWidth="1"/>
    <col min="260" max="262" width="4.85546875" style="1" customWidth="1"/>
    <col min="263" max="263" width="8.42578125" style="1" customWidth="1"/>
    <col min="264" max="507" width="9" style="1"/>
    <col min="508" max="508" width="4.42578125" style="1" customWidth="1"/>
    <col min="509" max="509" width="9.85546875" style="1" customWidth="1"/>
    <col min="510" max="510" width="7.42578125" style="1" customWidth="1"/>
    <col min="511" max="511" width="10.42578125" style="1" customWidth="1"/>
    <col min="512" max="512" width="6.85546875" style="1" customWidth="1"/>
    <col min="513" max="513" width="10.140625" style="1" customWidth="1"/>
    <col min="514" max="514" width="10.42578125" style="1" customWidth="1"/>
    <col min="515" max="515" width="6.5703125" style="1" customWidth="1"/>
    <col min="516" max="518" width="4.85546875" style="1" customWidth="1"/>
    <col min="519" max="519" width="8.42578125" style="1" customWidth="1"/>
    <col min="520" max="763" width="9" style="1"/>
    <col min="764" max="764" width="4.42578125" style="1" customWidth="1"/>
    <col min="765" max="765" width="9.85546875" style="1" customWidth="1"/>
    <col min="766" max="766" width="7.42578125" style="1" customWidth="1"/>
    <col min="767" max="767" width="10.42578125" style="1" customWidth="1"/>
    <col min="768" max="768" width="6.85546875" style="1" customWidth="1"/>
    <col min="769" max="769" width="10.140625" style="1" customWidth="1"/>
    <col min="770" max="770" width="10.42578125" style="1" customWidth="1"/>
    <col min="771" max="771" width="6.5703125" style="1" customWidth="1"/>
    <col min="772" max="774" width="4.85546875" style="1" customWidth="1"/>
    <col min="775" max="775" width="8.42578125" style="1" customWidth="1"/>
    <col min="776" max="1019" width="9" style="1"/>
    <col min="1020" max="1020" width="4.42578125" style="1" customWidth="1"/>
    <col min="1021" max="1021" width="9.85546875" style="1" customWidth="1"/>
    <col min="1022" max="1022" width="7.42578125" style="1" customWidth="1"/>
    <col min="1023" max="1023" width="10.42578125" style="1" customWidth="1"/>
    <col min="1024" max="1024" width="6.85546875" style="1" customWidth="1"/>
    <col min="1025" max="1025" width="10.140625" style="1" customWidth="1"/>
    <col min="1026" max="1026" width="10.42578125" style="1" customWidth="1"/>
    <col min="1027" max="1027" width="6.5703125" style="1" customWidth="1"/>
    <col min="1028" max="1030" width="4.85546875" style="1" customWidth="1"/>
    <col min="1031" max="1031" width="8.42578125" style="1" customWidth="1"/>
    <col min="1032" max="1275" width="9" style="1"/>
    <col min="1276" max="1276" width="4.42578125" style="1" customWidth="1"/>
    <col min="1277" max="1277" width="9.85546875" style="1" customWidth="1"/>
    <col min="1278" max="1278" width="7.42578125" style="1" customWidth="1"/>
    <col min="1279" max="1279" width="10.42578125" style="1" customWidth="1"/>
    <col min="1280" max="1280" width="6.85546875" style="1" customWidth="1"/>
    <col min="1281" max="1281" width="10.140625" style="1" customWidth="1"/>
    <col min="1282" max="1282" width="10.42578125" style="1" customWidth="1"/>
    <col min="1283" max="1283" width="6.5703125" style="1" customWidth="1"/>
    <col min="1284" max="1286" width="4.85546875" style="1" customWidth="1"/>
    <col min="1287" max="1287" width="8.42578125" style="1" customWidth="1"/>
    <col min="1288" max="1531" width="9" style="1"/>
    <col min="1532" max="1532" width="4.42578125" style="1" customWidth="1"/>
    <col min="1533" max="1533" width="9.85546875" style="1" customWidth="1"/>
    <col min="1534" max="1534" width="7.42578125" style="1" customWidth="1"/>
    <col min="1535" max="1535" width="10.42578125" style="1" customWidth="1"/>
    <col min="1536" max="1536" width="6.85546875" style="1" customWidth="1"/>
    <col min="1537" max="1537" width="10.140625" style="1" customWidth="1"/>
    <col min="1538" max="1538" width="10.42578125" style="1" customWidth="1"/>
    <col min="1539" max="1539" width="6.5703125" style="1" customWidth="1"/>
    <col min="1540" max="1542" width="4.85546875" style="1" customWidth="1"/>
    <col min="1543" max="1543" width="8.42578125" style="1" customWidth="1"/>
    <col min="1544" max="1787" width="9" style="1"/>
    <col min="1788" max="1788" width="4.42578125" style="1" customWidth="1"/>
    <col min="1789" max="1789" width="9.85546875" style="1" customWidth="1"/>
    <col min="1790" max="1790" width="7.42578125" style="1" customWidth="1"/>
    <col min="1791" max="1791" width="10.42578125" style="1" customWidth="1"/>
    <col min="1792" max="1792" width="6.85546875" style="1" customWidth="1"/>
    <col min="1793" max="1793" width="10.140625" style="1" customWidth="1"/>
    <col min="1794" max="1794" width="10.42578125" style="1" customWidth="1"/>
    <col min="1795" max="1795" width="6.5703125" style="1" customWidth="1"/>
    <col min="1796" max="1798" width="4.85546875" style="1" customWidth="1"/>
    <col min="1799" max="1799" width="8.42578125" style="1" customWidth="1"/>
    <col min="1800" max="2043" width="9" style="1"/>
    <col min="2044" max="2044" width="4.42578125" style="1" customWidth="1"/>
    <col min="2045" max="2045" width="9.85546875" style="1" customWidth="1"/>
    <col min="2046" max="2046" width="7.42578125" style="1" customWidth="1"/>
    <col min="2047" max="2047" width="10.42578125" style="1" customWidth="1"/>
    <col min="2048" max="2048" width="6.85546875" style="1" customWidth="1"/>
    <col min="2049" max="2049" width="10.140625" style="1" customWidth="1"/>
    <col min="2050" max="2050" width="10.42578125" style="1" customWidth="1"/>
    <col min="2051" max="2051" width="6.5703125" style="1" customWidth="1"/>
    <col min="2052" max="2054" width="4.85546875" style="1" customWidth="1"/>
    <col min="2055" max="2055" width="8.42578125" style="1" customWidth="1"/>
    <col min="2056" max="2299" width="9" style="1"/>
    <col min="2300" max="2300" width="4.42578125" style="1" customWidth="1"/>
    <col min="2301" max="2301" width="9.85546875" style="1" customWidth="1"/>
    <col min="2302" max="2302" width="7.42578125" style="1" customWidth="1"/>
    <col min="2303" max="2303" width="10.42578125" style="1" customWidth="1"/>
    <col min="2304" max="2304" width="6.85546875" style="1" customWidth="1"/>
    <col min="2305" max="2305" width="10.140625" style="1" customWidth="1"/>
    <col min="2306" max="2306" width="10.42578125" style="1" customWidth="1"/>
    <col min="2307" max="2307" width="6.5703125" style="1" customWidth="1"/>
    <col min="2308" max="2310" width="4.85546875" style="1" customWidth="1"/>
    <col min="2311" max="2311" width="8.42578125" style="1" customWidth="1"/>
    <col min="2312" max="2555" width="9" style="1"/>
    <col min="2556" max="2556" width="4.42578125" style="1" customWidth="1"/>
    <col min="2557" max="2557" width="9.85546875" style="1" customWidth="1"/>
    <col min="2558" max="2558" width="7.42578125" style="1" customWidth="1"/>
    <col min="2559" max="2559" width="10.42578125" style="1" customWidth="1"/>
    <col min="2560" max="2560" width="6.85546875" style="1" customWidth="1"/>
    <col min="2561" max="2561" width="10.140625" style="1" customWidth="1"/>
    <col min="2562" max="2562" width="10.42578125" style="1" customWidth="1"/>
    <col min="2563" max="2563" width="6.5703125" style="1" customWidth="1"/>
    <col min="2564" max="2566" width="4.85546875" style="1" customWidth="1"/>
    <col min="2567" max="2567" width="8.42578125" style="1" customWidth="1"/>
    <col min="2568" max="2811" width="9" style="1"/>
    <col min="2812" max="2812" width="4.42578125" style="1" customWidth="1"/>
    <col min="2813" max="2813" width="9.85546875" style="1" customWidth="1"/>
    <col min="2814" max="2814" width="7.42578125" style="1" customWidth="1"/>
    <col min="2815" max="2815" width="10.42578125" style="1" customWidth="1"/>
    <col min="2816" max="2816" width="6.85546875" style="1" customWidth="1"/>
    <col min="2817" max="2817" width="10.140625" style="1" customWidth="1"/>
    <col min="2818" max="2818" width="10.42578125" style="1" customWidth="1"/>
    <col min="2819" max="2819" width="6.5703125" style="1" customWidth="1"/>
    <col min="2820" max="2822" width="4.85546875" style="1" customWidth="1"/>
    <col min="2823" max="2823" width="8.42578125" style="1" customWidth="1"/>
    <col min="2824" max="3067" width="9" style="1"/>
    <col min="3068" max="3068" width="4.42578125" style="1" customWidth="1"/>
    <col min="3069" max="3069" width="9.85546875" style="1" customWidth="1"/>
    <col min="3070" max="3070" width="7.42578125" style="1" customWidth="1"/>
    <col min="3071" max="3071" width="10.42578125" style="1" customWidth="1"/>
    <col min="3072" max="3072" width="6.85546875" style="1" customWidth="1"/>
    <col min="3073" max="3073" width="10.140625" style="1" customWidth="1"/>
    <col min="3074" max="3074" width="10.42578125" style="1" customWidth="1"/>
    <col min="3075" max="3075" width="6.5703125" style="1" customWidth="1"/>
    <col min="3076" max="3078" width="4.85546875" style="1" customWidth="1"/>
    <col min="3079" max="3079" width="8.42578125" style="1" customWidth="1"/>
    <col min="3080" max="3323" width="9" style="1"/>
    <col min="3324" max="3324" width="4.42578125" style="1" customWidth="1"/>
    <col min="3325" max="3325" width="9.85546875" style="1" customWidth="1"/>
    <col min="3326" max="3326" width="7.42578125" style="1" customWidth="1"/>
    <col min="3327" max="3327" width="10.42578125" style="1" customWidth="1"/>
    <col min="3328" max="3328" width="6.85546875" style="1" customWidth="1"/>
    <col min="3329" max="3329" width="10.140625" style="1" customWidth="1"/>
    <col min="3330" max="3330" width="10.42578125" style="1" customWidth="1"/>
    <col min="3331" max="3331" width="6.5703125" style="1" customWidth="1"/>
    <col min="3332" max="3334" width="4.85546875" style="1" customWidth="1"/>
    <col min="3335" max="3335" width="8.42578125" style="1" customWidth="1"/>
    <col min="3336" max="3579" width="9" style="1"/>
    <col min="3580" max="3580" width="4.42578125" style="1" customWidth="1"/>
    <col min="3581" max="3581" width="9.85546875" style="1" customWidth="1"/>
    <col min="3582" max="3582" width="7.42578125" style="1" customWidth="1"/>
    <col min="3583" max="3583" width="10.42578125" style="1" customWidth="1"/>
    <col min="3584" max="3584" width="6.85546875" style="1" customWidth="1"/>
    <col min="3585" max="3585" width="10.140625" style="1" customWidth="1"/>
    <col min="3586" max="3586" width="10.42578125" style="1" customWidth="1"/>
    <col min="3587" max="3587" width="6.5703125" style="1" customWidth="1"/>
    <col min="3588" max="3590" width="4.85546875" style="1" customWidth="1"/>
    <col min="3591" max="3591" width="8.42578125" style="1" customWidth="1"/>
    <col min="3592" max="3835" width="9" style="1"/>
    <col min="3836" max="3836" width="4.42578125" style="1" customWidth="1"/>
    <col min="3837" max="3837" width="9.85546875" style="1" customWidth="1"/>
    <col min="3838" max="3838" width="7.42578125" style="1" customWidth="1"/>
    <col min="3839" max="3839" width="10.42578125" style="1" customWidth="1"/>
    <col min="3840" max="3840" width="6.85546875" style="1" customWidth="1"/>
    <col min="3841" max="3841" width="10.140625" style="1" customWidth="1"/>
    <col min="3842" max="3842" width="10.42578125" style="1" customWidth="1"/>
    <col min="3843" max="3843" width="6.5703125" style="1" customWidth="1"/>
    <col min="3844" max="3846" width="4.85546875" style="1" customWidth="1"/>
    <col min="3847" max="3847" width="8.42578125" style="1" customWidth="1"/>
    <col min="3848" max="4091" width="9" style="1"/>
    <col min="4092" max="4092" width="4.42578125" style="1" customWidth="1"/>
    <col min="4093" max="4093" width="9.85546875" style="1" customWidth="1"/>
    <col min="4094" max="4094" width="7.42578125" style="1" customWidth="1"/>
    <col min="4095" max="4095" width="10.42578125" style="1" customWidth="1"/>
    <col min="4096" max="4096" width="6.85546875" style="1" customWidth="1"/>
    <col min="4097" max="4097" width="10.140625" style="1" customWidth="1"/>
    <col min="4098" max="4098" width="10.42578125" style="1" customWidth="1"/>
    <col min="4099" max="4099" width="6.5703125" style="1" customWidth="1"/>
    <col min="4100" max="4102" width="4.85546875" style="1" customWidth="1"/>
    <col min="4103" max="4103" width="8.42578125" style="1" customWidth="1"/>
    <col min="4104" max="4347" width="9" style="1"/>
    <col min="4348" max="4348" width="4.42578125" style="1" customWidth="1"/>
    <col min="4349" max="4349" width="9.85546875" style="1" customWidth="1"/>
    <col min="4350" max="4350" width="7.42578125" style="1" customWidth="1"/>
    <col min="4351" max="4351" width="10.42578125" style="1" customWidth="1"/>
    <col min="4352" max="4352" width="6.85546875" style="1" customWidth="1"/>
    <col min="4353" max="4353" width="10.140625" style="1" customWidth="1"/>
    <col min="4354" max="4354" width="10.42578125" style="1" customWidth="1"/>
    <col min="4355" max="4355" width="6.5703125" style="1" customWidth="1"/>
    <col min="4356" max="4358" width="4.85546875" style="1" customWidth="1"/>
    <col min="4359" max="4359" width="8.42578125" style="1" customWidth="1"/>
    <col min="4360" max="4603" width="9" style="1"/>
    <col min="4604" max="4604" width="4.42578125" style="1" customWidth="1"/>
    <col min="4605" max="4605" width="9.85546875" style="1" customWidth="1"/>
    <col min="4606" max="4606" width="7.42578125" style="1" customWidth="1"/>
    <col min="4607" max="4607" width="10.42578125" style="1" customWidth="1"/>
    <col min="4608" max="4608" width="6.85546875" style="1" customWidth="1"/>
    <col min="4609" max="4609" width="10.140625" style="1" customWidth="1"/>
    <col min="4610" max="4610" width="10.42578125" style="1" customWidth="1"/>
    <col min="4611" max="4611" width="6.5703125" style="1" customWidth="1"/>
    <col min="4612" max="4614" width="4.85546875" style="1" customWidth="1"/>
    <col min="4615" max="4615" width="8.42578125" style="1" customWidth="1"/>
    <col min="4616" max="4859" width="9" style="1"/>
    <col min="4860" max="4860" width="4.42578125" style="1" customWidth="1"/>
    <col min="4861" max="4861" width="9.85546875" style="1" customWidth="1"/>
    <col min="4862" max="4862" width="7.42578125" style="1" customWidth="1"/>
    <col min="4863" max="4863" width="10.42578125" style="1" customWidth="1"/>
    <col min="4864" max="4864" width="6.85546875" style="1" customWidth="1"/>
    <col min="4865" max="4865" width="10.140625" style="1" customWidth="1"/>
    <col min="4866" max="4866" width="10.42578125" style="1" customWidth="1"/>
    <col min="4867" max="4867" width="6.5703125" style="1" customWidth="1"/>
    <col min="4868" max="4870" width="4.85546875" style="1" customWidth="1"/>
    <col min="4871" max="4871" width="8.42578125" style="1" customWidth="1"/>
    <col min="4872" max="5115" width="9" style="1"/>
    <col min="5116" max="5116" width="4.42578125" style="1" customWidth="1"/>
    <col min="5117" max="5117" width="9.85546875" style="1" customWidth="1"/>
    <col min="5118" max="5118" width="7.42578125" style="1" customWidth="1"/>
    <col min="5119" max="5119" width="10.42578125" style="1" customWidth="1"/>
    <col min="5120" max="5120" width="6.85546875" style="1" customWidth="1"/>
    <col min="5121" max="5121" width="10.140625" style="1" customWidth="1"/>
    <col min="5122" max="5122" width="10.42578125" style="1" customWidth="1"/>
    <col min="5123" max="5123" width="6.5703125" style="1" customWidth="1"/>
    <col min="5124" max="5126" width="4.85546875" style="1" customWidth="1"/>
    <col min="5127" max="5127" width="8.42578125" style="1" customWidth="1"/>
    <col min="5128" max="5371" width="9" style="1"/>
    <col min="5372" max="5372" width="4.42578125" style="1" customWidth="1"/>
    <col min="5373" max="5373" width="9.85546875" style="1" customWidth="1"/>
    <col min="5374" max="5374" width="7.42578125" style="1" customWidth="1"/>
    <col min="5375" max="5375" width="10.42578125" style="1" customWidth="1"/>
    <col min="5376" max="5376" width="6.85546875" style="1" customWidth="1"/>
    <col min="5377" max="5377" width="10.140625" style="1" customWidth="1"/>
    <col min="5378" max="5378" width="10.42578125" style="1" customWidth="1"/>
    <col min="5379" max="5379" width="6.5703125" style="1" customWidth="1"/>
    <col min="5380" max="5382" width="4.85546875" style="1" customWidth="1"/>
    <col min="5383" max="5383" width="8.42578125" style="1" customWidth="1"/>
    <col min="5384" max="5627" width="9" style="1"/>
    <col min="5628" max="5628" width="4.42578125" style="1" customWidth="1"/>
    <col min="5629" max="5629" width="9.85546875" style="1" customWidth="1"/>
    <col min="5630" max="5630" width="7.42578125" style="1" customWidth="1"/>
    <col min="5631" max="5631" width="10.42578125" style="1" customWidth="1"/>
    <col min="5632" max="5632" width="6.85546875" style="1" customWidth="1"/>
    <col min="5633" max="5633" width="10.140625" style="1" customWidth="1"/>
    <col min="5634" max="5634" width="10.42578125" style="1" customWidth="1"/>
    <col min="5635" max="5635" width="6.5703125" style="1" customWidth="1"/>
    <col min="5636" max="5638" width="4.85546875" style="1" customWidth="1"/>
    <col min="5639" max="5639" width="8.42578125" style="1" customWidth="1"/>
    <col min="5640" max="5883" width="9" style="1"/>
    <col min="5884" max="5884" width="4.42578125" style="1" customWidth="1"/>
    <col min="5885" max="5885" width="9.85546875" style="1" customWidth="1"/>
    <col min="5886" max="5886" width="7.42578125" style="1" customWidth="1"/>
    <col min="5887" max="5887" width="10.42578125" style="1" customWidth="1"/>
    <col min="5888" max="5888" width="6.85546875" style="1" customWidth="1"/>
    <col min="5889" max="5889" width="10.140625" style="1" customWidth="1"/>
    <col min="5890" max="5890" width="10.42578125" style="1" customWidth="1"/>
    <col min="5891" max="5891" width="6.5703125" style="1" customWidth="1"/>
    <col min="5892" max="5894" width="4.85546875" style="1" customWidth="1"/>
    <col min="5895" max="5895" width="8.42578125" style="1" customWidth="1"/>
    <col min="5896" max="6139" width="9" style="1"/>
    <col min="6140" max="6140" width="4.42578125" style="1" customWidth="1"/>
    <col min="6141" max="6141" width="9.85546875" style="1" customWidth="1"/>
    <col min="6142" max="6142" width="7.42578125" style="1" customWidth="1"/>
    <col min="6143" max="6143" width="10.42578125" style="1" customWidth="1"/>
    <col min="6144" max="6144" width="6.85546875" style="1" customWidth="1"/>
    <col min="6145" max="6145" width="10.140625" style="1" customWidth="1"/>
    <col min="6146" max="6146" width="10.42578125" style="1" customWidth="1"/>
    <col min="6147" max="6147" width="6.5703125" style="1" customWidth="1"/>
    <col min="6148" max="6150" width="4.85546875" style="1" customWidth="1"/>
    <col min="6151" max="6151" width="8.42578125" style="1" customWidth="1"/>
    <col min="6152" max="6395" width="9" style="1"/>
    <col min="6396" max="6396" width="4.42578125" style="1" customWidth="1"/>
    <col min="6397" max="6397" width="9.85546875" style="1" customWidth="1"/>
    <col min="6398" max="6398" width="7.42578125" style="1" customWidth="1"/>
    <col min="6399" max="6399" width="10.42578125" style="1" customWidth="1"/>
    <col min="6400" max="6400" width="6.85546875" style="1" customWidth="1"/>
    <col min="6401" max="6401" width="10.140625" style="1" customWidth="1"/>
    <col min="6402" max="6402" width="10.42578125" style="1" customWidth="1"/>
    <col min="6403" max="6403" width="6.5703125" style="1" customWidth="1"/>
    <col min="6404" max="6406" width="4.85546875" style="1" customWidth="1"/>
    <col min="6407" max="6407" width="8.42578125" style="1" customWidth="1"/>
    <col min="6408" max="6651" width="9" style="1"/>
    <col min="6652" max="6652" width="4.42578125" style="1" customWidth="1"/>
    <col min="6653" max="6653" width="9.85546875" style="1" customWidth="1"/>
    <col min="6654" max="6654" width="7.42578125" style="1" customWidth="1"/>
    <col min="6655" max="6655" width="10.42578125" style="1" customWidth="1"/>
    <col min="6656" max="6656" width="6.85546875" style="1" customWidth="1"/>
    <col min="6657" max="6657" width="10.140625" style="1" customWidth="1"/>
    <col min="6658" max="6658" width="10.42578125" style="1" customWidth="1"/>
    <col min="6659" max="6659" width="6.5703125" style="1" customWidth="1"/>
    <col min="6660" max="6662" width="4.85546875" style="1" customWidth="1"/>
    <col min="6663" max="6663" width="8.42578125" style="1" customWidth="1"/>
    <col min="6664" max="6907" width="9" style="1"/>
    <col min="6908" max="6908" width="4.42578125" style="1" customWidth="1"/>
    <col min="6909" max="6909" width="9.85546875" style="1" customWidth="1"/>
    <col min="6910" max="6910" width="7.42578125" style="1" customWidth="1"/>
    <col min="6911" max="6911" width="10.42578125" style="1" customWidth="1"/>
    <col min="6912" max="6912" width="6.85546875" style="1" customWidth="1"/>
    <col min="6913" max="6913" width="10.140625" style="1" customWidth="1"/>
    <col min="6914" max="6914" width="10.42578125" style="1" customWidth="1"/>
    <col min="6915" max="6915" width="6.5703125" style="1" customWidth="1"/>
    <col min="6916" max="6918" width="4.85546875" style="1" customWidth="1"/>
    <col min="6919" max="6919" width="8.42578125" style="1" customWidth="1"/>
    <col min="6920" max="7163" width="9" style="1"/>
    <col min="7164" max="7164" width="4.42578125" style="1" customWidth="1"/>
    <col min="7165" max="7165" width="9.85546875" style="1" customWidth="1"/>
    <col min="7166" max="7166" width="7.42578125" style="1" customWidth="1"/>
    <col min="7167" max="7167" width="10.42578125" style="1" customWidth="1"/>
    <col min="7168" max="7168" width="6.85546875" style="1" customWidth="1"/>
    <col min="7169" max="7169" width="10.140625" style="1" customWidth="1"/>
    <col min="7170" max="7170" width="10.42578125" style="1" customWidth="1"/>
    <col min="7171" max="7171" width="6.5703125" style="1" customWidth="1"/>
    <col min="7172" max="7174" width="4.85546875" style="1" customWidth="1"/>
    <col min="7175" max="7175" width="8.42578125" style="1" customWidth="1"/>
    <col min="7176" max="7419" width="9" style="1"/>
    <col min="7420" max="7420" width="4.42578125" style="1" customWidth="1"/>
    <col min="7421" max="7421" width="9.85546875" style="1" customWidth="1"/>
    <col min="7422" max="7422" width="7.42578125" style="1" customWidth="1"/>
    <col min="7423" max="7423" width="10.42578125" style="1" customWidth="1"/>
    <col min="7424" max="7424" width="6.85546875" style="1" customWidth="1"/>
    <col min="7425" max="7425" width="10.140625" style="1" customWidth="1"/>
    <col min="7426" max="7426" width="10.42578125" style="1" customWidth="1"/>
    <col min="7427" max="7427" width="6.5703125" style="1" customWidth="1"/>
    <col min="7428" max="7430" width="4.85546875" style="1" customWidth="1"/>
    <col min="7431" max="7431" width="8.42578125" style="1" customWidth="1"/>
    <col min="7432" max="7675" width="9" style="1"/>
    <col min="7676" max="7676" width="4.42578125" style="1" customWidth="1"/>
    <col min="7677" max="7677" width="9.85546875" style="1" customWidth="1"/>
    <col min="7678" max="7678" width="7.42578125" style="1" customWidth="1"/>
    <col min="7679" max="7679" width="10.42578125" style="1" customWidth="1"/>
    <col min="7680" max="7680" width="6.85546875" style="1" customWidth="1"/>
    <col min="7681" max="7681" width="10.140625" style="1" customWidth="1"/>
    <col min="7682" max="7682" width="10.42578125" style="1" customWidth="1"/>
    <col min="7683" max="7683" width="6.5703125" style="1" customWidth="1"/>
    <col min="7684" max="7686" width="4.85546875" style="1" customWidth="1"/>
    <col min="7687" max="7687" width="8.42578125" style="1" customWidth="1"/>
    <col min="7688" max="7931" width="9" style="1"/>
    <col min="7932" max="7932" width="4.42578125" style="1" customWidth="1"/>
    <col min="7933" max="7933" width="9.85546875" style="1" customWidth="1"/>
    <col min="7934" max="7934" width="7.42578125" style="1" customWidth="1"/>
    <col min="7935" max="7935" width="10.42578125" style="1" customWidth="1"/>
    <col min="7936" max="7936" width="6.85546875" style="1" customWidth="1"/>
    <col min="7937" max="7937" width="10.140625" style="1" customWidth="1"/>
    <col min="7938" max="7938" width="10.42578125" style="1" customWidth="1"/>
    <col min="7939" max="7939" width="6.5703125" style="1" customWidth="1"/>
    <col min="7940" max="7942" width="4.85546875" style="1" customWidth="1"/>
    <col min="7943" max="7943" width="8.42578125" style="1" customWidth="1"/>
    <col min="7944" max="8187" width="9" style="1"/>
    <col min="8188" max="8188" width="4.42578125" style="1" customWidth="1"/>
    <col min="8189" max="8189" width="9.85546875" style="1" customWidth="1"/>
    <col min="8190" max="8190" width="7.42578125" style="1" customWidth="1"/>
    <col min="8191" max="8191" width="10.42578125" style="1" customWidth="1"/>
    <col min="8192" max="8192" width="6.85546875" style="1" customWidth="1"/>
    <col min="8193" max="8193" width="10.140625" style="1" customWidth="1"/>
    <col min="8194" max="8194" width="10.42578125" style="1" customWidth="1"/>
    <col min="8195" max="8195" width="6.5703125" style="1" customWidth="1"/>
    <col min="8196" max="8198" width="4.85546875" style="1" customWidth="1"/>
    <col min="8199" max="8199" width="8.42578125" style="1" customWidth="1"/>
    <col min="8200" max="8443" width="9" style="1"/>
    <col min="8444" max="8444" width="4.42578125" style="1" customWidth="1"/>
    <col min="8445" max="8445" width="9.85546875" style="1" customWidth="1"/>
    <col min="8446" max="8446" width="7.42578125" style="1" customWidth="1"/>
    <col min="8447" max="8447" width="10.42578125" style="1" customWidth="1"/>
    <col min="8448" max="8448" width="6.85546875" style="1" customWidth="1"/>
    <col min="8449" max="8449" width="10.140625" style="1" customWidth="1"/>
    <col min="8450" max="8450" width="10.42578125" style="1" customWidth="1"/>
    <col min="8451" max="8451" width="6.5703125" style="1" customWidth="1"/>
    <col min="8452" max="8454" width="4.85546875" style="1" customWidth="1"/>
    <col min="8455" max="8455" width="8.42578125" style="1" customWidth="1"/>
    <col min="8456" max="8699" width="9" style="1"/>
    <col min="8700" max="8700" width="4.42578125" style="1" customWidth="1"/>
    <col min="8701" max="8701" width="9.85546875" style="1" customWidth="1"/>
    <col min="8702" max="8702" width="7.42578125" style="1" customWidth="1"/>
    <col min="8703" max="8703" width="10.42578125" style="1" customWidth="1"/>
    <col min="8704" max="8704" width="6.85546875" style="1" customWidth="1"/>
    <col min="8705" max="8705" width="10.140625" style="1" customWidth="1"/>
    <col min="8706" max="8706" width="10.42578125" style="1" customWidth="1"/>
    <col min="8707" max="8707" width="6.5703125" style="1" customWidth="1"/>
    <col min="8708" max="8710" width="4.85546875" style="1" customWidth="1"/>
    <col min="8711" max="8711" width="8.42578125" style="1" customWidth="1"/>
    <col min="8712" max="8955" width="9" style="1"/>
    <col min="8956" max="8956" width="4.42578125" style="1" customWidth="1"/>
    <col min="8957" max="8957" width="9.85546875" style="1" customWidth="1"/>
    <col min="8958" max="8958" width="7.42578125" style="1" customWidth="1"/>
    <col min="8959" max="8959" width="10.42578125" style="1" customWidth="1"/>
    <col min="8960" max="8960" width="6.85546875" style="1" customWidth="1"/>
    <col min="8961" max="8961" width="10.140625" style="1" customWidth="1"/>
    <col min="8962" max="8962" width="10.42578125" style="1" customWidth="1"/>
    <col min="8963" max="8963" width="6.5703125" style="1" customWidth="1"/>
    <col min="8964" max="8966" width="4.85546875" style="1" customWidth="1"/>
    <col min="8967" max="8967" width="8.42578125" style="1" customWidth="1"/>
    <col min="8968" max="9211" width="9" style="1"/>
    <col min="9212" max="9212" width="4.42578125" style="1" customWidth="1"/>
    <col min="9213" max="9213" width="9.85546875" style="1" customWidth="1"/>
    <col min="9214" max="9214" width="7.42578125" style="1" customWidth="1"/>
    <col min="9215" max="9215" width="10.42578125" style="1" customWidth="1"/>
    <col min="9216" max="9216" width="6.85546875" style="1" customWidth="1"/>
    <col min="9217" max="9217" width="10.140625" style="1" customWidth="1"/>
    <col min="9218" max="9218" width="10.42578125" style="1" customWidth="1"/>
    <col min="9219" max="9219" width="6.5703125" style="1" customWidth="1"/>
    <col min="9220" max="9222" width="4.85546875" style="1" customWidth="1"/>
    <col min="9223" max="9223" width="8.42578125" style="1" customWidth="1"/>
    <col min="9224" max="9467" width="9" style="1"/>
    <col min="9468" max="9468" width="4.42578125" style="1" customWidth="1"/>
    <col min="9469" max="9469" width="9.85546875" style="1" customWidth="1"/>
    <col min="9470" max="9470" width="7.42578125" style="1" customWidth="1"/>
    <col min="9471" max="9471" width="10.42578125" style="1" customWidth="1"/>
    <col min="9472" max="9472" width="6.85546875" style="1" customWidth="1"/>
    <col min="9473" max="9473" width="10.140625" style="1" customWidth="1"/>
    <col min="9474" max="9474" width="10.42578125" style="1" customWidth="1"/>
    <col min="9475" max="9475" width="6.5703125" style="1" customWidth="1"/>
    <col min="9476" max="9478" width="4.85546875" style="1" customWidth="1"/>
    <col min="9479" max="9479" width="8.42578125" style="1" customWidth="1"/>
    <col min="9480" max="9723" width="9" style="1"/>
    <col min="9724" max="9724" width="4.42578125" style="1" customWidth="1"/>
    <col min="9725" max="9725" width="9.85546875" style="1" customWidth="1"/>
    <col min="9726" max="9726" width="7.42578125" style="1" customWidth="1"/>
    <col min="9727" max="9727" width="10.42578125" style="1" customWidth="1"/>
    <col min="9728" max="9728" width="6.85546875" style="1" customWidth="1"/>
    <col min="9729" max="9729" width="10.140625" style="1" customWidth="1"/>
    <col min="9730" max="9730" width="10.42578125" style="1" customWidth="1"/>
    <col min="9731" max="9731" width="6.5703125" style="1" customWidth="1"/>
    <col min="9732" max="9734" width="4.85546875" style="1" customWidth="1"/>
    <col min="9735" max="9735" width="8.42578125" style="1" customWidth="1"/>
    <col min="9736" max="9979" width="9" style="1"/>
    <col min="9980" max="9980" width="4.42578125" style="1" customWidth="1"/>
    <col min="9981" max="9981" width="9.85546875" style="1" customWidth="1"/>
    <col min="9982" max="9982" width="7.42578125" style="1" customWidth="1"/>
    <col min="9983" max="9983" width="10.42578125" style="1" customWidth="1"/>
    <col min="9984" max="9984" width="6.85546875" style="1" customWidth="1"/>
    <col min="9985" max="9985" width="10.140625" style="1" customWidth="1"/>
    <col min="9986" max="9986" width="10.42578125" style="1" customWidth="1"/>
    <col min="9987" max="9987" width="6.5703125" style="1" customWidth="1"/>
    <col min="9988" max="9990" width="4.85546875" style="1" customWidth="1"/>
    <col min="9991" max="9991" width="8.42578125" style="1" customWidth="1"/>
    <col min="9992" max="10235" width="9" style="1"/>
    <col min="10236" max="10236" width="4.42578125" style="1" customWidth="1"/>
    <col min="10237" max="10237" width="9.85546875" style="1" customWidth="1"/>
    <col min="10238" max="10238" width="7.42578125" style="1" customWidth="1"/>
    <col min="10239" max="10239" width="10.42578125" style="1" customWidth="1"/>
    <col min="10240" max="10240" width="6.85546875" style="1" customWidth="1"/>
    <col min="10241" max="10241" width="10.140625" style="1" customWidth="1"/>
    <col min="10242" max="10242" width="10.42578125" style="1" customWidth="1"/>
    <col min="10243" max="10243" width="6.5703125" style="1" customWidth="1"/>
    <col min="10244" max="10246" width="4.85546875" style="1" customWidth="1"/>
    <col min="10247" max="10247" width="8.42578125" style="1" customWidth="1"/>
    <col min="10248" max="10491" width="9" style="1"/>
    <col min="10492" max="10492" width="4.42578125" style="1" customWidth="1"/>
    <col min="10493" max="10493" width="9.85546875" style="1" customWidth="1"/>
    <col min="10494" max="10494" width="7.42578125" style="1" customWidth="1"/>
    <col min="10495" max="10495" width="10.42578125" style="1" customWidth="1"/>
    <col min="10496" max="10496" width="6.85546875" style="1" customWidth="1"/>
    <col min="10497" max="10497" width="10.140625" style="1" customWidth="1"/>
    <col min="10498" max="10498" width="10.42578125" style="1" customWidth="1"/>
    <col min="10499" max="10499" width="6.5703125" style="1" customWidth="1"/>
    <col min="10500" max="10502" width="4.85546875" style="1" customWidth="1"/>
    <col min="10503" max="10503" width="8.42578125" style="1" customWidth="1"/>
    <col min="10504" max="10747" width="9" style="1"/>
    <col min="10748" max="10748" width="4.42578125" style="1" customWidth="1"/>
    <col min="10749" max="10749" width="9.85546875" style="1" customWidth="1"/>
    <col min="10750" max="10750" width="7.42578125" style="1" customWidth="1"/>
    <col min="10751" max="10751" width="10.42578125" style="1" customWidth="1"/>
    <col min="10752" max="10752" width="6.85546875" style="1" customWidth="1"/>
    <col min="10753" max="10753" width="10.140625" style="1" customWidth="1"/>
    <col min="10754" max="10754" width="10.42578125" style="1" customWidth="1"/>
    <col min="10755" max="10755" width="6.5703125" style="1" customWidth="1"/>
    <col min="10756" max="10758" width="4.85546875" style="1" customWidth="1"/>
    <col min="10759" max="10759" width="8.42578125" style="1" customWidth="1"/>
    <col min="10760" max="11003" width="9" style="1"/>
    <col min="11004" max="11004" width="4.42578125" style="1" customWidth="1"/>
    <col min="11005" max="11005" width="9.85546875" style="1" customWidth="1"/>
    <col min="11006" max="11006" width="7.42578125" style="1" customWidth="1"/>
    <col min="11007" max="11007" width="10.42578125" style="1" customWidth="1"/>
    <col min="11008" max="11008" width="6.85546875" style="1" customWidth="1"/>
    <col min="11009" max="11009" width="10.140625" style="1" customWidth="1"/>
    <col min="11010" max="11010" width="10.42578125" style="1" customWidth="1"/>
    <col min="11011" max="11011" width="6.5703125" style="1" customWidth="1"/>
    <col min="11012" max="11014" width="4.85546875" style="1" customWidth="1"/>
    <col min="11015" max="11015" width="8.42578125" style="1" customWidth="1"/>
    <col min="11016" max="11259" width="9" style="1"/>
    <col min="11260" max="11260" width="4.42578125" style="1" customWidth="1"/>
    <col min="11261" max="11261" width="9.85546875" style="1" customWidth="1"/>
    <col min="11262" max="11262" width="7.42578125" style="1" customWidth="1"/>
    <col min="11263" max="11263" width="10.42578125" style="1" customWidth="1"/>
    <col min="11264" max="11264" width="6.85546875" style="1" customWidth="1"/>
    <col min="11265" max="11265" width="10.140625" style="1" customWidth="1"/>
    <col min="11266" max="11266" width="10.42578125" style="1" customWidth="1"/>
    <col min="11267" max="11267" width="6.5703125" style="1" customWidth="1"/>
    <col min="11268" max="11270" width="4.85546875" style="1" customWidth="1"/>
    <col min="11271" max="11271" width="8.42578125" style="1" customWidth="1"/>
    <col min="11272" max="11515" width="9" style="1"/>
    <col min="11516" max="11516" width="4.42578125" style="1" customWidth="1"/>
    <col min="11517" max="11517" width="9.85546875" style="1" customWidth="1"/>
    <col min="11518" max="11518" width="7.42578125" style="1" customWidth="1"/>
    <col min="11519" max="11519" width="10.42578125" style="1" customWidth="1"/>
    <col min="11520" max="11520" width="6.85546875" style="1" customWidth="1"/>
    <col min="11521" max="11521" width="10.140625" style="1" customWidth="1"/>
    <col min="11522" max="11522" width="10.42578125" style="1" customWidth="1"/>
    <col min="11523" max="11523" width="6.5703125" style="1" customWidth="1"/>
    <col min="11524" max="11526" width="4.85546875" style="1" customWidth="1"/>
    <col min="11527" max="11527" width="8.42578125" style="1" customWidth="1"/>
    <col min="11528" max="11771" width="9" style="1"/>
    <col min="11772" max="11772" width="4.42578125" style="1" customWidth="1"/>
    <col min="11773" max="11773" width="9.85546875" style="1" customWidth="1"/>
    <col min="11774" max="11774" width="7.42578125" style="1" customWidth="1"/>
    <col min="11775" max="11775" width="10.42578125" style="1" customWidth="1"/>
    <col min="11776" max="11776" width="6.85546875" style="1" customWidth="1"/>
    <col min="11777" max="11777" width="10.140625" style="1" customWidth="1"/>
    <col min="11778" max="11778" width="10.42578125" style="1" customWidth="1"/>
    <col min="11779" max="11779" width="6.5703125" style="1" customWidth="1"/>
    <col min="11780" max="11782" width="4.85546875" style="1" customWidth="1"/>
    <col min="11783" max="11783" width="8.42578125" style="1" customWidth="1"/>
    <col min="11784" max="12027" width="9" style="1"/>
    <col min="12028" max="12028" width="4.42578125" style="1" customWidth="1"/>
    <col min="12029" max="12029" width="9.85546875" style="1" customWidth="1"/>
    <col min="12030" max="12030" width="7.42578125" style="1" customWidth="1"/>
    <col min="12031" max="12031" width="10.42578125" style="1" customWidth="1"/>
    <col min="12032" max="12032" width="6.85546875" style="1" customWidth="1"/>
    <col min="12033" max="12033" width="10.140625" style="1" customWidth="1"/>
    <col min="12034" max="12034" width="10.42578125" style="1" customWidth="1"/>
    <col min="12035" max="12035" width="6.5703125" style="1" customWidth="1"/>
    <col min="12036" max="12038" width="4.85546875" style="1" customWidth="1"/>
    <col min="12039" max="12039" width="8.42578125" style="1" customWidth="1"/>
    <col min="12040" max="12283" width="9" style="1"/>
    <col min="12284" max="12284" width="4.42578125" style="1" customWidth="1"/>
    <col min="12285" max="12285" width="9.85546875" style="1" customWidth="1"/>
    <col min="12286" max="12286" width="7.42578125" style="1" customWidth="1"/>
    <col min="12287" max="12287" width="10.42578125" style="1" customWidth="1"/>
    <col min="12288" max="12288" width="6.85546875" style="1" customWidth="1"/>
    <col min="12289" max="12289" width="10.140625" style="1" customWidth="1"/>
    <col min="12290" max="12290" width="10.42578125" style="1" customWidth="1"/>
    <col min="12291" max="12291" width="6.5703125" style="1" customWidth="1"/>
    <col min="12292" max="12294" width="4.85546875" style="1" customWidth="1"/>
    <col min="12295" max="12295" width="8.42578125" style="1" customWidth="1"/>
    <col min="12296" max="12539" width="9" style="1"/>
    <col min="12540" max="12540" width="4.42578125" style="1" customWidth="1"/>
    <col min="12541" max="12541" width="9.85546875" style="1" customWidth="1"/>
    <col min="12542" max="12542" width="7.42578125" style="1" customWidth="1"/>
    <col min="12543" max="12543" width="10.42578125" style="1" customWidth="1"/>
    <col min="12544" max="12544" width="6.85546875" style="1" customWidth="1"/>
    <col min="12545" max="12545" width="10.140625" style="1" customWidth="1"/>
    <col min="12546" max="12546" width="10.42578125" style="1" customWidth="1"/>
    <col min="12547" max="12547" width="6.5703125" style="1" customWidth="1"/>
    <col min="12548" max="12550" width="4.85546875" style="1" customWidth="1"/>
    <col min="12551" max="12551" width="8.42578125" style="1" customWidth="1"/>
    <col min="12552" max="12795" width="9" style="1"/>
    <col min="12796" max="12796" width="4.42578125" style="1" customWidth="1"/>
    <col min="12797" max="12797" width="9.85546875" style="1" customWidth="1"/>
    <col min="12798" max="12798" width="7.42578125" style="1" customWidth="1"/>
    <col min="12799" max="12799" width="10.42578125" style="1" customWidth="1"/>
    <col min="12800" max="12800" width="6.85546875" style="1" customWidth="1"/>
    <col min="12801" max="12801" width="10.140625" style="1" customWidth="1"/>
    <col min="12802" max="12802" width="10.42578125" style="1" customWidth="1"/>
    <col min="12803" max="12803" width="6.5703125" style="1" customWidth="1"/>
    <col min="12804" max="12806" width="4.85546875" style="1" customWidth="1"/>
    <col min="12807" max="12807" width="8.42578125" style="1" customWidth="1"/>
    <col min="12808" max="13051" width="9" style="1"/>
    <col min="13052" max="13052" width="4.42578125" style="1" customWidth="1"/>
    <col min="13053" max="13053" width="9.85546875" style="1" customWidth="1"/>
    <col min="13054" max="13054" width="7.42578125" style="1" customWidth="1"/>
    <col min="13055" max="13055" width="10.42578125" style="1" customWidth="1"/>
    <col min="13056" max="13056" width="6.85546875" style="1" customWidth="1"/>
    <col min="13057" max="13057" width="10.140625" style="1" customWidth="1"/>
    <col min="13058" max="13058" width="10.42578125" style="1" customWidth="1"/>
    <col min="13059" max="13059" width="6.5703125" style="1" customWidth="1"/>
    <col min="13060" max="13062" width="4.85546875" style="1" customWidth="1"/>
    <col min="13063" max="13063" width="8.42578125" style="1" customWidth="1"/>
    <col min="13064" max="13307" width="9" style="1"/>
    <col min="13308" max="13308" width="4.42578125" style="1" customWidth="1"/>
    <col min="13309" max="13309" width="9.85546875" style="1" customWidth="1"/>
    <col min="13310" max="13310" width="7.42578125" style="1" customWidth="1"/>
    <col min="13311" max="13311" width="10.42578125" style="1" customWidth="1"/>
    <col min="13312" max="13312" width="6.85546875" style="1" customWidth="1"/>
    <col min="13313" max="13313" width="10.140625" style="1" customWidth="1"/>
    <col min="13314" max="13314" width="10.42578125" style="1" customWidth="1"/>
    <col min="13315" max="13315" width="6.5703125" style="1" customWidth="1"/>
    <col min="13316" max="13318" width="4.85546875" style="1" customWidth="1"/>
    <col min="13319" max="13319" width="8.42578125" style="1" customWidth="1"/>
    <col min="13320" max="13563" width="9" style="1"/>
    <col min="13564" max="13564" width="4.42578125" style="1" customWidth="1"/>
    <col min="13565" max="13565" width="9.85546875" style="1" customWidth="1"/>
    <col min="13566" max="13566" width="7.42578125" style="1" customWidth="1"/>
    <col min="13567" max="13567" width="10.42578125" style="1" customWidth="1"/>
    <col min="13568" max="13568" width="6.85546875" style="1" customWidth="1"/>
    <col min="13569" max="13569" width="10.140625" style="1" customWidth="1"/>
    <col min="13570" max="13570" width="10.42578125" style="1" customWidth="1"/>
    <col min="13571" max="13571" width="6.5703125" style="1" customWidth="1"/>
    <col min="13572" max="13574" width="4.85546875" style="1" customWidth="1"/>
    <col min="13575" max="13575" width="8.42578125" style="1" customWidth="1"/>
    <col min="13576" max="13819" width="9" style="1"/>
    <col min="13820" max="13820" width="4.42578125" style="1" customWidth="1"/>
    <col min="13821" max="13821" width="9.85546875" style="1" customWidth="1"/>
    <col min="13822" max="13822" width="7.42578125" style="1" customWidth="1"/>
    <col min="13823" max="13823" width="10.42578125" style="1" customWidth="1"/>
    <col min="13824" max="13824" width="6.85546875" style="1" customWidth="1"/>
    <col min="13825" max="13825" width="10.140625" style="1" customWidth="1"/>
    <col min="13826" max="13826" width="10.42578125" style="1" customWidth="1"/>
    <col min="13827" max="13827" width="6.5703125" style="1" customWidth="1"/>
    <col min="13828" max="13830" width="4.85546875" style="1" customWidth="1"/>
    <col min="13831" max="13831" width="8.42578125" style="1" customWidth="1"/>
    <col min="13832" max="14075" width="9" style="1"/>
    <col min="14076" max="14076" width="4.42578125" style="1" customWidth="1"/>
    <col min="14077" max="14077" width="9.85546875" style="1" customWidth="1"/>
    <col min="14078" max="14078" width="7.42578125" style="1" customWidth="1"/>
    <col min="14079" max="14079" width="10.42578125" style="1" customWidth="1"/>
    <col min="14080" max="14080" width="6.85546875" style="1" customWidth="1"/>
    <col min="14081" max="14081" width="10.140625" style="1" customWidth="1"/>
    <col min="14082" max="14082" width="10.42578125" style="1" customWidth="1"/>
    <col min="14083" max="14083" width="6.5703125" style="1" customWidth="1"/>
    <col min="14084" max="14086" width="4.85546875" style="1" customWidth="1"/>
    <col min="14087" max="14087" width="8.42578125" style="1" customWidth="1"/>
    <col min="14088" max="14331" width="9" style="1"/>
    <col min="14332" max="14332" width="4.42578125" style="1" customWidth="1"/>
    <col min="14333" max="14333" width="9.85546875" style="1" customWidth="1"/>
    <col min="14334" max="14334" width="7.42578125" style="1" customWidth="1"/>
    <col min="14335" max="14335" width="10.42578125" style="1" customWidth="1"/>
    <col min="14336" max="14336" width="6.85546875" style="1" customWidth="1"/>
    <col min="14337" max="14337" width="10.140625" style="1" customWidth="1"/>
    <col min="14338" max="14338" width="10.42578125" style="1" customWidth="1"/>
    <col min="14339" max="14339" width="6.5703125" style="1" customWidth="1"/>
    <col min="14340" max="14342" width="4.85546875" style="1" customWidth="1"/>
    <col min="14343" max="14343" width="8.42578125" style="1" customWidth="1"/>
    <col min="14344" max="14587" width="9" style="1"/>
    <col min="14588" max="14588" width="4.42578125" style="1" customWidth="1"/>
    <col min="14589" max="14589" width="9.85546875" style="1" customWidth="1"/>
    <col min="14590" max="14590" width="7.42578125" style="1" customWidth="1"/>
    <col min="14591" max="14591" width="10.42578125" style="1" customWidth="1"/>
    <col min="14592" max="14592" width="6.85546875" style="1" customWidth="1"/>
    <col min="14593" max="14593" width="10.140625" style="1" customWidth="1"/>
    <col min="14594" max="14594" width="10.42578125" style="1" customWidth="1"/>
    <col min="14595" max="14595" width="6.5703125" style="1" customWidth="1"/>
    <col min="14596" max="14598" width="4.85546875" style="1" customWidth="1"/>
    <col min="14599" max="14599" width="8.42578125" style="1" customWidth="1"/>
    <col min="14600" max="14843" width="9" style="1"/>
    <col min="14844" max="14844" width="4.42578125" style="1" customWidth="1"/>
    <col min="14845" max="14845" width="9.85546875" style="1" customWidth="1"/>
    <col min="14846" max="14846" width="7.42578125" style="1" customWidth="1"/>
    <col min="14847" max="14847" width="10.42578125" style="1" customWidth="1"/>
    <col min="14848" max="14848" width="6.85546875" style="1" customWidth="1"/>
    <col min="14849" max="14849" width="10.140625" style="1" customWidth="1"/>
    <col min="14850" max="14850" width="10.42578125" style="1" customWidth="1"/>
    <col min="14851" max="14851" width="6.5703125" style="1" customWidth="1"/>
    <col min="14852" max="14854" width="4.85546875" style="1" customWidth="1"/>
    <col min="14855" max="14855" width="8.42578125" style="1" customWidth="1"/>
    <col min="14856" max="15099" width="9" style="1"/>
    <col min="15100" max="15100" width="4.42578125" style="1" customWidth="1"/>
    <col min="15101" max="15101" width="9.85546875" style="1" customWidth="1"/>
    <col min="15102" max="15102" width="7.42578125" style="1" customWidth="1"/>
    <col min="15103" max="15103" width="10.42578125" style="1" customWidth="1"/>
    <col min="15104" max="15104" width="6.85546875" style="1" customWidth="1"/>
    <col min="15105" max="15105" width="10.140625" style="1" customWidth="1"/>
    <col min="15106" max="15106" width="10.42578125" style="1" customWidth="1"/>
    <col min="15107" max="15107" width="6.5703125" style="1" customWidth="1"/>
    <col min="15108" max="15110" width="4.85546875" style="1" customWidth="1"/>
    <col min="15111" max="15111" width="8.42578125" style="1" customWidth="1"/>
    <col min="15112" max="15355" width="9" style="1"/>
    <col min="15356" max="15356" width="4.42578125" style="1" customWidth="1"/>
    <col min="15357" max="15357" width="9.85546875" style="1" customWidth="1"/>
    <col min="15358" max="15358" width="7.42578125" style="1" customWidth="1"/>
    <col min="15359" max="15359" width="10.42578125" style="1" customWidth="1"/>
    <col min="15360" max="15360" width="6.85546875" style="1" customWidth="1"/>
    <col min="15361" max="15361" width="10.140625" style="1" customWidth="1"/>
    <col min="15362" max="15362" width="10.42578125" style="1" customWidth="1"/>
    <col min="15363" max="15363" width="6.5703125" style="1" customWidth="1"/>
    <col min="15364" max="15366" width="4.85546875" style="1" customWidth="1"/>
    <col min="15367" max="15367" width="8.42578125" style="1" customWidth="1"/>
    <col min="15368" max="15611" width="9" style="1"/>
    <col min="15612" max="15612" width="4.42578125" style="1" customWidth="1"/>
    <col min="15613" max="15613" width="9.85546875" style="1" customWidth="1"/>
    <col min="15614" max="15614" width="7.42578125" style="1" customWidth="1"/>
    <col min="15615" max="15615" width="10.42578125" style="1" customWidth="1"/>
    <col min="15616" max="15616" width="6.85546875" style="1" customWidth="1"/>
    <col min="15617" max="15617" width="10.140625" style="1" customWidth="1"/>
    <col min="15618" max="15618" width="10.42578125" style="1" customWidth="1"/>
    <col min="15619" max="15619" width="6.5703125" style="1" customWidth="1"/>
    <col min="15620" max="15622" width="4.85546875" style="1" customWidth="1"/>
    <col min="15623" max="15623" width="8.42578125" style="1" customWidth="1"/>
    <col min="15624" max="15867" width="9" style="1"/>
    <col min="15868" max="15868" width="4.42578125" style="1" customWidth="1"/>
    <col min="15869" max="15869" width="9.85546875" style="1" customWidth="1"/>
    <col min="15870" max="15870" width="7.42578125" style="1" customWidth="1"/>
    <col min="15871" max="15871" width="10.42578125" style="1" customWidth="1"/>
    <col min="15872" max="15872" width="6.85546875" style="1" customWidth="1"/>
    <col min="15873" max="15873" width="10.140625" style="1" customWidth="1"/>
    <col min="15874" max="15874" width="10.42578125" style="1" customWidth="1"/>
    <col min="15875" max="15875" width="6.5703125" style="1" customWidth="1"/>
    <col min="15876" max="15878" width="4.85546875" style="1" customWidth="1"/>
    <col min="15879" max="15879" width="8.42578125" style="1" customWidth="1"/>
    <col min="15880" max="16123" width="9" style="1"/>
    <col min="16124" max="16124" width="4.42578125" style="1" customWidth="1"/>
    <col min="16125" max="16125" width="9.85546875" style="1" customWidth="1"/>
    <col min="16126" max="16126" width="7.42578125" style="1" customWidth="1"/>
    <col min="16127" max="16127" width="10.42578125" style="1" customWidth="1"/>
    <col min="16128" max="16128" width="6.85546875" style="1" customWidth="1"/>
    <col min="16129" max="16129" width="10.140625" style="1" customWidth="1"/>
    <col min="16130" max="16130" width="10.42578125" style="1" customWidth="1"/>
    <col min="16131" max="16131" width="6.5703125" style="1" customWidth="1"/>
    <col min="16132" max="16134" width="4.85546875" style="1" customWidth="1"/>
    <col min="16135" max="16135" width="8.42578125" style="1" customWidth="1"/>
    <col min="16136" max="16384" width="9" style="1"/>
  </cols>
  <sheetData>
    <row r="1" spans="1:8" ht="40.5" customHeight="1">
      <c r="A1" s="2" t="s">
        <v>0</v>
      </c>
      <c r="B1" s="2" t="s">
        <v>1</v>
      </c>
      <c r="C1" s="3" t="s">
        <v>2</v>
      </c>
      <c r="D1" s="4" t="s">
        <v>3</v>
      </c>
      <c r="E1" s="4"/>
      <c r="F1" s="6" t="s">
        <v>107</v>
      </c>
      <c r="G1" s="6" t="s">
        <v>108</v>
      </c>
    </row>
    <row r="2" spans="1:8" s="5" customFormat="1" ht="24" customHeight="1">
      <c r="A2" s="7">
        <v>1</v>
      </c>
      <c r="B2" s="8">
        <v>1820255389</v>
      </c>
      <c r="C2" s="20" t="s">
        <v>9</v>
      </c>
      <c r="D2" s="26" t="s">
        <v>95</v>
      </c>
      <c r="E2" s="23" t="s">
        <v>5</v>
      </c>
      <c r="F2" s="9" t="s">
        <v>72</v>
      </c>
      <c r="G2" s="10" t="s">
        <v>164</v>
      </c>
      <c r="H2" s="29">
        <f>VLOOKUP(B2,[1]Sheet!A$2:D$101,4,0)</f>
        <v>7.5</v>
      </c>
    </row>
    <row r="3" spans="1:8" s="5" customFormat="1" ht="24" customHeight="1">
      <c r="A3" s="11">
        <f>A2+1</f>
        <v>2</v>
      </c>
      <c r="B3" s="12">
        <v>1820255894</v>
      </c>
      <c r="C3" s="21" t="s">
        <v>9</v>
      </c>
      <c r="D3" s="27" t="s">
        <v>84</v>
      </c>
      <c r="E3" s="24" t="s">
        <v>8</v>
      </c>
      <c r="F3" s="13" t="s">
        <v>72</v>
      </c>
      <c r="G3" s="14" t="s">
        <v>164</v>
      </c>
      <c r="H3" s="29">
        <f>VLOOKUP(B3,[1]Sheet!A$2:D$101,4,0)</f>
        <v>7</v>
      </c>
    </row>
    <row r="4" spans="1:8" s="5" customFormat="1" ht="24" customHeight="1">
      <c r="A4" s="11">
        <f>A3+1</f>
        <v>3</v>
      </c>
      <c r="B4" s="12">
        <v>172317962</v>
      </c>
      <c r="C4" s="21" t="s">
        <v>9</v>
      </c>
      <c r="D4" s="27" t="s">
        <v>109</v>
      </c>
      <c r="E4" s="24" t="s">
        <v>110</v>
      </c>
      <c r="F4" s="13" t="s">
        <v>72</v>
      </c>
      <c r="G4" s="14" t="s">
        <v>164</v>
      </c>
      <c r="H4" s="29">
        <f>VLOOKUP(B4,[1]Sheet!A$2:D$101,4,0)</f>
        <v>7.5</v>
      </c>
    </row>
    <row r="5" spans="1:8" s="5" customFormat="1" ht="24" customHeight="1">
      <c r="A5" s="11">
        <f t="shared" ref="A5:A68" si="0">A4+1</f>
        <v>4</v>
      </c>
      <c r="B5" s="12">
        <v>1820254913</v>
      </c>
      <c r="C5" s="21" t="s">
        <v>4</v>
      </c>
      <c r="D5" s="27" t="s">
        <v>26</v>
      </c>
      <c r="E5" s="24" t="s">
        <v>111</v>
      </c>
      <c r="F5" s="13" t="s">
        <v>72</v>
      </c>
      <c r="G5" s="14" t="s">
        <v>164</v>
      </c>
      <c r="H5" s="29">
        <f>VLOOKUP(B5,[1]Sheet!A$2:D$101,4,0)</f>
        <v>7.3</v>
      </c>
    </row>
    <row r="6" spans="1:8" s="5" customFormat="1" ht="24" customHeight="1">
      <c r="A6" s="11">
        <f t="shared" si="0"/>
        <v>5</v>
      </c>
      <c r="B6" s="12">
        <v>1820253670</v>
      </c>
      <c r="C6" s="21" t="s">
        <v>4</v>
      </c>
      <c r="D6" s="27" t="s">
        <v>112</v>
      </c>
      <c r="E6" s="24" t="s">
        <v>113</v>
      </c>
      <c r="F6" s="13" t="s">
        <v>72</v>
      </c>
      <c r="G6" s="14" t="s">
        <v>164</v>
      </c>
      <c r="H6" s="29">
        <f>VLOOKUP(B6,[1]Sheet!A$2:D$101,4,0)</f>
        <v>8</v>
      </c>
    </row>
    <row r="7" spans="1:8" s="5" customFormat="1" ht="24" customHeight="1">
      <c r="A7" s="11">
        <f t="shared" si="0"/>
        <v>6</v>
      </c>
      <c r="B7" s="12">
        <v>1820255364</v>
      </c>
      <c r="C7" s="21" t="s">
        <v>4</v>
      </c>
      <c r="D7" s="27" t="s">
        <v>26</v>
      </c>
      <c r="E7" s="24" t="s">
        <v>78</v>
      </c>
      <c r="F7" s="13" t="s">
        <v>72</v>
      </c>
      <c r="G7" s="14" t="s">
        <v>164</v>
      </c>
      <c r="H7" s="29">
        <f>VLOOKUP(B7,[1]Sheet!A$2:D$101,4,0)</f>
        <v>8</v>
      </c>
    </row>
    <row r="8" spans="1:8" s="5" customFormat="1" ht="24" customHeight="1">
      <c r="A8" s="11">
        <f t="shared" si="0"/>
        <v>7</v>
      </c>
      <c r="B8" s="12">
        <v>1821255374</v>
      </c>
      <c r="C8" s="21" t="s">
        <v>9</v>
      </c>
      <c r="D8" s="27" t="s">
        <v>114</v>
      </c>
      <c r="E8" s="24" t="s">
        <v>115</v>
      </c>
      <c r="F8" s="13" t="s">
        <v>72</v>
      </c>
      <c r="G8" s="14" t="s">
        <v>164</v>
      </c>
      <c r="H8" s="29">
        <f>VLOOKUP(B8,[1]Sheet!A$2:D$101,4,0)</f>
        <v>8.8000000000000007</v>
      </c>
    </row>
    <row r="9" spans="1:8" s="5" customFormat="1" ht="24" customHeight="1">
      <c r="A9" s="11">
        <f t="shared" si="0"/>
        <v>8</v>
      </c>
      <c r="B9" s="12">
        <v>1820255365</v>
      </c>
      <c r="C9" s="21" t="s">
        <v>4</v>
      </c>
      <c r="D9" s="27" t="s">
        <v>95</v>
      </c>
      <c r="E9" s="24" t="s">
        <v>25</v>
      </c>
      <c r="F9" s="13" t="s">
        <v>72</v>
      </c>
      <c r="G9" s="14" t="s">
        <v>164</v>
      </c>
      <c r="H9" s="29">
        <f>VLOOKUP(B9,[1]Sheet!A$2:D$101,4,0)</f>
        <v>7.3</v>
      </c>
    </row>
    <row r="10" spans="1:8" s="5" customFormat="1" ht="24" customHeight="1">
      <c r="A10" s="11">
        <f t="shared" si="0"/>
        <v>9</v>
      </c>
      <c r="B10" s="12">
        <v>1821254320</v>
      </c>
      <c r="C10" s="21" t="s">
        <v>31</v>
      </c>
      <c r="D10" s="27" t="s">
        <v>116</v>
      </c>
      <c r="E10" s="24" t="s">
        <v>117</v>
      </c>
      <c r="F10" s="13" t="s">
        <v>72</v>
      </c>
      <c r="G10" s="14" t="s">
        <v>164</v>
      </c>
      <c r="H10" s="29">
        <f>VLOOKUP(B10,[1]Sheet!A$2:D$101,4,0)</f>
        <v>6</v>
      </c>
    </row>
    <row r="11" spans="1:8" s="5" customFormat="1" ht="24" customHeight="1">
      <c r="A11" s="11">
        <f t="shared" si="0"/>
        <v>10</v>
      </c>
      <c r="B11" s="12">
        <v>1820254907</v>
      </c>
      <c r="C11" s="21" t="s">
        <v>4</v>
      </c>
      <c r="D11" s="27" t="s">
        <v>26</v>
      </c>
      <c r="E11" s="24" t="s">
        <v>118</v>
      </c>
      <c r="F11" s="13" t="s">
        <v>72</v>
      </c>
      <c r="G11" s="14" t="s">
        <v>164</v>
      </c>
      <c r="H11" s="29">
        <f>VLOOKUP(B11,[1]Sheet!A$2:D$101,4,0)</f>
        <v>8</v>
      </c>
    </row>
    <row r="12" spans="1:8" s="5" customFormat="1" ht="24" customHeight="1">
      <c r="A12" s="11">
        <f t="shared" si="0"/>
        <v>11</v>
      </c>
      <c r="B12" s="12">
        <v>1820255359</v>
      </c>
      <c r="C12" s="21" t="s">
        <v>22</v>
      </c>
      <c r="D12" s="27" t="s">
        <v>26</v>
      </c>
      <c r="E12" s="24" t="s">
        <v>96</v>
      </c>
      <c r="F12" s="13" t="s">
        <v>72</v>
      </c>
      <c r="G12" s="14" t="s">
        <v>164</v>
      </c>
      <c r="H12" s="29">
        <f>VLOOKUP(B12,[1]Sheet!A$2:D$101,4,0)</f>
        <v>7</v>
      </c>
    </row>
    <row r="13" spans="1:8" s="5" customFormat="1" ht="24" customHeight="1">
      <c r="A13" s="11">
        <f t="shared" si="0"/>
        <v>12</v>
      </c>
      <c r="B13" s="12">
        <v>1820256323</v>
      </c>
      <c r="C13" s="21" t="s">
        <v>93</v>
      </c>
      <c r="D13" s="27" t="s">
        <v>14</v>
      </c>
      <c r="E13" s="24" t="s">
        <v>33</v>
      </c>
      <c r="F13" s="13" t="s">
        <v>72</v>
      </c>
      <c r="G13" s="14" t="s">
        <v>164</v>
      </c>
      <c r="H13" s="29">
        <f>VLOOKUP(B13,[1]Sheet!A$2:D$101,4,0)</f>
        <v>7.5</v>
      </c>
    </row>
    <row r="14" spans="1:8" s="5" customFormat="1" ht="24" customHeight="1">
      <c r="A14" s="11">
        <f t="shared" si="0"/>
        <v>13</v>
      </c>
      <c r="B14" s="12">
        <v>1821253659</v>
      </c>
      <c r="C14" s="21" t="s">
        <v>52</v>
      </c>
      <c r="D14" s="27" t="s">
        <v>119</v>
      </c>
      <c r="E14" s="24" t="s">
        <v>33</v>
      </c>
      <c r="F14" s="13" t="s">
        <v>72</v>
      </c>
      <c r="G14" s="14" t="s">
        <v>164</v>
      </c>
      <c r="H14" s="29">
        <f>VLOOKUP(B14,[1]Sheet!A$2:D$101,4,0)</f>
        <v>7.8</v>
      </c>
    </row>
    <row r="15" spans="1:8" s="5" customFormat="1" ht="24" customHeight="1">
      <c r="A15" s="11">
        <f t="shared" si="0"/>
        <v>14</v>
      </c>
      <c r="B15" s="12">
        <v>1821254916</v>
      </c>
      <c r="C15" s="21" t="s">
        <v>9</v>
      </c>
      <c r="D15" s="27" t="s">
        <v>120</v>
      </c>
      <c r="E15" s="24" t="s">
        <v>109</v>
      </c>
      <c r="F15" s="13" t="s">
        <v>72</v>
      </c>
      <c r="G15" s="14" t="s">
        <v>164</v>
      </c>
      <c r="H15" s="29">
        <f>VLOOKUP(B15,[1]Sheet!A$2:D$101,4,0)</f>
        <v>6</v>
      </c>
    </row>
    <row r="16" spans="1:8" s="5" customFormat="1" ht="24" customHeight="1">
      <c r="A16" s="11">
        <f t="shared" si="0"/>
        <v>15</v>
      </c>
      <c r="B16" s="12">
        <v>1820254910</v>
      </c>
      <c r="C16" s="21" t="s">
        <v>9</v>
      </c>
      <c r="D16" s="27" t="s">
        <v>12</v>
      </c>
      <c r="E16" s="24" t="s">
        <v>69</v>
      </c>
      <c r="F16" s="13" t="s">
        <v>72</v>
      </c>
      <c r="G16" s="14" t="s">
        <v>164</v>
      </c>
      <c r="H16" s="29">
        <f>VLOOKUP(B16,[1]Sheet!A$2:D$101,4,0)</f>
        <v>8.5</v>
      </c>
    </row>
    <row r="17" spans="1:8" s="5" customFormat="1" ht="24" customHeight="1">
      <c r="A17" s="11">
        <f t="shared" si="0"/>
        <v>16</v>
      </c>
      <c r="B17" s="12">
        <v>1820255369</v>
      </c>
      <c r="C17" s="21" t="s">
        <v>9</v>
      </c>
      <c r="D17" s="27" t="s">
        <v>12</v>
      </c>
      <c r="E17" s="24" t="s">
        <v>69</v>
      </c>
      <c r="F17" s="13" t="s">
        <v>72</v>
      </c>
      <c r="G17" s="14" t="s">
        <v>164</v>
      </c>
      <c r="H17" s="29">
        <f>VLOOKUP(B17,[1]Sheet!A$2:D$101,4,0)</f>
        <v>8</v>
      </c>
    </row>
    <row r="18" spans="1:8" s="5" customFormat="1" ht="24" customHeight="1">
      <c r="A18" s="11">
        <f t="shared" si="0"/>
        <v>17</v>
      </c>
      <c r="B18" s="12">
        <v>1820255363</v>
      </c>
      <c r="C18" s="21" t="s">
        <v>22</v>
      </c>
      <c r="D18" s="27" t="s">
        <v>26</v>
      </c>
      <c r="E18" s="24" t="s">
        <v>99</v>
      </c>
      <c r="F18" s="13" t="s">
        <v>72</v>
      </c>
      <c r="G18" s="14" t="s">
        <v>164</v>
      </c>
      <c r="H18" s="29">
        <f>VLOOKUP(B18,[1]Sheet!A$2:D$101,4,0)</f>
        <v>6.5</v>
      </c>
    </row>
    <row r="19" spans="1:8" s="5" customFormat="1" ht="24" customHeight="1">
      <c r="A19" s="11">
        <f t="shared" si="0"/>
        <v>18</v>
      </c>
      <c r="B19" s="12">
        <v>1820256584</v>
      </c>
      <c r="C19" s="21" t="s">
        <v>93</v>
      </c>
      <c r="D19" s="27" t="s">
        <v>11</v>
      </c>
      <c r="E19" s="24" t="s">
        <v>44</v>
      </c>
      <c r="F19" s="13" t="s">
        <v>72</v>
      </c>
      <c r="G19" s="14" t="s">
        <v>164</v>
      </c>
      <c r="H19" s="29">
        <f>VLOOKUP(B19,[1]Sheet!A$2:D$101,4,0)</f>
        <v>7.5</v>
      </c>
    </row>
    <row r="20" spans="1:8" s="5" customFormat="1" ht="24" customHeight="1">
      <c r="A20" s="11">
        <f t="shared" si="0"/>
        <v>19</v>
      </c>
      <c r="B20" s="12">
        <v>1820254345</v>
      </c>
      <c r="C20" s="21" t="s">
        <v>4</v>
      </c>
      <c r="D20" s="27" t="s">
        <v>121</v>
      </c>
      <c r="E20" s="24" t="s">
        <v>122</v>
      </c>
      <c r="F20" s="13" t="s">
        <v>72</v>
      </c>
      <c r="G20" s="14" t="s">
        <v>164</v>
      </c>
      <c r="H20" s="29">
        <f>VLOOKUP(B20,[1]Sheet!A$2:D$101,4,0)</f>
        <v>7.5</v>
      </c>
    </row>
    <row r="21" spans="1:8" s="5" customFormat="1" ht="24" customHeight="1">
      <c r="A21" s="11">
        <f t="shared" si="0"/>
        <v>20</v>
      </c>
      <c r="B21" s="12">
        <v>1821255712</v>
      </c>
      <c r="C21" s="21" t="s">
        <v>66</v>
      </c>
      <c r="D21" s="27" t="s">
        <v>123</v>
      </c>
      <c r="E21" s="24" t="s">
        <v>40</v>
      </c>
      <c r="F21" s="13" t="s">
        <v>72</v>
      </c>
      <c r="G21" s="14" t="s">
        <v>164</v>
      </c>
      <c r="H21" s="29">
        <f>VLOOKUP(B21,[1]Sheet!A$2:D$101,4,0)</f>
        <v>5.5</v>
      </c>
    </row>
    <row r="22" spans="1:8" s="5" customFormat="1" ht="24" customHeight="1">
      <c r="A22" s="11">
        <f t="shared" si="0"/>
        <v>21</v>
      </c>
      <c r="B22" s="12">
        <v>1820254339</v>
      </c>
      <c r="C22" s="21" t="s">
        <v>4</v>
      </c>
      <c r="D22" s="27" t="s">
        <v>94</v>
      </c>
      <c r="E22" s="24" t="s">
        <v>53</v>
      </c>
      <c r="F22" s="13" t="s">
        <v>72</v>
      </c>
      <c r="G22" s="14" t="s">
        <v>164</v>
      </c>
      <c r="H22" s="29">
        <f>VLOOKUP(B22,[1]Sheet!A$2:D$101,4,0)</f>
        <v>7.5</v>
      </c>
    </row>
    <row r="23" spans="1:8" s="5" customFormat="1" ht="24" customHeight="1">
      <c r="A23" s="11">
        <f t="shared" si="0"/>
        <v>22</v>
      </c>
      <c r="B23" s="12">
        <v>1820254317</v>
      </c>
      <c r="C23" s="21" t="s">
        <v>9</v>
      </c>
      <c r="D23" s="27" t="s">
        <v>26</v>
      </c>
      <c r="E23" s="24" t="s">
        <v>49</v>
      </c>
      <c r="F23" s="13" t="s">
        <v>72</v>
      </c>
      <c r="G23" s="14" t="s">
        <v>164</v>
      </c>
      <c r="H23" s="29">
        <f>VLOOKUP(B23,[1]Sheet!A$2:D$101,4,0)</f>
        <v>8.5</v>
      </c>
    </row>
    <row r="24" spans="1:8" s="5" customFormat="1" ht="24" customHeight="1">
      <c r="A24" s="11">
        <f t="shared" si="0"/>
        <v>23</v>
      </c>
      <c r="B24" s="12">
        <v>1820256326</v>
      </c>
      <c r="C24" s="21" t="s">
        <v>4</v>
      </c>
      <c r="D24" s="27" t="s">
        <v>89</v>
      </c>
      <c r="E24" s="24" t="s">
        <v>49</v>
      </c>
      <c r="F24" s="13" t="s">
        <v>72</v>
      </c>
      <c r="G24" s="14" t="s">
        <v>164</v>
      </c>
      <c r="H24" s="29">
        <f>VLOOKUP(B24,[1]Sheet!A$2:D$101,4,0)</f>
        <v>7.8</v>
      </c>
    </row>
    <row r="25" spans="1:8" s="5" customFormat="1" ht="24" customHeight="1">
      <c r="A25" s="11">
        <f t="shared" si="0"/>
        <v>24</v>
      </c>
      <c r="B25" s="12">
        <v>1821256329</v>
      </c>
      <c r="C25" s="21" t="s">
        <v>105</v>
      </c>
      <c r="D25" s="27" t="s">
        <v>80</v>
      </c>
      <c r="E25" s="24" t="s">
        <v>124</v>
      </c>
      <c r="F25" s="13" t="s">
        <v>72</v>
      </c>
      <c r="G25" s="14" t="s">
        <v>164</v>
      </c>
      <c r="H25" s="29">
        <f>VLOOKUP(B25,[1]Sheet!A$2:D$101,4,0)</f>
        <v>6.5</v>
      </c>
    </row>
    <row r="26" spans="1:8" s="5" customFormat="1" ht="24" customHeight="1">
      <c r="A26" s="11">
        <f t="shared" si="0"/>
        <v>25</v>
      </c>
      <c r="B26" s="12">
        <v>1820254917</v>
      </c>
      <c r="C26" s="21" t="s">
        <v>43</v>
      </c>
      <c r="D26" s="27" t="s">
        <v>125</v>
      </c>
      <c r="E26" s="24" t="s">
        <v>126</v>
      </c>
      <c r="F26" s="13" t="s">
        <v>72</v>
      </c>
      <c r="G26" s="14" t="s">
        <v>164</v>
      </c>
      <c r="H26" s="29">
        <f>VLOOKUP(B26,[1]Sheet!A$2:D$101,4,0)</f>
        <v>8.3000000000000007</v>
      </c>
    </row>
    <row r="27" spans="1:8" s="5" customFormat="1" ht="24" customHeight="1">
      <c r="A27" s="11">
        <f t="shared" si="0"/>
        <v>26</v>
      </c>
      <c r="B27" s="12">
        <v>1820256328</v>
      </c>
      <c r="C27" s="21" t="s">
        <v>127</v>
      </c>
      <c r="D27" s="27" t="s">
        <v>14</v>
      </c>
      <c r="E27" s="24" t="s">
        <v>128</v>
      </c>
      <c r="F27" s="13" t="s">
        <v>72</v>
      </c>
      <c r="G27" s="14" t="s">
        <v>164</v>
      </c>
      <c r="H27" s="29">
        <f>VLOOKUP(B27,[1]Sheet!A$2:D$101,4,0)</f>
        <v>7.6</v>
      </c>
    </row>
    <row r="28" spans="1:8" s="5" customFormat="1" ht="24" customHeight="1">
      <c r="A28" s="11">
        <f t="shared" si="0"/>
        <v>27</v>
      </c>
      <c r="B28" s="12">
        <v>1820255368</v>
      </c>
      <c r="C28" s="21" t="s">
        <v>4</v>
      </c>
      <c r="D28" s="27" t="s">
        <v>26</v>
      </c>
      <c r="E28" s="24" t="s">
        <v>129</v>
      </c>
      <c r="F28" s="13" t="s">
        <v>72</v>
      </c>
      <c r="G28" s="14" t="s">
        <v>164</v>
      </c>
      <c r="H28" s="29">
        <f>VLOOKUP(B28,[1]Sheet!A$2:D$101,4,0)</f>
        <v>7.4</v>
      </c>
    </row>
    <row r="29" spans="1:8" s="5" customFormat="1" ht="24" customHeight="1">
      <c r="A29" s="11">
        <f t="shared" si="0"/>
        <v>28</v>
      </c>
      <c r="B29" s="12">
        <v>1820256737</v>
      </c>
      <c r="C29" s="21" t="s">
        <v>93</v>
      </c>
      <c r="D29" s="27" t="s">
        <v>26</v>
      </c>
      <c r="E29" s="24" t="s">
        <v>105</v>
      </c>
      <c r="F29" s="13" t="s">
        <v>72</v>
      </c>
      <c r="G29" s="14" t="s">
        <v>164</v>
      </c>
      <c r="H29" s="29">
        <f>VLOOKUP(B29,[1]Sheet!A$2:D$101,4,0)</f>
        <v>8</v>
      </c>
    </row>
    <row r="30" spans="1:8" s="5" customFormat="1" ht="24" customHeight="1">
      <c r="A30" s="11">
        <f t="shared" si="0"/>
        <v>29</v>
      </c>
      <c r="B30" s="12">
        <v>1820253655</v>
      </c>
      <c r="C30" s="21" t="s">
        <v>4</v>
      </c>
      <c r="D30" s="27" t="s">
        <v>130</v>
      </c>
      <c r="E30" s="24" t="s">
        <v>131</v>
      </c>
      <c r="F30" s="13" t="s">
        <v>72</v>
      </c>
      <c r="G30" s="14" t="s">
        <v>164</v>
      </c>
      <c r="H30" s="29">
        <f>VLOOKUP(B30,[1]Sheet!A$2:D$101,4,0)</f>
        <v>7.8</v>
      </c>
    </row>
    <row r="31" spans="1:8" s="5" customFormat="1" ht="24" customHeight="1">
      <c r="A31" s="11">
        <f t="shared" si="0"/>
        <v>30</v>
      </c>
      <c r="B31" s="12">
        <v>1820255379</v>
      </c>
      <c r="C31" s="21" t="s">
        <v>68</v>
      </c>
      <c r="D31" s="27" t="s">
        <v>132</v>
      </c>
      <c r="E31" s="24" t="s">
        <v>76</v>
      </c>
      <c r="F31" s="13" t="s">
        <v>72</v>
      </c>
      <c r="G31" s="14" t="s">
        <v>164</v>
      </c>
      <c r="H31" s="29">
        <f>VLOOKUP(B31,[1]Sheet!A$2:D$101,4,0)</f>
        <v>8.5</v>
      </c>
    </row>
    <row r="32" spans="1:8" s="5" customFormat="1" ht="24" customHeight="1">
      <c r="A32" s="11">
        <f t="shared" si="0"/>
        <v>31</v>
      </c>
      <c r="B32" s="12">
        <v>1820256324</v>
      </c>
      <c r="C32" s="21" t="s">
        <v>52</v>
      </c>
      <c r="D32" s="27" t="s">
        <v>7</v>
      </c>
      <c r="E32" s="24" t="s">
        <v>10</v>
      </c>
      <c r="F32" s="13" t="s">
        <v>72</v>
      </c>
      <c r="G32" s="14" t="s">
        <v>164</v>
      </c>
      <c r="H32" s="29">
        <f>VLOOKUP(B32,[1]Sheet!A$2:D$101,4,0)</f>
        <v>6.8</v>
      </c>
    </row>
    <row r="33" spans="1:8" s="5" customFormat="1" ht="24" customHeight="1">
      <c r="A33" s="11">
        <f t="shared" si="0"/>
        <v>32</v>
      </c>
      <c r="B33" s="12">
        <v>1821245710</v>
      </c>
      <c r="C33" s="21" t="s">
        <v>17</v>
      </c>
      <c r="D33" s="27" t="s">
        <v>133</v>
      </c>
      <c r="E33" s="24" t="s">
        <v>134</v>
      </c>
      <c r="F33" s="13" t="s">
        <v>72</v>
      </c>
      <c r="G33" s="14" t="s">
        <v>164</v>
      </c>
      <c r="H33" s="29">
        <f>VLOOKUP(B33,[1]Sheet!A$2:D$101,4,0)</f>
        <v>8.5</v>
      </c>
    </row>
    <row r="34" spans="1:8" s="5" customFormat="1" ht="24" customHeight="1">
      <c r="A34" s="11">
        <f t="shared" si="0"/>
        <v>33</v>
      </c>
      <c r="B34" s="12">
        <v>1821255356</v>
      </c>
      <c r="C34" s="21" t="s">
        <v>43</v>
      </c>
      <c r="D34" s="27" t="s">
        <v>135</v>
      </c>
      <c r="E34" s="24" t="s">
        <v>136</v>
      </c>
      <c r="F34" s="13" t="s">
        <v>72</v>
      </c>
      <c r="G34" s="14" t="s">
        <v>164</v>
      </c>
      <c r="H34" s="29">
        <f>VLOOKUP(B34,[1]Sheet!A$2:D$101,4,0)</f>
        <v>7.8</v>
      </c>
    </row>
    <row r="35" spans="1:8" s="5" customFormat="1" ht="24" customHeight="1">
      <c r="A35" s="11">
        <f t="shared" si="0"/>
        <v>34</v>
      </c>
      <c r="B35" s="12">
        <v>1820253668</v>
      </c>
      <c r="C35" s="21" t="s">
        <v>4</v>
      </c>
      <c r="D35" s="27" t="s">
        <v>137</v>
      </c>
      <c r="E35" s="24" t="s">
        <v>83</v>
      </c>
      <c r="F35" s="13" t="s">
        <v>72</v>
      </c>
      <c r="G35" s="14" t="s">
        <v>164</v>
      </c>
      <c r="H35" s="29">
        <f>VLOOKUP(B35,[1]Sheet!A$2:D$101,4,0)</f>
        <v>7.3</v>
      </c>
    </row>
    <row r="36" spans="1:8" s="5" customFormat="1" ht="24" customHeight="1">
      <c r="A36" s="11">
        <f t="shared" si="0"/>
        <v>35</v>
      </c>
      <c r="B36" s="12">
        <v>1820254905</v>
      </c>
      <c r="C36" s="21" t="s">
        <v>68</v>
      </c>
      <c r="D36" s="27" t="s">
        <v>46</v>
      </c>
      <c r="E36" s="24" t="s">
        <v>27</v>
      </c>
      <c r="F36" s="13" t="s">
        <v>72</v>
      </c>
      <c r="G36" s="14" t="s">
        <v>164</v>
      </c>
      <c r="H36" s="29">
        <f>VLOOKUP(B36,[1]Sheet!A$2:D$101,4,0)</f>
        <v>7.5</v>
      </c>
    </row>
    <row r="37" spans="1:8" s="5" customFormat="1" ht="24" customHeight="1">
      <c r="A37" s="11">
        <f t="shared" si="0"/>
        <v>36</v>
      </c>
      <c r="B37" s="12">
        <v>1820256075</v>
      </c>
      <c r="C37" s="21" t="s">
        <v>103</v>
      </c>
      <c r="D37" s="27" t="s">
        <v>137</v>
      </c>
      <c r="E37" s="24" t="s">
        <v>28</v>
      </c>
      <c r="F37" s="13" t="s">
        <v>72</v>
      </c>
      <c r="G37" s="14" t="s">
        <v>164</v>
      </c>
      <c r="H37" s="29">
        <f>VLOOKUP(B37,[1]Sheet!A$2:D$101,4,0)</f>
        <v>8.3000000000000007</v>
      </c>
    </row>
    <row r="38" spans="1:8" s="5" customFormat="1" ht="24" customHeight="1">
      <c r="A38" s="11">
        <f t="shared" si="0"/>
        <v>37</v>
      </c>
      <c r="B38" s="12">
        <v>1820256443</v>
      </c>
      <c r="C38" s="21" t="s">
        <v>19</v>
      </c>
      <c r="D38" s="27" t="s">
        <v>14</v>
      </c>
      <c r="E38" s="24" t="s">
        <v>138</v>
      </c>
      <c r="F38" s="13" t="s">
        <v>72</v>
      </c>
      <c r="G38" s="14" t="s">
        <v>164</v>
      </c>
      <c r="H38" s="29">
        <f>VLOOKUP(B38,[1]Sheet!A$2:D$101,4,0)</f>
        <v>7.8</v>
      </c>
    </row>
    <row r="39" spans="1:8" s="5" customFormat="1" ht="24" customHeight="1">
      <c r="A39" s="11">
        <f t="shared" si="0"/>
        <v>38</v>
      </c>
      <c r="B39" s="12">
        <v>1820255889</v>
      </c>
      <c r="C39" s="21" t="s">
        <v>139</v>
      </c>
      <c r="D39" s="27" t="s">
        <v>32</v>
      </c>
      <c r="E39" s="24" t="s">
        <v>54</v>
      </c>
      <c r="F39" s="13" t="s">
        <v>72</v>
      </c>
      <c r="G39" s="14" t="s">
        <v>164</v>
      </c>
      <c r="H39" s="29">
        <f>VLOOKUP(B39,[1]Sheet!A$2:D$101,4,0)</f>
        <v>7.7</v>
      </c>
    </row>
    <row r="40" spans="1:8" s="5" customFormat="1" ht="24" customHeight="1">
      <c r="A40" s="11">
        <f t="shared" si="0"/>
        <v>39</v>
      </c>
      <c r="B40" s="12">
        <v>1821253661</v>
      </c>
      <c r="C40" s="21" t="s">
        <v>45</v>
      </c>
      <c r="D40" s="27" t="s">
        <v>140</v>
      </c>
      <c r="E40" s="24" t="s">
        <v>141</v>
      </c>
      <c r="F40" s="13" t="s">
        <v>72</v>
      </c>
      <c r="G40" s="14" t="s">
        <v>164</v>
      </c>
      <c r="H40" s="29">
        <f>VLOOKUP(B40,[1]Sheet!A$2:D$101,4,0)</f>
        <v>9</v>
      </c>
    </row>
    <row r="41" spans="1:8" s="5" customFormat="1" ht="24" customHeight="1">
      <c r="A41" s="11">
        <f t="shared" si="0"/>
        <v>40</v>
      </c>
      <c r="B41" s="12">
        <v>1820255371</v>
      </c>
      <c r="C41" s="21" t="s">
        <v>22</v>
      </c>
      <c r="D41" s="27" t="s">
        <v>11</v>
      </c>
      <c r="E41" s="24" t="s">
        <v>101</v>
      </c>
      <c r="F41" s="13" t="s">
        <v>72</v>
      </c>
      <c r="G41" s="14" t="s">
        <v>164</v>
      </c>
      <c r="H41" s="29">
        <f>VLOOKUP(B41,[1]Sheet!A$2:D$101,4,0)</f>
        <v>8</v>
      </c>
    </row>
    <row r="42" spans="1:8" s="5" customFormat="1" ht="24" customHeight="1">
      <c r="A42" s="11">
        <f t="shared" si="0"/>
        <v>41</v>
      </c>
      <c r="B42" s="12">
        <v>1820253895</v>
      </c>
      <c r="C42" s="21" t="s">
        <v>34</v>
      </c>
      <c r="D42" s="27" t="s">
        <v>142</v>
      </c>
      <c r="E42" s="24" t="s">
        <v>57</v>
      </c>
      <c r="F42" s="13" t="s">
        <v>72</v>
      </c>
      <c r="G42" s="14" t="s">
        <v>164</v>
      </c>
      <c r="H42" s="29">
        <f>VLOOKUP(B42,[1]Sheet!A$2:D$101,4,0)</f>
        <v>8.3000000000000007</v>
      </c>
    </row>
    <row r="43" spans="1:8" s="5" customFormat="1" ht="24" customHeight="1">
      <c r="A43" s="11">
        <f t="shared" si="0"/>
        <v>42</v>
      </c>
      <c r="B43" s="12">
        <v>1821254322</v>
      </c>
      <c r="C43" s="21" t="s">
        <v>22</v>
      </c>
      <c r="D43" s="27" t="s">
        <v>143</v>
      </c>
      <c r="E43" s="24" t="s">
        <v>144</v>
      </c>
      <c r="F43" s="13" t="s">
        <v>72</v>
      </c>
      <c r="G43" s="14" t="s">
        <v>164</v>
      </c>
      <c r="H43" s="29">
        <f>VLOOKUP(B43,[1]Sheet!A$2:D$101,4,0)</f>
        <v>6.5</v>
      </c>
    </row>
    <row r="44" spans="1:8" s="5" customFormat="1" ht="24" customHeight="1">
      <c r="A44" s="11">
        <f t="shared" si="0"/>
        <v>43</v>
      </c>
      <c r="B44" s="12">
        <v>1820254927</v>
      </c>
      <c r="C44" s="21" t="s">
        <v>93</v>
      </c>
      <c r="D44" s="27" t="s">
        <v>26</v>
      </c>
      <c r="E44" s="24" t="s">
        <v>145</v>
      </c>
      <c r="F44" s="13" t="s">
        <v>72</v>
      </c>
      <c r="G44" s="14" t="s">
        <v>164</v>
      </c>
      <c r="H44" s="29">
        <f>VLOOKUP(B44,[1]Sheet!A$2:D$101,4,0)</f>
        <v>8.3000000000000007</v>
      </c>
    </row>
    <row r="45" spans="1:8" s="5" customFormat="1" ht="24" customHeight="1">
      <c r="A45" s="11">
        <f t="shared" si="0"/>
        <v>44</v>
      </c>
      <c r="B45" s="12">
        <v>1820254915</v>
      </c>
      <c r="C45" s="21" t="s">
        <v>4</v>
      </c>
      <c r="D45" s="27" t="s">
        <v>137</v>
      </c>
      <c r="E45" s="24" t="s">
        <v>28</v>
      </c>
      <c r="F45" s="13" t="s">
        <v>72</v>
      </c>
      <c r="G45" s="14" t="s">
        <v>164</v>
      </c>
      <c r="H45" s="29">
        <f>VLOOKUP(B45,[1]Sheet!A$2:D$101,4,0)</f>
        <v>7.7</v>
      </c>
    </row>
    <row r="46" spans="1:8" s="5" customFormat="1" ht="24" customHeight="1">
      <c r="A46" s="11">
        <f t="shared" si="0"/>
        <v>45</v>
      </c>
      <c r="B46" s="12">
        <v>172338238</v>
      </c>
      <c r="C46" s="21" t="s">
        <v>50</v>
      </c>
      <c r="D46" s="27" t="s">
        <v>129</v>
      </c>
      <c r="E46" s="24" t="s">
        <v>65</v>
      </c>
      <c r="F46" s="13" t="s">
        <v>72</v>
      </c>
      <c r="G46" s="14" t="s">
        <v>164</v>
      </c>
      <c r="H46" s="29">
        <f>VLOOKUP(B46,[1]Sheet!A$2:D$101,4,0)</f>
        <v>8.5</v>
      </c>
    </row>
    <row r="47" spans="1:8" s="5" customFormat="1" ht="24" customHeight="1">
      <c r="A47" s="11">
        <f t="shared" si="0"/>
        <v>46</v>
      </c>
      <c r="B47" s="12">
        <v>1821253690</v>
      </c>
      <c r="C47" s="21" t="s">
        <v>4</v>
      </c>
      <c r="D47" s="27" t="s">
        <v>140</v>
      </c>
      <c r="E47" s="24" t="s">
        <v>109</v>
      </c>
      <c r="F47" s="13" t="s">
        <v>72</v>
      </c>
      <c r="G47" s="14" t="s">
        <v>164</v>
      </c>
      <c r="H47" s="29">
        <f>VLOOKUP(B47,[1]Sheet!A$2:D$101,4,0)</f>
        <v>8</v>
      </c>
    </row>
    <row r="48" spans="1:8" s="5" customFormat="1" ht="24" customHeight="1">
      <c r="A48" s="11">
        <f t="shared" si="0"/>
        <v>47</v>
      </c>
      <c r="B48" s="12">
        <v>1820256446</v>
      </c>
      <c r="C48" s="21" t="s">
        <v>52</v>
      </c>
      <c r="D48" s="27" t="s">
        <v>14</v>
      </c>
      <c r="E48" s="24" t="s">
        <v>69</v>
      </c>
      <c r="F48" s="13" t="s">
        <v>72</v>
      </c>
      <c r="G48" s="14" t="s">
        <v>164</v>
      </c>
      <c r="H48" s="29">
        <f>VLOOKUP(B48,[1]Sheet!A$2:D$101,4,0)</f>
        <v>7.9</v>
      </c>
    </row>
    <row r="49" spans="1:8" s="5" customFormat="1" ht="24" customHeight="1">
      <c r="A49" s="11">
        <f t="shared" si="0"/>
        <v>48</v>
      </c>
      <c r="B49" s="12">
        <v>1821254321</v>
      </c>
      <c r="C49" s="21" t="s">
        <v>43</v>
      </c>
      <c r="D49" s="27" t="s">
        <v>120</v>
      </c>
      <c r="E49" s="24" t="s">
        <v>146</v>
      </c>
      <c r="F49" s="13" t="s">
        <v>72</v>
      </c>
      <c r="G49" s="14" t="s">
        <v>164</v>
      </c>
      <c r="H49" s="29">
        <f>VLOOKUP(B49,[1]Sheet!A$2:D$101,4,0)</f>
        <v>6.5</v>
      </c>
    </row>
    <row r="50" spans="1:8" s="5" customFormat="1" ht="24" customHeight="1">
      <c r="A50" s="11">
        <f t="shared" si="0"/>
        <v>49</v>
      </c>
      <c r="B50" s="12">
        <v>1820256330</v>
      </c>
      <c r="C50" s="21" t="s">
        <v>9</v>
      </c>
      <c r="D50" s="27" t="s">
        <v>20</v>
      </c>
      <c r="E50" s="24" t="s">
        <v>147</v>
      </c>
      <c r="F50" s="13" t="s">
        <v>72</v>
      </c>
      <c r="G50" s="14" t="s">
        <v>164</v>
      </c>
      <c r="H50" s="29">
        <f>VLOOKUP(B50,[1]Sheet!A$2:D$101,4,0)</f>
        <v>7.1</v>
      </c>
    </row>
    <row r="51" spans="1:8" s="5" customFormat="1" ht="24" customHeight="1">
      <c r="A51" s="11">
        <f t="shared" si="0"/>
        <v>50</v>
      </c>
      <c r="B51" s="12">
        <v>1820255714</v>
      </c>
      <c r="C51" s="21" t="s">
        <v>19</v>
      </c>
      <c r="D51" s="27" t="s">
        <v>26</v>
      </c>
      <c r="E51" s="24" t="s">
        <v>148</v>
      </c>
      <c r="F51" s="13" t="s">
        <v>72</v>
      </c>
      <c r="G51" s="14" t="s">
        <v>164</v>
      </c>
      <c r="H51" s="29">
        <f>VLOOKUP(B51,[1]Sheet!A$2:D$101,4,0)</f>
        <v>7</v>
      </c>
    </row>
    <row r="52" spans="1:8" s="5" customFormat="1" ht="24" customHeight="1">
      <c r="A52" s="11">
        <f t="shared" si="0"/>
        <v>51</v>
      </c>
      <c r="B52" s="12">
        <v>1821254914</v>
      </c>
      <c r="C52" s="21" t="s">
        <v>4</v>
      </c>
      <c r="D52" s="27" t="s">
        <v>149</v>
      </c>
      <c r="E52" s="24" t="s">
        <v>150</v>
      </c>
      <c r="F52" s="13" t="s">
        <v>72</v>
      </c>
      <c r="G52" s="14" t="s">
        <v>164</v>
      </c>
      <c r="H52" s="29">
        <f>VLOOKUP(B52,[1]Sheet!A$2:D$101,4,0)</f>
        <v>7</v>
      </c>
    </row>
    <row r="53" spans="1:8" s="5" customFormat="1" ht="24" customHeight="1">
      <c r="A53" s="11">
        <f t="shared" si="0"/>
        <v>52</v>
      </c>
      <c r="B53" s="12">
        <v>1821256076</v>
      </c>
      <c r="C53" s="21" t="s">
        <v>4</v>
      </c>
      <c r="D53" s="27" t="s">
        <v>149</v>
      </c>
      <c r="E53" s="24" t="s">
        <v>151</v>
      </c>
      <c r="F53" s="13" t="s">
        <v>72</v>
      </c>
      <c r="G53" s="14" t="s">
        <v>164</v>
      </c>
      <c r="H53" s="29">
        <f>VLOOKUP(B53,[1]Sheet!A$2:D$101,4,0)</f>
        <v>8</v>
      </c>
    </row>
    <row r="54" spans="1:8" s="5" customFormat="1" ht="24" customHeight="1">
      <c r="A54" s="11">
        <f t="shared" si="0"/>
        <v>53</v>
      </c>
      <c r="B54" s="12">
        <v>1820253660</v>
      </c>
      <c r="C54" s="21" t="s">
        <v>4</v>
      </c>
      <c r="D54" s="27" t="s">
        <v>7</v>
      </c>
      <c r="E54" s="24" t="s">
        <v>152</v>
      </c>
      <c r="F54" s="13" t="s">
        <v>72</v>
      </c>
      <c r="G54" s="14" t="s">
        <v>164</v>
      </c>
      <c r="H54" s="29">
        <f>VLOOKUP(B54,[1]Sheet!A$2:D$101,4,0)</f>
        <v>0</v>
      </c>
    </row>
    <row r="55" spans="1:8" s="5" customFormat="1" ht="24" customHeight="1">
      <c r="A55" s="11">
        <f t="shared" si="0"/>
        <v>54</v>
      </c>
      <c r="B55" s="12">
        <v>1820256325</v>
      </c>
      <c r="C55" s="21" t="s">
        <v>66</v>
      </c>
      <c r="D55" s="27" t="s">
        <v>153</v>
      </c>
      <c r="E55" s="24" t="s">
        <v>48</v>
      </c>
      <c r="F55" s="13" t="s">
        <v>72</v>
      </c>
      <c r="G55" s="14" t="s">
        <v>164</v>
      </c>
      <c r="H55" s="29">
        <f>VLOOKUP(B55,[1]Sheet!A$2:D$101,4,0)</f>
        <v>0</v>
      </c>
    </row>
    <row r="56" spans="1:8" s="5" customFormat="1" ht="24" customHeight="1">
      <c r="A56" s="11">
        <f t="shared" si="0"/>
        <v>55</v>
      </c>
      <c r="B56" s="12">
        <v>172317829</v>
      </c>
      <c r="C56" s="21" t="s">
        <v>4</v>
      </c>
      <c r="D56" s="27" t="s">
        <v>154</v>
      </c>
      <c r="E56" s="24" t="s">
        <v>25</v>
      </c>
      <c r="F56" s="13" t="s">
        <v>72</v>
      </c>
      <c r="G56" s="14" t="s">
        <v>164</v>
      </c>
      <c r="H56" s="29">
        <f>VLOOKUP(B56,[1]Sheet!A$2:D$101,4,0)</f>
        <v>7.5</v>
      </c>
    </row>
    <row r="57" spans="1:8" s="5" customFormat="1" ht="24" customHeight="1">
      <c r="A57" s="11">
        <f t="shared" si="0"/>
        <v>56</v>
      </c>
      <c r="B57" s="12">
        <v>1820255711</v>
      </c>
      <c r="C57" s="21" t="s">
        <v>4</v>
      </c>
      <c r="D57" s="27" t="s">
        <v>7</v>
      </c>
      <c r="E57" s="24" t="s">
        <v>69</v>
      </c>
      <c r="F57" s="13" t="s">
        <v>72</v>
      </c>
      <c r="G57" s="14" t="s">
        <v>164</v>
      </c>
      <c r="H57" s="29">
        <f>VLOOKUP(B57,[1]Sheet!A$2:D$101,4,0)</f>
        <v>0</v>
      </c>
    </row>
    <row r="58" spans="1:8" s="5" customFormat="1" ht="24" customHeight="1">
      <c r="A58" s="11">
        <f t="shared" si="0"/>
        <v>57</v>
      </c>
      <c r="B58" s="12">
        <v>1820233635</v>
      </c>
      <c r="C58" s="21" t="s">
        <v>17</v>
      </c>
      <c r="D58" s="27" t="s">
        <v>11</v>
      </c>
      <c r="E58" s="24" t="s">
        <v>155</v>
      </c>
      <c r="F58" s="13" t="s">
        <v>72</v>
      </c>
      <c r="G58" s="14" t="s">
        <v>164</v>
      </c>
      <c r="H58" s="29">
        <f>VLOOKUP(B58,[1]Sheet!A$2:D$101,4,0)</f>
        <v>7</v>
      </c>
    </row>
    <row r="59" spans="1:8" s="5" customFormat="1" ht="24" customHeight="1">
      <c r="A59" s="11">
        <f t="shared" si="0"/>
        <v>58</v>
      </c>
      <c r="B59" s="12">
        <v>172317818</v>
      </c>
      <c r="C59" s="21" t="s">
        <v>19</v>
      </c>
      <c r="D59" s="27" t="s">
        <v>156</v>
      </c>
      <c r="E59" s="24" t="s">
        <v>69</v>
      </c>
      <c r="F59" s="13" t="s">
        <v>72</v>
      </c>
      <c r="G59" s="14" t="s">
        <v>164</v>
      </c>
      <c r="H59" s="29">
        <f>VLOOKUP(B59,[1]Sheet!A$2:D$101,4,0)</f>
        <v>7.5</v>
      </c>
    </row>
    <row r="60" spans="1:8" s="5" customFormat="1" ht="24" customHeight="1">
      <c r="A60" s="11">
        <f t="shared" si="0"/>
        <v>59</v>
      </c>
      <c r="B60" s="12">
        <v>1821254336</v>
      </c>
      <c r="C60" s="21" t="s">
        <v>22</v>
      </c>
      <c r="D60" s="27" t="s">
        <v>115</v>
      </c>
      <c r="E60" s="24" t="s">
        <v>157</v>
      </c>
      <c r="F60" s="13" t="s">
        <v>72</v>
      </c>
      <c r="G60" s="14" t="s">
        <v>164</v>
      </c>
      <c r="H60" s="29">
        <f>VLOOKUP(B60,[1]Sheet!A$2:D$101,4,0)</f>
        <v>5.8</v>
      </c>
    </row>
    <row r="61" spans="1:8" s="5" customFormat="1" ht="24" customHeight="1">
      <c r="A61" s="11">
        <f t="shared" si="0"/>
        <v>60</v>
      </c>
      <c r="B61" s="12">
        <v>172318924</v>
      </c>
      <c r="C61" s="21" t="s">
        <v>22</v>
      </c>
      <c r="D61" s="27" t="s">
        <v>11</v>
      </c>
      <c r="E61" s="24" t="s">
        <v>158</v>
      </c>
      <c r="F61" s="13" t="s">
        <v>72</v>
      </c>
      <c r="G61" s="14" t="s">
        <v>164</v>
      </c>
      <c r="H61" s="29">
        <f>VLOOKUP(B61,[1]Sheet!A$2:D$101,4,0)</f>
        <v>7.3</v>
      </c>
    </row>
    <row r="62" spans="1:8" s="5" customFormat="1" ht="24" customHeight="1">
      <c r="A62" s="11">
        <f t="shared" si="0"/>
        <v>61</v>
      </c>
      <c r="B62" s="12">
        <v>1821254911</v>
      </c>
      <c r="C62" s="21" t="s">
        <v>93</v>
      </c>
      <c r="D62" s="27" t="s">
        <v>28</v>
      </c>
      <c r="E62" s="24" t="s">
        <v>159</v>
      </c>
      <c r="F62" s="13" t="s">
        <v>72</v>
      </c>
      <c r="G62" s="14" t="s">
        <v>164</v>
      </c>
      <c r="H62" s="29">
        <f>VLOOKUP(B62,[1]Sheet!A$2:D$101,4,0)</f>
        <v>7.7</v>
      </c>
    </row>
    <row r="63" spans="1:8" s="5" customFormat="1" ht="24" customHeight="1">
      <c r="A63" s="11">
        <f t="shared" si="0"/>
        <v>62</v>
      </c>
      <c r="B63" s="12">
        <v>172315001</v>
      </c>
      <c r="C63" s="21" t="s">
        <v>17</v>
      </c>
      <c r="D63" s="27" t="s">
        <v>160</v>
      </c>
      <c r="E63" s="24" t="s">
        <v>21</v>
      </c>
      <c r="F63" s="13" t="s">
        <v>72</v>
      </c>
      <c r="G63" s="14" t="s">
        <v>164</v>
      </c>
      <c r="H63" s="29">
        <f>VLOOKUP(B63,[1]Sheet!A$2:D$101,4,0)</f>
        <v>8</v>
      </c>
    </row>
    <row r="64" spans="1:8" s="5" customFormat="1" ht="24" customHeight="1">
      <c r="A64" s="11">
        <f t="shared" si="0"/>
        <v>63</v>
      </c>
      <c r="B64" s="12">
        <v>1820254324</v>
      </c>
      <c r="C64" s="21" t="s">
        <v>17</v>
      </c>
      <c r="D64" s="27" t="s">
        <v>26</v>
      </c>
      <c r="E64" s="24" t="s">
        <v>49</v>
      </c>
      <c r="F64" s="13" t="s">
        <v>72</v>
      </c>
      <c r="G64" s="14" t="s">
        <v>164</v>
      </c>
      <c r="H64" s="29">
        <f>VLOOKUP(B64,[1]Sheet!A$2:D$101,4,0)</f>
        <v>7.5</v>
      </c>
    </row>
    <row r="65" spans="1:8" s="5" customFormat="1" ht="24" customHeight="1">
      <c r="A65" s="11">
        <f t="shared" si="0"/>
        <v>64</v>
      </c>
      <c r="B65" s="12">
        <v>1821255723</v>
      </c>
      <c r="C65" s="21" t="s">
        <v>70</v>
      </c>
      <c r="D65" s="27" t="s">
        <v>28</v>
      </c>
      <c r="E65" s="24" t="s">
        <v>161</v>
      </c>
      <c r="F65" s="13" t="s">
        <v>72</v>
      </c>
      <c r="G65" s="14" t="s">
        <v>164</v>
      </c>
      <c r="H65" s="29">
        <f>VLOOKUP(B65,[1]Sheet!A$2:D$101,4,0)</f>
        <v>6.9</v>
      </c>
    </row>
    <row r="66" spans="1:8" s="5" customFormat="1" ht="24" customHeight="1">
      <c r="A66" s="11">
        <f t="shared" si="0"/>
        <v>65</v>
      </c>
      <c r="B66" s="12">
        <v>1820254908</v>
      </c>
      <c r="C66" s="21" t="s">
        <v>22</v>
      </c>
      <c r="D66" s="27" t="s">
        <v>26</v>
      </c>
      <c r="E66" s="24" t="s">
        <v>99</v>
      </c>
      <c r="F66" s="13" t="s">
        <v>72</v>
      </c>
      <c r="G66" s="14" t="s">
        <v>164</v>
      </c>
      <c r="H66" s="29">
        <f>VLOOKUP(B66,[1]Sheet!A$2:D$101,4,0)</f>
        <v>6.3</v>
      </c>
    </row>
    <row r="67" spans="1:8" s="5" customFormat="1" ht="24" customHeight="1">
      <c r="A67" s="11">
        <f t="shared" si="0"/>
        <v>66</v>
      </c>
      <c r="B67" s="12">
        <v>1821256077</v>
      </c>
      <c r="C67" s="21" t="s">
        <v>13</v>
      </c>
      <c r="D67" s="27" t="s">
        <v>98</v>
      </c>
      <c r="E67" s="24" t="s">
        <v>162</v>
      </c>
      <c r="F67" s="13" t="s">
        <v>72</v>
      </c>
      <c r="G67" s="14" t="s">
        <v>164</v>
      </c>
      <c r="H67" s="29">
        <f>VLOOKUP(B67,[1]Sheet!A$2:D$101,4,0)</f>
        <v>8</v>
      </c>
    </row>
    <row r="68" spans="1:8" s="5" customFormat="1" ht="24" customHeight="1">
      <c r="A68" s="11">
        <f t="shared" si="0"/>
        <v>67</v>
      </c>
      <c r="B68" s="12">
        <v>1820256444</v>
      </c>
      <c r="C68" s="21" t="s">
        <v>9</v>
      </c>
      <c r="D68" s="27" t="s">
        <v>14</v>
      </c>
      <c r="E68" s="24" t="s">
        <v>39</v>
      </c>
      <c r="F68" s="13" t="s">
        <v>72</v>
      </c>
      <c r="G68" s="14" t="s">
        <v>164</v>
      </c>
      <c r="H68" s="29">
        <f>VLOOKUP(B68,[1]Sheet!A$2:D$101,4,0)</f>
        <v>0</v>
      </c>
    </row>
    <row r="69" spans="1:8" s="5" customFormat="1" ht="24" customHeight="1">
      <c r="A69" s="11">
        <f t="shared" ref="A69:A101" si="1">A68+1</f>
        <v>68</v>
      </c>
      <c r="B69" s="12">
        <v>1821253893</v>
      </c>
      <c r="C69" s="21" t="s">
        <v>9</v>
      </c>
      <c r="D69" s="27" t="s">
        <v>109</v>
      </c>
      <c r="E69" s="24" t="s">
        <v>163</v>
      </c>
      <c r="F69" s="13" t="s">
        <v>72</v>
      </c>
      <c r="G69" s="14" t="s">
        <v>164</v>
      </c>
      <c r="H69" s="29">
        <f>VLOOKUP(B69,[1]Sheet!A$2:D$101,4,0)</f>
        <v>7.6</v>
      </c>
    </row>
    <row r="70" spans="1:8" ht="22.5" customHeight="1">
      <c r="A70" s="11">
        <f t="shared" si="1"/>
        <v>69</v>
      </c>
      <c r="B70" s="12">
        <v>161325245</v>
      </c>
      <c r="C70" s="21" t="s">
        <v>93</v>
      </c>
      <c r="D70" s="27" t="s">
        <v>7</v>
      </c>
      <c r="E70" s="24" t="s">
        <v>165</v>
      </c>
      <c r="F70" s="15" t="s">
        <v>104</v>
      </c>
      <c r="G70" s="14" t="s">
        <v>164</v>
      </c>
      <c r="H70" s="29">
        <f>VLOOKUP(B70,[1]Sheet!A$2:D$101,4,0)</f>
        <v>8.3000000000000007</v>
      </c>
    </row>
    <row r="71" spans="1:8" ht="22.5" customHeight="1">
      <c r="A71" s="11">
        <f t="shared" si="1"/>
        <v>70</v>
      </c>
      <c r="B71" s="12">
        <v>171325877</v>
      </c>
      <c r="C71" s="21" t="s">
        <v>19</v>
      </c>
      <c r="D71" s="27" t="s">
        <v>166</v>
      </c>
      <c r="E71" s="24" t="s">
        <v>97</v>
      </c>
      <c r="F71" s="15" t="s">
        <v>104</v>
      </c>
      <c r="G71" s="14" t="s">
        <v>164</v>
      </c>
      <c r="H71" s="29">
        <f>VLOOKUP(B71,[1]Sheet!A$2:D$101,4,0)</f>
        <v>8.3000000000000007</v>
      </c>
    </row>
    <row r="72" spans="1:8" ht="22.5" customHeight="1">
      <c r="A72" s="11">
        <f t="shared" si="1"/>
        <v>71</v>
      </c>
      <c r="B72" s="12">
        <v>171325912</v>
      </c>
      <c r="C72" s="21" t="s">
        <v>17</v>
      </c>
      <c r="D72" s="27" t="s">
        <v>106</v>
      </c>
      <c r="E72" s="24" t="s">
        <v>161</v>
      </c>
      <c r="F72" s="15" t="s">
        <v>104</v>
      </c>
      <c r="G72" s="14" t="s">
        <v>164</v>
      </c>
      <c r="H72" s="29">
        <f>VLOOKUP(B72,[1]Sheet!A$2:D$101,4,0)</f>
        <v>7</v>
      </c>
    </row>
    <row r="73" spans="1:8" ht="22.5" customHeight="1">
      <c r="A73" s="11">
        <f t="shared" si="1"/>
        <v>72</v>
      </c>
      <c r="B73" s="12">
        <v>161325312</v>
      </c>
      <c r="C73" s="21" t="s">
        <v>9</v>
      </c>
      <c r="D73" s="27" t="s">
        <v>63</v>
      </c>
      <c r="E73" s="24" t="s">
        <v>15</v>
      </c>
      <c r="F73" s="15" t="s">
        <v>104</v>
      </c>
      <c r="G73" s="14" t="s">
        <v>164</v>
      </c>
      <c r="H73" s="29">
        <f>VLOOKUP(B73,[1]Sheet!A$2:D$101,4,0)</f>
        <v>8</v>
      </c>
    </row>
    <row r="74" spans="1:8" ht="22.5" customHeight="1">
      <c r="A74" s="11">
        <f t="shared" si="1"/>
        <v>73</v>
      </c>
      <c r="B74" s="12">
        <v>171325969</v>
      </c>
      <c r="C74" s="21" t="s">
        <v>4</v>
      </c>
      <c r="D74" s="27" t="s">
        <v>140</v>
      </c>
      <c r="E74" s="24" t="s">
        <v>167</v>
      </c>
      <c r="F74" s="15" t="s">
        <v>104</v>
      </c>
      <c r="G74" s="14" t="s">
        <v>164</v>
      </c>
      <c r="H74" s="29">
        <f>VLOOKUP(B74,[1]Sheet!A$2:D$101,4,0)</f>
        <v>8.8000000000000007</v>
      </c>
    </row>
    <row r="75" spans="1:8" ht="22.5" customHeight="1">
      <c r="A75" s="11">
        <f t="shared" si="1"/>
        <v>74</v>
      </c>
      <c r="B75" s="12">
        <v>171326002</v>
      </c>
      <c r="C75" s="21" t="s">
        <v>4</v>
      </c>
      <c r="D75" s="27" t="s">
        <v>90</v>
      </c>
      <c r="E75" s="24" t="s">
        <v>91</v>
      </c>
      <c r="F75" s="15" t="s">
        <v>104</v>
      </c>
      <c r="G75" s="14" t="s">
        <v>164</v>
      </c>
      <c r="H75" s="29">
        <f>VLOOKUP(B75,[1]Sheet!A$2:D$101,4,0)</f>
        <v>8</v>
      </c>
    </row>
    <row r="76" spans="1:8" ht="22.5" customHeight="1">
      <c r="A76" s="11">
        <f t="shared" si="1"/>
        <v>75</v>
      </c>
      <c r="B76" s="12">
        <v>171326144</v>
      </c>
      <c r="C76" s="21" t="s">
        <v>22</v>
      </c>
      <c r="D76" s="27" t="s">
        <v>63</v>
      </c>
      <c r="E76" s="24" t="s">
        <v>44</v>
      </c>
      <c r="F76" s="15" t="s">
        <v>104</v>
      </c>
      <c r="G76" s="14" t="s">
        <v>164</v>
      </c>
      <c r="H76" s="29">
        <f>VLOOKUP(B76,[1]Sheet!A$2:D$101,4,0)</f>
        <v>8</v>
      </c>
    </row>
    <row r="77" spans="1:8" ht="22.5" customHeight="1">
      <c r="A77" s="11">
        <f t="shared" si="1"/>
        <v>76</v>
      </c>
      <c r="B77" s="12">
        <v>161325767</v>
      </c>
      <c r="C77" s="21" t="s">
        <v>17</v>
      </c>
      <c r="D77" s="27" t="s">
        <v>168</v>
      </c>
      <c r="E77" s="24" t="s">
        <v>54</v>
      </c>
      <c r="F77" s="15" t="s">
        <v>104</v>
      </c>
      <c r="G77" s="14" t="s">
        <v>164</v>
      </c>
      <c r="H77" s="29">
        <f>VLOOKUP(B77,[1]Sheet!A$2:D$101,4,0)</f>
        <v>7.3</v>
      </c>
    </row>
    <row r="78" spans="1:8" ht="22.5" customHeight="1">
      <c r="A78" s="11">
        <f t="shared" si="1"/>
        <v>77</v>
      </c>
      <c r="B78" s="12">
        <v>171325875</v>
      </c>
      <c r="C78" s="21" t="s">
        <v>17</v>
      </c>
      <c r="D78" s="27" t="s">
        <v>109</v>
      </c>
      <c r="E78" s="24" t="s">
        <v>169</v>
      </c>
      <c r="F78" s="15" t="s">
        <v>104</v>
      </c>
      <c r="G78" s="14" t="s">
        <v>164</v>
      </c>
      <c r="H78" s="29">
        <f>VLOOKUP(B78,[1]Sheet!A$2:D$101,4,0)</f>
        <v>8</v>
      </c>
    </row>
    <row r="79" spans="1:8" ht="22.5" customHeight="1">
      <c r="A79" s="11">
        <f t="shared" si="1"/>
        <v>78</v>
      </c>
      <c r="B79" s="12">
        <v>171326018</v>
      </c>
      <c r="C79" s="21" t="s">
        <v>9</v>
      </c>
      <c r="D79" s="27" t="s">
        <v>170</v>
      </c>
      <c r="E79" s="24" t="s">
        <v>27</v>
      </c>
      <c r="F79" s="15" t="s">
        <v>104</v>
      </c>
      <c r="G79" s="14" t="s">
        <v>164</v>
      </c>
      <c r="H79" s="29">
        <f>VLOOKUP(B79,[1]Sheet!A$2:D$101,4,0)</f>
        <v>8.5</v>
      </c>
    </row>
    <row r="80" spans="1:8" ht="22.5" customHeight="1">
      <c r="A80" s="11">
        <f t="shared" si="1"/>
        <v>79</v>
      </c>
      <c r="B80" s="12">
        <v>171326188</v>
      </c>
      <c r="C80" s="21" t="s">
        <v>4</v>
      </c>
      <c r="D80" s="27" t="s">
        <v>7</v>
      </c>
      <c r="E80" s="24" t="s">
        <v>126</v>
      </c>
      <c r="F80" s="15" t="s">
        <v>104</v>
      </c>
      <c r="G80" s="14" t="s">
        <v>164</v>
      </c>
      <c r="H80" s="29">
        <f>VLOOKUP(B80,[1]Sheet!A$2:D$101,4,0)</f>
        <v>8.5</v>
      </c>
    </row>
    <row r="81" spans="1:8" ht="22.5" customHeight="1">
      <c r="A81" s="11">
        <f t="shared" si="1"/>
        <v>80</v>
      </c>
      <c r="B81" s="12">
        <v>171575520</v>
      </c>
      <c r="C81" s="21" t="s">
        <v>9</v>
      </c>
      <c r="D81" s="27" t="s">
        <v>14</v>
      </c>
      <c r="E81" s="24" t="s">
        <v>171</v>
      </c>
      <c r="F81" s="15" t="s">
        <v>104</v>
      </c>
      <c r="G81" s="14" t="s">
        <v>164</v>
      </c>
      <c r="H81" s="29">
        <f>VLOOKUP(B81,[1]Sheet!A$2:D$101,4,0)</f>
        <v>7</v>
      </c>
    </row>
    <row r="82" spans="1:8" ht="22.5" customHeight="1">
      <c r="A82" s="11">
        <f t="shared" si="1"/>
        <v>81</v>
      </c>
      <c r="B82" s="12">
        <v>2020253043</v>
      </c>
      <c r="C82" s="21" t="s">
        <v>68</v>
      </c>
      <c r="D82" s="27" t="s">
        <v>172</v>
      </c>
      <c r="E82" s="24" t="s">
        <v>118</v>
      </c>
      <c r="F82" s="15" t="s">
        <v>104</v>
      </c>
      <c r="G82" s="14" t="s">
        <v>164</v>
      </c>
      <c r="H82" s="29">
        <f>VLOOKUP(B82,[1]Sheet!A$2:D$101,4,0)</f>
        <v>7</v>
      </c>
    </row>
    <row r="83" spans="1:8" ht="22.5" customHeight="1">
      <c r="A83" s="11">
        <f t="shared" si="1"/>
        <v>82</v>
      </c>
      <c r="B83" s="12">
        <v>171326081</v>
      </c>
      <c r="C83" s="21" t="s">
        <v>4</v>
      </c>
      <c r="D83" s="27" t="s">
        <v>173</v>
      </c>
      <c r="E83" s="24" t="s">
        <v>36</v>
      </c>
      <c r="F83" s="15" t="s">
        <v>104</v>
      </c>
      <c r="G83" s="14" t="s">
        <v>164</v>
      </c>
      <c r="H83" s="29">
        <f>VLOOKUP(B83,[1]Sheet!A$2:D$101,4,0)</f>
        <v>6.8</v>
      </c>
    </row>
    <row r="84" spans="1:8" ht="22.5" customHeight="1">
      <c r="A84" s="11">
        <f t="shared" si="1"/>
        <v>83</v>
      </c>
      <c r="B84" s="12">
        <v>171575659</v>
      </c>
      <c r="C84" s="21" t="s">
        <v>4</v>
      </c>
      <c r="D84" s="27" t="s">
        <v>26</v>
      </c>
      <c r="E84" s="24" t="s">
        <v>140</v>
      </c>
      <c r="F84" s="15" t="s">
        <v>104</v>
      </c>
      <c r="G84" s="14" t="s">
        <v>164</v>
      </c>
      <c r="H84" s="29">
        <f>VLOOKUP(B84,[1]Sheet!A$2:D$101,4,0)</f>
        <v>7.4</v>
      </c>
    </row>
    <row r="85" spans="1:8" ht="22.5" customHeight="1">
      <c r="A85" s="11">
        <f t="shared" si="1"/>
        <v>84</v>
      </c>
      <c r="B85" s="12">
        <v>2020257956</v>
      </c>
      <c r="C85" s="21" t="s">
        <v>9</v>
      </c>
      <c r="D85" s="27" t="s">
        <v>12</v>
      </c>
      <c r="E85" s="24" t="s">
        <v>69</v>
      </c>
      <c r="F85" s="15" t="s">
        <v>104</v>
      </c>
      <c r="G85" s="14" t="s">
        <v>164</v>
      </c>
      <c r="H85" s="29">
        <f>VLOOKUP(B85,[1]Sheet!A$2:D$101,4,0)</f>
        <v>8.5</v>
      </c>
    </row>
    <row r="86" spans="1:8" ht="22.5" customHeight="1">
      <c r="A86" s="11">
        <f t="shared" si="1"/>
        <v>85</v>
      </c>
      <c r="B86" s="12">
        <v>2026252698</v>
      </c>
      <c r="C86" s="21" t="s">
        <v>4</v>
      </c>
      <c r="D86" s="27" t="s">
        <v>174</v>
      </c>
      <c r="E86" s="24" t="s">
        <v>21</v>
      </c>
      <c r="F86" s="15" t="s">
        <v>104</v>
      </c>
      <c r="G86" s="14" t="s">
        <v>164</v>
      </c>
      <c r="H86" s="29">
        <f>VLOOKUP(B86,[1]Sheet!A$2:D$101,4,0)</f>
        <v>7</v>
      </c>
    </row>
    <row r="87" spans="1:8" ht="22.5" customHeight="1">
      <c r="A87" s="11">
        <f t="shared" si="1"/>
        <v>86</v>
      </c>
      <c r="B87" s="12">
        <v>171575695</v>
      </c>
      <c r="C87" s="21" t="s">
        <v>4</v>
      </c>
      <c r="D87" s="27" t="s">
        <v>7</v>
      </c>
      <c r="E87" s="24" t="s">
        <v>122</v>
      </c>
      <c r="F87" s="15" t="s">
        <v>104</v>
      </c>
      <c r="G87" s="14" t="s">
        <v>164</v>
      </c>
      <c r="H87" s="29">
        <f>VLOOKUP(B87,[1]Sheet!A$2:D$101,4,0)</f>
        <v>8</v>
      </c>
    </row>
    <row r="88" spans="1:8" ht="22.5" customHeight="1">
      <c r="A88" s="11">
        <f t="shared" si="1"/>
        <v>87</v>
      </c>
      <c r="B88" s="12">
        <v>171575715</v>
      </c>
      <c r="C88" s="21" t="s">
        <v>4</v>
      </c>
      <c r="D88" s="27" t="s">
        <v>175</v>
      </c>
      <c r="E88" s="24" t="s">
        <v>49</v>
      </c>
      <c r="F88" s="15" t="s">
        <v>104</v>
      </c>
      <c r="G88" s="14" t="s">
        <v>164</v>
      </c>
      <c r="H88" s="29">
        <f>VLOOKUP(B88,[1]Sheet!A$2:D$101,4,0)</f>
        <v>7.5</v>
      </c>
    </row>
    <row r="89" spans="1:8" ht="22.5" customHeight="1">
      <c r="A89" s="11">
        <f t="shared" si="1"/>
        <v>88</v>
      </c>
      <c r="B89" s="12">
        <v>161325875</v>
      </c>
      <c r="C89" s="21" t="s">
        <v>4</v>
      </c>
      <c r="D89" s="27" t="s">
        <v>176</v>
      </c>
      <c r="E89" s="24" t="s">
        <v>129</v>
      </c>
      <c r="F89" s="15" t="s">
        <v>104</v>
      </c>
      <c r="G89" s="14" t="s">
        <v>164</v>
      </c>
      <c r="H89" s="29">
        <f>VLOOKUP(B89,[1]Sheet!A$2:D$101,4,0)</f>
        <v>8</v>
      </c>
    </row>
    <row r="90" spans="1:8" ht="22.5" customHeight="1">
      <c r="A90" s="11">
        <f t="shared" si="1"/>
        <v>89</v>
      </c>
      <c r="B90" s="12">
        <v>171326065</v>
      </c>
      <c r="C90" s="21" t="s">
        <v>22</v>
      </c>
      <c r="D90" s="27" t="s">
        <v>93</v>
      </c>
      <c r="E90" s="24" t="s">
        <v>177</v>
      </c>
      <c r="F90" s="15" t="s">
        <v>104</v>
      </c>
      <c r="G90" s="14" t="s">
        <v>164</v>
      </c>
      <c r="H90" s="29">
        <f>VLOOKUP(B90,[1]Sheet!A$2:D$101,4,0)</f>
        <v>7.4</v>
      </c>
    </row>
    <row r="91" spans="1:8" ht="22.5" customHeight="1">
      <c r="A91" s="11">
        <f t="shared" si="1"/>
        <v>90</v>
      </c>
      <c r="B91" s="12">
        <v>2021268399</v>
      </c>
      <c r="C91" s="21" t="s">
        <v>13</v>
      </c>
      <c r="D91" s="27" t="s">
        <v>80</v>
      </c>
      <c r="E91" s="24" t="s">
        <v>81</v>
      </c>
      <c r="F91" s="15" t="s">
        <v>104</v>
      </c>
      <c r="G91" s="14" t="s">
        <v>164</v>
      </c>
      <c r="H91" s="29">
        <f>VLOOKUP(B91,[1]Sheet!A$2:D$101,4,0)</f>
        <v>8.5</v>
      </c>
    </row>
    <row r="92" spans="1:8" ht="22.5" customHeight="1">
      <c r="A92" s="11">
        <f t="shared" si="1"/>
        <v>91</v>
      </c>
      <c r="B92" s="12">
        <v>2020253071</v>
      </c>
      <c r="C92" s="21" t="s">
        <v>93</v>
      </c>
      <c r="D92" s="27" t="s">
        <v>161</v>
      </c>
      <c r="E92" s="24" t="s">
        <v>60</v>
      </c>
      <c r="F92" s="15" t="s">
        <v>104</v>
      </c>
      <c r="G92" s="14" t="s">
        <v>164</v>
      </c>
      <c r="H92" s="29">
        <f>VLOOKUP(B92,[1]Sheet!A$2:D$101,4,0)</f>
        <v>6.8</v>
      </c>
    </row>
    <row r="93" spans="1:8" ht="22.5" customHeight="1">
      <c r="A93" s="11">
        <f t="shared" si="1"/>
        <v>92</v>
      </c>
      <c r="B93" s="12">
        <v>2026252688</v>
      </c>
      <c r="C93" s="21" t="s">
        <v>56</v>
      </c>
      <c r="D93" s="27" t="s">
        <v>178</v>
      </c>
      <c r="E93" s="24" t="s">
        <v>38</v>
      </c>
      <c r="F93" s="15" t="s">
        <v>104</v>
      </c>
      <c r="G93" s="14" t="s">
        <v>164</v>
      </c>
      <c r="H93" s="29">
        <f>VLOOKUP(B93,[1]Sheet!A$2:D$101,4,0)</f>
        <v>8</v>
      </c>
    </row>
    <row r="94" spans="1:8" ht="22.5" customHeight="1">
      <c r="A94" s="11">
        <f t="shared" si="1"/>
        <v>93</v>
      </c>
      <c r="B94" s="12">
        <v>2027252691</v>
      </c>
      <c r="C94" s="21" t="s">
        <v>50</v>
      </c>
      <c r="D94" s="27" t="s">
        <v>179</v>
      </c>
      <c r="E94" s="24" t="s">
        <v>180</v>
      </c>
      <c r="F94" s="15" t="s">
        <v>104</v>
      </c>
      <c r="G94" s="14" t="s">
        <v>164</v>
      </c>
      <c r="H94" s="29">
        <f>VLOOKUP(B94,[1]Sheet!A$2:D$101,4,0)</f>
        <v>8.8000000000000007</v>
      </c>
    </row>
    <row r="95" spans="1:8" ht="22.5" customHeight="1">
      <c r="A95" s="11">
        <f t="shared" si="1"/>
        <v>94</v>
      </c>
      <c r="B95" s="12">
        <v>2026252687</v>
      </c>
      <c r="C95" s="21" t="s">
        <v>4</v>
      </c>
      <c r="D95" s="27" t="s">
        <v>181</v>
      </c>
      <c r="E95" s="24" t="s">
        <v>57</v>
      </c>
      <c r="F95" s="15" t="s">
        <v>104</v>
      </c>
      <c r="G95" s="14" t="s">
        <v>164</v>
      </c>
      <c r="H95" s="29">
        <f>VLOOKUP(B95,[1]Sheet!A$2:D$101,4,0)</f>
        <v>7.5</v>
      </c>
    </row>
    <row r="96" spans="1:8" ht="22.5" customHeight="1">
      <c r="A96" s="11">
        <f t="shared" si="1"/>
        <v>95</v>
      </c>
      <c r="B96" s="12">
        <v>2021330897</v>
      </c>
      <c r="C96" s="21" t="s">
        <v>4</v>
      </c>
      <c r="D96" s="27" t="s">
        <v>182</v>
      </c>
      <c r="E96" s="24" t="s">
        <v>183</v>
      </c>
      <c r="F96" s="15" t="s">
        <v>104</v>
      </c>
      <c r="G96" s="14" t="s">
        <v>164</v>
      </c>
      <c r="H96" s="29">
        <f>VLOOKUP(B96,[1]Sheet!A$2:D$101,4,0)</f>
        <v>7.3</v>
      </c>
    </row>
    <row r="97" spans="1:8" ht="22.5" customHeight="1">
      <c r="A97" s="11">
        <f t="shared" si="1"/>
        <v>96</v>
      </c>
      <c r="B97" s="12">
        <v>171326042</v>
      </c>
      <c r="C97" s="21" t="s">
        <v>19</v>
      </c>
      <c r="D97" s="27" t="s">
        <v>178</v>
      </c>
      <c r="E97" s="24" t="s">
        <v>184</v>
      </c>
      <c r="F97" s="15" t="s">
        <v>104</v>
      </c>
      <c r="G97" s="14" t="s">
        <v>164</v>
      </c>
      <c r="H97" s="29">
        <f>VLOOKUP(B97,[1]Sheet!A$2:D$101,4,0)</f>
        <v>7.8</v>
      </c>
    </row>
    <row r="98" spans="1:8" ht="22.5" customHeight="1">
      <c r="A98" s="11">
        <f t="shared" si="1"/>
        <v>97</v>
      </c>
      <c r="B98" s="12">
        <v>171325883</v>
      </c>
      <c r="C98" s="21" t="s">
        <v>4</v>
      </c>
      <c r="D98" s="27" t="s">
        <v>110</v>
      </c>
      <c r="E98" s="24" t="s">
        <v>163</v>
      </c>
      <c r="F98" s="15" t="s">
        <v>104</v>
      </c>
      <c r="G98" s="14" t="s">
        <v>164</v>
      </c>
      <c r="H98" s="29">
        <f>VLOOKUP(B98,[1]Sheet!A$2:D$101,4,0)</f>
        <v>7.7</v>
      </c>
    </row>
    <row r="99" spans="1:8" ht="22.5" customHeight="1">
      <c r="A99" s="11">
        <f t="shared" si="1"/>
        <v>98</v>
      </c>
      <c r="B99" s="12">
        <v>2026252680</v>
      </c>
      <c r="C99" s="21" t="s">
        <v>4</v>
      </c>
      <c r="D99" s="27" t="s">
        <v>7</v>
      </c>
      <c r="E99" s="24" t="s">
        <v>87</v>
      </c>
      <c r="F99" s="15" t="s">
        <v>104</v>
      </c>
      <c r="G99" s="14" t="s">
        <v>164</v>
      </c>
      <c r="H99" s="29">
        <f>VLOOKUP(B99,[1]Sheet!A$2:D$101,4,0)</f>
        <v>6.2</v>
      </c>
    </row>
    <row r="100" spans="1:8" ht="22.5" customHeight="1">
      <c r="A100" s="11">
        <f t="shared" si="1"/>
        <v>99</v>
      </c>
      <c r="B100" s="12">
        <v>171326743</v>
      </c>
      <c r="C100" s="21" t="s">
        <v>70</v>
      </c>
      <c r="D100" s="27" t="s">
        <v>93</v>
      </c>
      <c r="E100" s="24" t="s">
        <v>5</v>
      </c>
      <c r="F100" s="15" t="s">
        <v>104</v>
      </c>
      <c r="G100" s="14" t="s">
        <v>164</v>
      </c>
      <c r="H100" s="29">
        <f>VLOOKUP(B100,[1]Sheet!A$2:D$101,4,0)</f>
        <v>8</v>
      </c>
    </row>
    <row r="101" spans="1:8" ht="22.5" customHeight="1">
      <c r="A101" s="16">
        <f t="shared" si="1"/>
        <v>100</v>
      </c>
      <c r="B101" s="17">
        <v>172317819</v>
      </c>
      <c r="C101" s="22" t="s">
        <v>187</v>
      </c>
      <c r="D101" s="28" t="s">
        <v>186</v>
      </c>
      <c r="E101" s="25" t="s">
        <v>185</v>
      </c>
      <c r="F101" s="18" t="s">
        <v>188</v>
      </c>
      <c r="G101" s="19" t="s">
        <v>164</v>
      </c>
      <c r="H101" s="29">
        <f>VLOOKUP(B101,[1]Sheet!A$2:D$101,4,0)</f>
        <v>7.5</v>
      </c>
    </row>
  </sheetData>
  <pageMargins left="7.874015748031496E-2" right="0" top="7.874015748031496E-2" bottom="0" header="0" footer="0"/>
  <pageSetup paperSize="9" orientation="portrait" r:id="rId1"/>
  <headerFooter>
    <oddHeader>&amp;R&amp;P&amp;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B4" sqref="B4"/>
    </sheetView>
  </sheetViews>
  <sheetFormatPr defaultRowHeight="15"/>
  <sheetData>
    <row r="1" spans="1:15" s="121" customFormat="1" ht="75" customHeight="1">
      <c r="A1" s="121" t="s">
        <v>299</v>
      </c>
    </row>
    <row r="2" spans="1:15" s="121" customFormat="1" ht="63" customHeight="1">
      <c r="B2" s="121" t="s">
        <v>300</v>
      </c>
    </row>
    <row r="3" spans="1:15" s="121" customFormat="1" ht="63" customHeight="1">
      <c r="B3" s="122" t="s">
        <v>302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s="121" customFormat="1" ht="63" customHeight="1">
      <c r="B4" s="121" t="s">
        <v>301</v>
      </c>
    </row>
  </sheetData>
  <mergeCells count="1">
    <mergeCell ref="B3:O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9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9" sqref="C9"/>
    </sheetView>
  </sheetViews>
  <sheetFormatPr defaultColWidth="10.42578125" defaultRowHeight="12.75"/>
  <cols>
    <col min="1" max="1" width="4.42578125" style="65" customWidth="1"/>
    <col min="2" max="2" width="11.140625" style="74" customWidth="1"/>
    <col min="3" max="3" width="8" style="75" customWidth="1"/>
    <col min="4" max="4" width="14.42578125" style="75" customWidth="1"/>
    <col min="5" max="5" width="7.5703125" style="76" customWidth="1"/>
    <col min="6" max="6" width="7.5703125" style="74" customWidth="1"/>
    <col min="7" max="7" width="8.5703125" style="74" customWidth="1"/>
    <col min="8" max="8" width="6.28515625" style="72" customWidth="1"/>
    <col min="9" max="10" width="6.42578125" style="72" customWidth="1"/>
    <col min="11" max="11" width="12.7109375" style="74" customWidth="1"/>
    <col min="12" max="12" width="7.28515625" style="72" customWidth="1"/>
    <col min="13" max="244" width="10.42578125" style="65"/>
    <col min="245" max="245" width="4.42578125" style="65" customWidth="1"/>
    <col min="246" max="246" width="10.85546875" style="65" customWidth="1"/>
    <col min="247" max="247" width="17" style="65" customWidth="1"/>
    <col min="248" max="248" width="8.5703125" style="65" customWidth="1"/>
    <col min="249" max="249" width="9.7109375" style="65" customWidth="1"/>
    <col min="250" max="250" width="8.28515625" style="65" customWidth="1"/>
    <col min="251" max="251" width="7.140625" style="65" customWidth="1"/>
    <col min="252" max="252" width="6.85546875" style="65" customWidth="1"/>
    <col min="253" max="253" width="8.140625" style="65" customWidth="1"/>
    <col min="254" max="254" width="13.42578125" style="65" customWidth="1"/>
    <col min="255" max="255" width="7.140625" style="65" customWidth="1"/>
    <col min="256" max="259" width="0" style="65" hidden="1" customWidth="1"/>
    <col min="260" max="500" width="10.42578125" style="65"/>
    <col min="501" max="501" width="4.42578125" style="65" customWidth="1"/>
    <col min="502" max="502" width="10.85546875" style="65" customWidth="1"/>
    <col min="503" max="503" width="17" style="65" customWidth="1"/>
    <col min="504" max="504" width="8.5703125" style="65" customWidth="1"/>
    <col min="505" max="505" width="9.7109375" style="65" customWidth="1"/>
    <col min="506" max="506" width="8.28515625" style="65" customWidth="1"/>
    <col min="507" max="507" width="7.140625" style="65" customWidth="1"/>
    <col min="508" max="508" width="6.85546875" style="65" customWidth="1"/>
    <col min="509" max="509" width="8.140625" style="65" customWidth="1"/>
    <col min="510" max="510" width="13.42578125" style="65" customWidth="1"/>
    <col min="511" max="511" width="7.140625" style="65" customWidth="1"/>
    <col min="512" max="515" width="0" style="65" hidden="1" customWidth="1"/>
    <col min="516" max="756" width="10.42578125" style="65"/>
    <col min="757" max="757" width="4.42578125" style="65" customWidth="1"/>
    <col min="758" max="758" width="10.85546875" style="65" customWidth="1"/>
    <col min="759" max="759" width="17" style="65" customWidth="1"/>
    <col min="760" max="760" width="8.5703125" style="65" customWidth="1"/>
    <col min="761" max="761" width="9.7109375" style="65" customWidth="1"/>
    <col min="762" max="762" width="8.28515625" style="65" customWidth="1"/>
    <col min="763" max="763" width="7.140625" style="65" customWidth="1"/>
    <col min="764" max="764" width="6.85546875" style="65" customWidth="1"/>
    <col min="765" max="765" width="8.140625" style="65" customWidth="1"/>
    <col min="766" max="766" width="13.42578125" style="65" customWidth="1"/>
    <col min="767" max="767" width="7.140625" style="65" customWidth="1"/>
    <col min="768" max="771" width="0" style="65" hidden="1" customWidth="1"/>
    <col min="772" max="1012" width="10.42578125" style="65"/>
    <col min="1013" max="1013" width="4.42578125" style="65" customWidth="1"/>
    <col min="1014" max="1014" width="10.85546875" style="65" customWidth="1"/>
    <col min="1015" max="1015" width="17" style="65" customWidth="1"/>
    <col min="1016" max="1016" width="8.5703125" style="65" customWidth="1"/>
    <col min="1017" max="1017" width="9.7109375" style="65" customWidth="1"/>
    <col min="1018" max="1018" width="8.28515625" style="65" customWidth="1"/>
    <col min="1019" max="1019" width="7.140625" style="65" customWidth="1"/>
    <col min="1020" max="1020" width="6.85546875" style="65" customWidth="1"/>
    <col min="1021" max="1021" width="8.140625" style="65" customWidth="1"/>
    <col min="1022" max="1022" width="13.42578125" style="65" customWidth="1"/>
    <col min="1023" max="1023" width="7.140625" style="65" customWidth="1"/>
    <col min="1024" max="1027" width="0" style="65" hidden="1" customWidth="1"/>
    <col min="1028" max="1268" width="10.42578125" style="65"/>
    <col min="1269" max="1269" width="4.42578125" style="65" customWidth="1"/>
    <col min="1270" max="1270" width="10.85546875" style="65" customWidth="1"/>
    <col min="1271" max="1271" width="17" style="65" customWidth="1"/>
    <col min="1272" max="1272" width="8.5703125" style="65" customWidth="1"/>
    <col min="1273" max="1273" width="9.7109375" style="65" customWidth="1"/>
    <col min="1274" max="1274" width="8.28515625" style="65" customWidth="1"/>
    <col min="1275" max="1275" width="7.140625" style="65" customWidth="1"/>
    <col min="1276" max="1276" width="6.85546875" style="65" customWidth="1"/>
    <col min="1277" max="1277" width="8.140625" style="65" customWidth="1"/>
    <col min="1278" max="1278" width="13.42578125" style="65" customWidth="1"/>
    <col min="1279" max="1279" width="7.140625" style="65" customWidth="1"/>
    <col min="1280" max="1283" width="0" style="65" hidden="1" customWidth="1"/>
    <col min="1284" max="1524" width="10.42578125" style="65"/>
    <col min="1525" max="1525" width="4.42578125" style="65" customWidth="1"/>
    <col min="1526" max="1526" width="10.85546875" style="65" customWidth="1"/>
    <col min="1527" max="1527" width="17" style="65" customWidth="1"/>
    <col min="1528" max="1528" width="8.5703125" style="65" customWidth="1"/>
    <col min="1529" max="1529" width="9.7109375" style="65" customWidth="1"/>
    <col min="1530" max="1530" width="8.28515625" style="65" customWidth="1"/>
    <col min="1531" max="1531" width="7.140625" style="65" customWidth="1"/>
    <col min="1532" max="1532" width="6.85546875" style="65" customWidth="1"/>
    <col min="1533" max="1533" width="8.140625" style="65" customWidth="1"/>
    <col min="1534" max="1534" width="13.42578125" style="65" customWidth="1"/>
    <col min="1535" max="1535" width="7.140625" style="65" customWidth="1"/>
    <col min="1536" max="1539" width="0" style="65" hidden="1" customWidth="1"/>
    <col min="1540" max="1780" width="10.42578125" style="65"/>
    <col min="1781" max="1781" width="4.42578125" style="65" customWidth="1"/>
    <col min="1782" max="1782" width="10.85546875" style="65" customWidth="1"/>
    <col min="1783" max="1783" width="17" style="65" customWidth="1"/>
    <col min="1784" max="1784" width="8.5703125" style="65" customWidth="1"/>
    <col min="1785" max="1785" width="9.7109375" style="65" customWidth="1"/>
    <col min="1786" max="1786" width="8.28515625" style="65" customWidth="1"/>
    <col min="1787" max="1787" width="7.140625" style="65" customWidth="1"/>
    <col min="1788" max="1788" width="6.85546875" style="65" customWidth="1"/>
    <col min="1789" max="1789" width="8.140625" style="65" customWidth="1"/>
    <col min="1790" max="1790" width="13.42578125" style="65" customWidth="1"/>
    <col min="1791" max="1791" width="7.140625" style="65" customWidth="1"/>
    <col min="1792" max="1795" width="0" style="65" hidden="1" customWidth="1"/>
    <col min="1796" max="2036" width="10.42578125" style="65"/>
    <col min="2037" max="2037" width="4.42578125" style="65" customWidth="1"/>
    <col min="2038" max="2038" width="10.85546875" style="65" customWidth="1"/>
    <col min="2039" max="2039" width="17" style="65" customWidth="1"/>
    <col min="2040" max="2040" width="8.5703125" style="65" customWidth="1"/>
    <col min="2041" max="2041" width="9.7109375" style="65" customWidth="1"/>
    <col min="2042" max="2042" width="8.28515625" style="65" customWidth="1"/>
    <col min="2043" max="2043" width="7.140625" style="65" customWidth="1"/>
    <col min="2044" max="2044" width="6.85546875" style="65" customWidth="1"/>
    <col min="2045" max="2045" width="8.140625" style="65" customWidth="1"/>
    <col min="2046" max="2046" width="13.42578125" style="65" customWidth="1"/>
    <col min="2047" max="2047" width="7.140625" style="65" customWidth="1"/>
    <col min="2048" max="2051" width="0" style="65" hidden="1" customWidth="1"/>
    <col min="2052" max="2292" width="10.42578125" style="65"/>
    <col min="2293" max="2293" width="4.42578125" style="65" customWidth="1"/>
    <col min="2294" max="2294" width="10.85546875" style="65" customWidth="1"/>
    <col min="2295" max="2295" width="17" style="65" customWidth="1"/>
    <col min="2296" max="2296" width="8.5703125" style="65" customWidth="1"/>
    <col min="2297" max="2297" width="9.7109375" style="65" customWidth="1"/>
    <col min="2298" max="2298" width="8.28515625" style="65" customWidth="1"/>
    <col min="2299" max="2299" width="7.140625" style="65" customWidth="1"/>
    <col min="2300" max="2300" width="6.85546875" style="65" customWidth="1"/>
    <col min="2301" max="2301" width="8.140625" style="65" customWidth="1"/>
    <col min="2302" max="2302" width="13.42578125" style="65" customWidth="1"/>
    <col min="2303" max="2303" width="7.140625" style="65" customWidth="1"/>
    <col min="2304" max="2307" width="0" style="65" hidden="1" customWidth="1"/>
    <col min="2308" max="2548" width="10.42578125" style="65"/>
    <col min="2549" max="2549" width="4.42578125" style="65" customWidth="1"/>
    <col min="2550" max="2550" width="10.85546875" style="65" customWidth="1"/>
    <col min="2551" max="2551" width="17" style="65" customWidth="1"/>
    <col min="2552" max="2552" width="8.5703125" style="65" customWidth="1"/>
    <col min="2553" max="2553" width="9.7109375" style="65" customWidth="1"/>
    <col min="2554" max="2554" width="8.28515625" style="65" customWidth="1"/>
    <col min="2555" max="2555" width="7.140625" style="65" customWidth="1"/>
    <col min="2556" max="2556" width="6.85546875" style="65" customWidth="1"/>
    <col min="2557" max="2557" width="8.140625" style="65" customWidth="1"/>
    <col min="2558" max="2558" width="13.42578125" style="65" customWidth="1"/>
    <col min="2559" max="2559" width="7.140625" style="65" customWidth="1"/>
    <col min="2560" max="2563" width="0" style="65" hidden="1" customWidth="1"/>
    <col min="2564" max="2804" width="10.42578125" style="65"/>
    <col min="2805" max="2805" width="4.42578125" style="65" customWidth="1"/>
    <col min="2806" max="2806" width="10.85546875" style="65" customWidth="1"/>
    <col min="2807" max="2807" width="17" style="65" customWidth="1"/>
    <col min="2808" max="2808" width="8.5703125" style="65" customWidth="1"/>
    <col min="2809" max="2809" width="9.7109375" style="65" customWidth="1"/>
    <col min="2810" max="2810" width="8.28515625" style="65" customWidth="1"/>
    <col min="2811" max="2811" width="7.140625" style="65" customWidth="1"/>
    <col min="2812" max="2812" width="6.85546875" style="65" customWidth="1"/>
    <col min="2813" max="2813" width="8.140625" style="65" customWidth="1"/>
    <col min="2814" max="2814" width="13.42578125" style="65" customWidth="1"/>
    <col min="2815" max="2815" width="7.140625" style="65" customWidth="1"/>
    <col min="2816" max="2819" width="0" style="65" hidden="1" customWidth="1"/>
    <col min="2820" max="3060" width="10.42578125" style="65"/>
    <col min="3061" max="3061" width="4.42578125" style="65" customWidth="1"/>
    <col min="3062" max="3062" width="10.85546875" style="65" customWidth="1"/>
    <col min="3063" max="3063" width="17" style="65" customWidth="1"/>
    <col min="3064" max="3064" width="8.5703125" style="65" customWidth="1"/>
    <col min="3065" max="3065" width="9.7109375" style="65" customWidth="1"/>
    <col min="3066" max="3066" width="8.28515625" style="65" customWidth="1"/>
    <col min="3067" max="3067" width="7.140625" style="65" customWidth="1"/>
    <col min="3068" max="3068" width="6.85546875" style="65" customWidth="1"/>
    <col min="3069" max="3069" width="8.140625" style="65" customWidth="1"/>
    <col min="3070" max="3070" width="13.42578125" style="65" customWidth="1"/>
    <col min="3071" max="3071" width="7.140625" style="65" customWidth="1"/>
    <col min="3072" max="3075" width="0" style="65" hidden="1" customWidth="1"/>
    <col min="3076" max="3316" width="10.42578125" style="65"/>
    <col min="3317" max="3317" width="4.42578125" style="65" customWidth="1"/>
    <col min="3318" max="3318" width="10.85546875" style="65" customWidth="1"/>
    <col min="3319" max="3319" width="17" style="65" customWidth="1"/>
    <col min="3320" max="3320" width="8.5703125" style="65" customWidth="1"/>
    <col min="3321" max="3321" width="9.7109375" style="65" customWidth="1"/>
    <col min="3322" max="3322" width="8.28515625" style="65" customWidth="1"/>
    <col min="3323" max="3323" width="7.140625" style="65" customWidth="1"/>
    <col min="3324" max="3324" width="6.85546875" style="65" customWidth="1"/>
    <col min="3325" max="3325" width="8.140625" style="65" customWidth="1"/>
    <col min="3326" max="3326" width="13.42578125" style="65" customWidth="1"/>
    <col min="3327" max="3327" width="7.140625" style="65" customWidth="1"/>
    <col min="3328" max="3331" width="0" style="65" hidden="1" customWidth="1"/>
    <col min="3332" max="3572" width="10.42578125" style="65"/>
    <col min="3573" max="3573" width="4.42578125" style="65" customWidth="1"/>
    <col min="3574" max="3574" width="10.85546875" style="65" customWidth="1"/>
    <col min="3575" max="3575" width="17" style="65" customWidth="1"/>
    <col min="3576" max="3576" width="8.5703125" style="65" customWidth="1"/>
    <col min="3577" max="3577" width="9.7109375" style="65" customWidth="1"/>
    <col min="3578" max="3578" width="8.28515625" style="65" customWidth="1"/>
    <col min="3579" max="3579" width="7.140625" style="65" customWidth="1"/>
    <col min="3580" max="3580" width="6.85546875" style="65" customWidth="1"/>
    <col min="3581" max="3581" width="8.140625" style="65" customWidth="1"/>
    <col min="3582" max="3582" width="13.42578125" style="65" customWidth="1"/>
    <col min="3583" max="3583" width="7.140625" style="65" customWidth="1"/>
    <col min="3584" max="3587" width="0" style="65" hidden="1" customWidth="1"/>
    <col min="3588" max="3828" width="10.42578125" style="65"/>
    <col min="3829" max="3829" width="4.42578125" style="65" customWidth="1"/>
    <col min="3830" max="3830" width="10.85546875" style="65" customWidth="1"/>
    <col min="3831" max="3831" width="17" style="65" customWidth="1"/>
    <col min="3832" max="3832" width="8.5703125" style="65" customWidth="1"/>
    <col min="3833" max="3833" width="9.7109375" style="65" customWidth="1"/>
    <col min="3834" max="3834" width="8.28515625" style="65" customWidth="1"/>
    <col min="3835" max="3835" width="7.140625" style="65" customWidth="1"/>
    <col min="3836" max="3836" width="6.85546875" style="65" customWidth="1"/>
    <col min="3837" max="3837" width="8.140625" style="65" customWidth="1"/>
    <col min="3838" max="3838" width="13.42578125" style="65" customWidth="1"/>
    <col min="3839" max="3839" width="7.140625" style="65" customWidth="1"/>
    <col min="3840" max="3843" width="0" style="65" hidden="1" customWidth="1"/>
    <col min="3844" max="4084" width="10.42578125" style="65"/>
    <col min="4085" max="4085" width="4.42578125" style="65" customWidth="1"/>
    <col min="4086" max="4086" width="10.85546875" style="65" customWidth="1"/>
    <col min="4087" max="4087" width="17" style="65" customWidth="1"/>
    <col min="4088" max="4088" width="8.5703125" style="65" customWidth="1"/>
    <col min="4089" max="4089" width="9.7109375" style="65" customWidth="1"/>
    <col min="4090" max="4090" width="8.28515625" style="65" customWidth="1"/>
    <col min="4091" max="4091" width="7.140625" style="65" customWidth="1"/>
    <col min="4092" max="4092" width="6.85546875" style="65" customWidth="1"/>
    <col min="4093" max="4093" width="8.140625" style="65" customWidth="1"/>
    <col min="4094" max="4094" width="13.42578125" style="65" customWidth="1"/>
    <col min="4095" max="4095" width="7.140625" style="65" customWidth="1"/>
    <col min="4096" max="4099" width="0" style="65" hidden="1" customWidth="1"/>
    <col min="4100" max="4340" width="10.42578125" style="65"/>
    <col min="4341" max="4341" width="4.42578125" style="65" customWidth="1"/>
    <col min="4342" max="4342" width="10.85546875" style="65" customWidth="1"/>
    <col min="4343" max="4343" width="17" style="65" customWidth="1"/>
    <col min="4344" max="4344" width="8.5703125" style="65" customWidth="1"/>
    <col min="4345" max="4345" width="9.7109375" style="65" customWidth="1"/>
    <col min="4346" max="4346" width="8.28515625" style="65" customWidth="1"/>
    <col min="4347" max="4347" width="7.140625" style="65" customWidth="1"/>
    <col min="4348" max="4348" width="6.85546875" style="65" customWidth="1"/>
    <col min="4349" max="4349" width="8.140625" style="65" customWidth="1"/>
    <col min="4350" max="4350" width="13.42578125" style="65" customWidth="1"/>
    <col min="4351" max="4351" width="7.140625" style="65" customWidth="1"/>
    <col min="4352" max="4355" width="0" style="65" hidden="1" customWidth="1"/>
    <col min="4356" max="4596" width="10.42578125" style="65"/>
    <col min="4597" max="4597" width="4.42578125" style="65" customWidth="1"/>
    <col min="4598" max="4598" width="10.85546875" style="65" customWidth="1"/>
    <col min="4599" max="4599" width="17" style="65" customWidth="1"/>
    <col min="4600" max="4600" width="8.5703125" style="65" customWidth="1"/>
    <col min="4601" max="4601" width="9.7109375" style="65" customWidth="1"/>
    <col min="4602" max="4602" width="8.28515625" style="65" customWidth="1"/>
    <col min="4603" max="4603" width="7.140625" style="65" customWidth="1"/>
    <col min="4604" max="4604" width="6.85546875" style="65" customWidth="1"/>
    <col min="4605" max="4605" width="8.140625" style="65" customWidth="1"/>
    <col min="4606" max="4606" width="13.42578125" style="65" customWidth="1"/>
    <col min="4607" max="4607" width="7.140625" style="65" customWidth="1"/>
    <col min="4608" max="4611" width="0" style="65" hidden="1" customWidth="1"/>
    <col min="4612" max="4852" width="10.42578125" style="65"/>
    <col min="4853" max="4853" width="4.42578125" style="65" customWidth="1"/>
    <col min="4854" max="4854" width="10.85546875" style="65" customWidth="1"/>
    <col min="4855" max="4855" width="17" style="65" customWidth="1"/>
    <col min="4856" max="4856" width="8.5703125" style="65" customWidth="1"/>
    <col min="4857" max="4857" width="9.7109375" style="65" customWidth="1"/>
    <col min="4858" max="4858" width="8.28515625" style="65" customWidth="1"/>
    <col min="4859" max="4859" width="7.140625" style="65" customWidth="1"/>
    <col min="4860" max="4860" width="6.85546875" style="65" customWidth="1"/>
    <col min="4861" max="4861" width="8.140625" style="65" customWidth="1"/>
    <col min="4862" max="4862" width="13.42578125" style="65" customWidth="1"/>
    <col min="4863" max="4863" width="7.140625" style="65" customWidth="1"/>
    <col min="4864" max="4867" width="0" style="65" hidden="1" customWidth="1"/>
    <col min="4868" max="5108" width="10.42578125" style="65"/>
    <col min="5109" max="5109" width="4.42578125" style="65" customWidth="1"/>
    <col min="5110" max="5110" width="10.85546875" style="65" customWidth="1"/>
    <col min="5111" max="5111" width="17" style="65" customWidth="1"/>
    <col min="5112" max="5112" width="8.5703125" style="65" customWidth="1"/>
    <col min="5113" max="5113" width="9.7109375" style="65" customWidth="1"/>
    <col min="5114" max="5114" width="8.28515625" style="65" customWidth="1"/>
    <col min="5115" max="5115" width="7.140625" style="65" customWidth="1"/>
    <col min="5116" max="5116" width="6.85546875" style="65" customWidth="1"/>
    <col min="5117" max="5117" width="8.140625" style="65" customWidth="1"/>
    <col min="5118" max="5118" width="13.42578125" style="65" customWidth="1"/>
    <col min="5119" max="5119" width="7.140625" style="65" customWidth="1"/>
    <col min="5120" max="5123" width="0" style="65" hidden="1" customWidth="1"/>
    <col min="5124" max="5364" width="10.42578125" style="65"/>
    <col min="5365" max="5365" width="4.42578125" style="65" customWidth="1"/>
    <col min="5366" max="5366" width="10.85546875" style="65" customWidth="1"/>
    <col min="5367" max="5367" width="17" style="65" customWidth="1"/>
    <col min="5368" max="5368" width="8.5703125" style="65" customWidth="1"/>
    <col min="5369" max="5369" width="9.7109375" style="65" customWidth="1"/>
    <col min="5370" max="5370" width="8.28515625" style="65" customWidth="1"/>
    <col min="5371" max="5371" width="7.140625" style="65" customWidth="1"/>
    <col min="5372" max="5372" width="6.85546875" style="65" customWidth="1"/>
    <col min="5373" max="5373" width="8.140625" style="65" customWidth="1"/>
    <col min="5374" max="5374" width="13.42578125" style="65" customWidth="1"/>
    <col min="5375" max="5375" width="7.140625" style="65" customWidth="1"/>
    <col min="5376" max="5379" width="0" style="65" hidden="1" customWidth="1"/>
    <col min="5380" max="5620" width="10.42578125" style="65"/>
    <col min="5621" max="5621" width="4.42578125" style="65" customWidth="1"/>
    <col min="5622" max="5622" width="10.85546875" style="65" customWidth="1"/>
    <col min="5623" max="5623" width="17" style="65" customWidth="1"/>
    <col min="5624" max="5624" width="8.5703125" style="65" customWidth="1"/>
    <col min="5625" max="5625" width="9.7109375" style="65" customWidth="1"/>
    <col min="5626" max="5626" width="8.28515625" style="65" customWidth="1"/>
    <col min="5627" max="5627" width="7.140625" style="65" customWidth="1"/>
    <col min="5628" max="5628" width="6.85546875" style="65" customWidth="1"/>
    <col min="5629" max="5629" width="8.140625" style="65" customWidth="1"/>
    <col min="5630" max="5630" width="13.42578125" style="65" customWidth="1"/>
    <col min="5631" max="5631" width="7.140625" style="65" customWidth="1"/>
    <col min="5632" max="5635" width="0" style="65" hidden="1" customWidth="1"/>
    <col min="5636" max="5876" width="10.42578125" style="65"/>
    <col min="5877" max="5877" width="4.42578125" style="65" customWidth="1"/>
    <col min="5878" max="5878" width="10.85546875" style="65" customWidth="1"/>
    <col min="5879" max="5879" width="17" style="65" customWidth="1"/>
    <col min="5880" max="5880" width="8.5703125" style="65" customWidth="1"/>
    <col min="5881" max="5881" width="9.7109375" style="65" customWidth="1"/>
    <col min="5882" max="5882" width="8.28515625" style="65" customWidth="1"/>
    <col min="5883" max="5883" width="7.140625" style="65" customWidth="1"/>
    <col min="5884" max="5884" width="6.85546875" style="65" customWidth="1"/>
    <col min="5885" max="5885" width="8.140625" style="65" customWidth="1"/>
    <col min="5886" max="5886" width="13.42578125" style="65" customWidth="1"/>
    <col min="5887" max="5887" width="7.140625" style="65" customWidth="1"/>
    <col min="5888" max="5891" width="0" style="65" hidden="1" customWidth="1"/>
    <col min="5892" max="6132" width="10.42578125" style="65"/>
    <col min="6133" max="6133" width="4.42578125" style="65" customWidth="1"/>
    <col min="6134" max="6134" width="10.85546875" style="65" customWidth="1"/>
    <col min="6135" max="6135" width="17" style="65" customWidth="1"/>
    <col min="6136" max="6136" width="8.5703125" style="65" customWidth="1"/>
    <col min="6137" max="6137" width="9.7109375" style="65" customWidth="1"/>
    <col min="6138" max="6138" width="8.28515625" style="65" customWidth="1"/>
    <col min="6139" max="6139" width="7.140625" style="65" customWidth="1"/>
    <col min="6140" max="6140" width="6.85546875" style="65" customWidth="1"/>
    <col min="6141" max="6141" width="8.140625" style="65" customWidth="1"/>
    <col min="6142" max="6142" width="13.42578125" style="65" customWidth="1"/>
    <col min="6143" max="6143" width="7.140625" style="65" customWidth="1"/>
    <col min="6144" max="6147" width="0" style="65" hidden="1" customWidth="1"/>
    <col min="6148" max="6388" width="10.42578125" style="65"/>
    <col min="6389" max="6389" width="4.42578125" style="65" customWidth="1"/>
    <col min="6390" max="6390" width="10.85546875" style="65" customWidth="1"/>
    <col min="6391" max="6391" width="17" style="65" customWidth="1"/>
    <col min="6392" max="6392" width="8.5703125" style="65" customWidth="1"/>
    <col min="6393" max="6393" width="9.7109375" style="65" customWidth="1"/>
    <col min="6394" max="6394" width="8.28515625" style="65" customWidth="1"/>
    <col min="6395" max="6395" width="7.140625" style="65" customWidth="1"/>
    <col min="6396" max="6396" width="6.85546875" style="65" customWidth="1"/>
    <col min="6397" max="6397" width="8.140625" style="65" customWidth="1"/>
    <col min="6398" max="6398" width="13.42578125" style="65" customWidth="1"/>
    <col min="6399" max="6399" width="7.140625" style="65" customWidth="1"/>
    <col min="6400" max="6403" width="0" style="65" hidden="1" customWidth="1"/>
    <col min="6404" max="6644" width="10.42578125" style="65"/>
    <col min="6645" max="6645" width="4.42578125" style="65" customWidth="1"/>
    <col min="6646" max="6646" width="10.85546875" style="65" customWidth="1"/>
    <col min="6647" max="6647" width="17" style="65" customWidth="1"/>
    <col min="6648" max="6648" width="8.5703125" style="65" customWidth="1"/>
    <col min="6649" max="6649" width="9.7109375" style="65" customWidth="1"/>
    <col min="6650" max="6650" width="8.28515625" style="65" customWidth="1"/>
    <col min="6651" max="6651" width="7.140625" style="65" customWidth="1"/>
    <col min="6652" max="6652" width="6.85546875" style="65" customWidth="1"/>
    <col min="6653" max="6653" width="8.140625" style="65" customWidth="1"/>
    <col min="6654" max="6654" width="13.42578125" style="65" customWidth="1"/>
    <col min="6655" max="6655" width="7.140625" style="65" customWidth="1"/>
    <col min="6656" max="6659" width="0" style="65" hidden="1" customWidth="1"/>
    <col min="6660" max="6900" width="10.42578125" style="65"/>
    <col min="6901" max="6901" width="4.42578125" style="65" customWidth="1"/>
    <col min="6902" max="6902" width="10.85546875" style="65" customWidth="1"/>
    <col min="6903" max="6903" width="17" style="65" customWidth="1"/>
    <col min="6904" max="6904" width="8.5703125" style="65" customWidth="1"/>
    <col min="6905" max="6905" width="9.7109375" style="65" customWidth="1"/>
    <col min="6906" max="6906" width="8.28515625" style="65" customWidth="1"/>
    <col min="6907" max="6907" width="7.140625" style="65" customWidth="1"/>
    <col min="6908" max="6908" width="6.85546875" style="65" customWidth="1"/>
    <col min="6909" max="6909" width="8.140625" style="65" customWidth="1"/>
    <col min="6910" max="6910" width="13.42578125" style="65" customWidth="1"/>
    <col min="6911" max="6911" width="7.140625" style="65" customWidth="1"/>
    <col min="6912" max="6915" width="0" style="65" hidden="1" customWidth="1"/>
    <col min="6916" max="7156" width="10.42578125" style="65"/>
    <col min="7157" max="7157" width="4.42578125" style="65" customWidth="1"/>
    <col min="7158" max="7158" width="10.85546875" style="65" customWidth="1"/>
    <col min="7159" max="7159" width="17" style="65" customWidth="1"/>
    <col min="7160" max="7160" width="8.5703125" style="65" customWidth="1"/>
    <col min="7161" max="7161" width="9.7109375" style="65" customWidth="1"/>
    <col min="7162" max="7162" width="8.28515625" style="65" customWidth="1"/>
    <col min="7163" max="7163" width="7.140625" style="65" customWidth="1"/>
    <col min="7164" max="7164" width="6.85546875" style="65" customWidth="1"/>
    <col min="7165" max="7165" width="8.140625" style="65" customWidth="1"/>
    <col min="7166" max="7166" width="13.42578125" style="65" customWidth="1"/>
    <col min="7167" max="7167" width="7.140625" style="65" customWidth="1"/>
    <col min="7168" max="7171" width="0" style="65" hidden="1" customWidth="1"/>
    <col min="7172" max="7412" width="10.42578125" style="65"/>
    <col min="7413" max="7413" width="4.42578125" style="65" customWidth="1"/>
    <col min="7414" max="7414" width="10.85546875" style="65" customWidth="1"/>
    <col min="7415" max="7415" width="17" style="65" customWidth="1"/>
    <col min="7416" max="7416" width="8.5703125" style="65" customWidth="1"/>
    <col min="7417" max="7417" width="9.7109375" style="65" customWidth="1"/>
    <col min="7418" max="7418" width="8.28515625" style="65" customWidth="1"/>
    <col min="7419" max="7419" width="7.140625" style="65" customWidth="1"/>
    <col min="7420" max="7420" width="6.85546875" style="65" customWidth="1"/>
    <col min="7421" max="7421" width="8.140625" style="65" customWidth="1"/>
    <col min="7422" max="7422" width="13.42578125" style="65" customWidth="1"/>
    <col min="7423" max="7423" width="7.140625" style="65" customWidth="1"/>
    <col min="7424" max="7427" width="0" style="65" hidden="1" customWidth="1"/>
    <col min="7428" max="7668" width="10.42578125" style="65"/>
    <col min="7669" max="7669" width="4.42578125" style="65" customWidth="1"/>
    <col min="7670" max="7670" width="10.85546875" style="65" customWidth="1"/>
    <col min="7671" max="7671" width="17" style="65" customWidth="1"/>
    <col min="7672" max="7672" width="8.5703125" style="65" customWidth="1"/>
    <col min="7673" max="7673" width="9.7109375" style="65" customWidth="1"/>
    <col min="7674" max="7674" width="8.28515625" style="65" customWidth="1"/>
    <col min="7675" max="7675" width="7.140625" style="65" customWidth="1"/>
    <col min="7676" max="7676" width="6.85546875" style="65" customWidth="1"/>
    <col min="7677" max="7677" width="8.140625" style="65" customWidth="1"/>
    <col min="7678" max="7678" width="13.42578125" style="65" customWidth="1"/>
    <col min="7679" max="7679" width="7.140625" style="65" customWidth="1"/>
    <col min="7680" max="7683" width="0" style="65" hidden="1" customWidth="1"/>
    <col min="7684" max="7924" width="10.42578125" style="65"/>
    <col min="7925" max="7925" width="4.42578125" style="65" customWidth="1"/>
    <col min="7926" max="7926" width="10.85546875" style="65" customWidth="1"/>
    <col min="7927" max="7927" width="17" style="65" customWidth="1"/>
    <col min="7928" max="7928" width="8.5703125" style="65" customWidth="1"/>
    <col min="7929" max="7929" width="9.7109375" style="65" customWidth="1"/>
    <col min="7930" max="7930" width="8.28515625" style="65" customWidth="1"/>
    <col min="7931" max="7931" width="7.140625" style="65" customWidth="1"/>
    <col min="7932" max="7932" width="6.85546875" style="65" customWidth="1"/>
    <col min="7933" max="7933" width="8.140625" style="65" customWidth="1"/>
    <col min="7934" max="7934" width="13.42578125" style="65" customWidth="1"/>
    <col min="7935" max="7935" width="7.140625" style="65" customWidth="1"/>
    <col min="7936" max="7939" width="0" style="65" hidden="1" customWidth="1"/>
    <col min="7940" max="8180" width="10.42578125" style="65"/>
    <col min="8181" max="8181" width="4.42578125" style="65" customWidth="1"/>
    <col min="8182" max="8182" width="10.85546875" style="65" customWidth="1"/>
    <col min="8183" max="8183" width="17" style="65" customWidth="1"/>
    <col min="8184" max="8184" width="8.5703125" style="65" customWidth="1"/>
    <col min="8185" max="8185" width="9.7109375" style="65" customWidth="1"/>
    <col min="8186" max="8186" width="8.28515625" style="65" customWidth="1"/>
    <col min="8187" max="8187" width="7.140625" style="65" customWidth="1"/>
    <col min="8188" max="8188" width="6.85546875" style="65" customWidth="1"/>
    <col min="8189" max="8189" width="8.140625" style="65" customWidth="1"/>
    <col min="8190" max="8190" width="13.42578125" style="65" customWidth="1"/>
    <col min="8191" max="8191" width="7.140625" style="65" customWidth="1"/>
    <col min="8192" max="8195" width="0" style="65" hidden="1" customWidth="1"/>
    <col min="8196" max="8436" width="10.42578125" style="65"/>
    <col min="8437" max="8437" width="4.42578125" style="65" customWidth="1"/>
    <col min="8438" max="8438" width="10.85546875" style="65" customWidth="1"/>
    <col min="8439" max="8439" width="17" style="65" customWidth="1"/>
    <col min="8440" max="8440" width="8.5703125" style="65" customWidth="1"/>
    <col min="8441" max="8441" width="9.7109375" style="65" customWidth="1"/>
    <col min="8442" max="8442" width="8.28515625" style="65" customWidth="1"/>
    <col min="8443" max="8443" width="7.140625" style="65" customWidth="1"/>
    <col min="8444" max="8444" width="6.85546875" style="65" customWidth="1"/>
    <col min="8445" max="8445" width="8.140625" style="65" customWidth="1"/>
    <col min="8446" max="8446" width="13.42578125" style="65" customWidth="1"/>
    <col min="8447" max="8447" width="7.140625" style="65" customWidth="1"/>
    <col min="8448" max="8451" width="0" style="65" hidden="1" customWidth="1"/>
    <col min="8452" max="8692" width="10.42578125" style="65"/>
    <col min="8693" max="8693" width="4.42578125" style="65" customWidth="1"/>
    <col min="8694" max="8694" width="10.85546875" style="65" customWidth="1"/>
    <col min="8695" max="8695" width="17" style="65" customWidth="1"/>
    <col min="8696" max="8696" width="8.5703125" style="65" customWidth="1"/>
    <col min="8697" max="8697" width="9.7109375" style="65" customWidth="1"/>
    <col min="8698" max="8698" width="8.28515625" style="65" customWidth="1"/>
    <col min="8699" max="8699" width="7.140625" style="65" customWidth="1"/>
    <col min="8700" max="8700" width="6.85546875" style="65" customWidth="1"/>
    <col min="8701" max="8701" width="8.140625" style="65" customWidth="1"/>
    <col min="8702" max="8702" width="13.42578125" style="65" customWidth="1"/>
    <col min="8703" max="8703" width="7.140625" style="65" customWidth="1"/>
    <col min="8704" max="8707" width="0" style="65" hidden="1" customWidth="1"/>
    <col min="8708" max="8948" width="10.42578125" style="65"/>
    <col min="8949" max="8949" width="4.42578125" style="65" customWidth="1"/>
    <col min="8950" max="8950" width="10.85546875" style="65" customWidth="1"/>
    <col min="8951" max="8951" width="17" style="65" customWidth="1"/>
    <col min="8952" max="8952" width="8.5703125" style="65" customWidth="1"/>
    <col min="8953" max="8953" width="9.7109375" style="65" customWidth="1"/>
    <col min="8954" max="8954" width="8.28515625" style="65" customWidth="1"/>
    <col min="8955" max="8955" width="7.140625" style="65" customWidth="1"/>
    <col min="8956" max="8956" width="6.85546875" style="65" customWidth="1"/>
    <col min="8957" max="8957" width="8.140625" style="65" customWidth="1"/>
    <col min="8958" max="8958" width="13.42578125" style="65" customWidth="1"/>
    <col min="8959" max="8959" width="7.140625" style="65" customWidth="1"/>
    <col min="8960" max="8963" width="0" style="65" hidden="1" customWidth="1"/>
    <col min="8964" max="9204" width="10.42578125" style="65"/>
    <col min="9205" max="9205" width="4.42578125" style="65" customWidth="1"/>
    <col min="9206" max="9206" width="10.85546875" style="65" customWidth="1"/>
    <col min="9207" max="9207" width="17" style="65" customWidth="1"/>
    <col min="9208" max="9208" width="8.5703125" style="65" customWidth="1"/>
    <col min="9209" max="9209" width="9.7109375" style="65" customWidth="1"/>
    <col min="9210" max="9210" width="8.28515625" style="65" customWidth="1"/>
    <col min="9211" max="9211" width="7.140625" style="65" customWidth="1"/>
    <col min="9212" max="9212" width="6.85546875" style="65" customWidth="1"/>
    <col min="9213" max="9213" width="8.140625" style="65" customWidth="1"/>
    <col min="9214" max="9214" width="13.42578125" style="65" customWidth="1"/>
    <col min="9215" max="9215" width="7.140625" style="65" customWidth="1"/>
    <col min="9216" max="9219" width="0" style="65" hidden="1" customWidth="1"/>
    <col min="9220" max="9460" width="10.42578125" style="65"/>
    <col min="9461" max="9461" width="4.42578125" style="65" customWidth="1"/>
    <col min="9462" max="9462" width="10.85546875" style="65" customWidth="1"/>
    <col min="9463" max="9463" width="17" style="65" customWidth="1"/>
    <col min="9464" max="9464" width="8.5703125" style="65" customWidth="1"/>
    <col min="9465" max="9465" width="9.7109375" style="65" customWidth="1"/>
    <col min="9466" max="9466" width="8.28515625" style="65" customWidth="1"/>
    <col min="9467" max="9467" width="7.140625" style="65" customWidth="1"/>
    <col min="9468" max="9468" width="6.85546875" style="65" customWidth="1"/>
    <col min="9469" max="9469" width="8.140625" style="65" customWidth="1"/>
    <col min="9470" max="9470" width="13.42578125" style="65" customWidth="1"/>
    <col min="9471" max="9471" width="7.140625" style="65" customWidth="1"/>
    <col min="9472" max="9475" width="0" style="65" hidden="1" customWidth="1"/>
    <col min="9476" max="9716" width="10.42578125" style="65"/>
    <col min="9717" max="9717" width="4.42578125" style="65" customWidth="1"/>
    <col min="9718" max="9718" width="10.85546875" style="65" customWidth="1"/>
    <col min="9719" max="9719" width="17" style="65" customWidth="1"/>
    <col min="9720" max="9720" width="8.5703125" style="65" customWidth="1"/>
    <col min="9721" max="9721" width="9.7109375" style="65" customWidth="1"/>
    <col min="9722" max="9722" width="8.28515625" style="65" customWidth="1"/>
    <col min="9723" max="9723" width="7.140625" style="65" customWidth="1"/>
    <col min="9724" max="9724" width="6.85546875" style="65" customWidth="1"/>
    <col min="9725" max="9725" width="8.140625" style="65" customWidth="1"/>
    <col min="9726" max="9726" width="13.42578125" style="65" customWidth="1"/>
    <col min="9727" max="9727" width="7.140625" style="65" customWidth="1"/>
    <col min="9728" max="9731" width="0" style="65" hidden="1" customWidth="1"/>
    <col min="9732" max="9972" width="10.42578125" style="65"/>
    <col min="9973" max="9973" width="4.42578125" style="65" customWidth="1"/>
    <col min="9974" max="9974" width="10.85546875" style="65" customWidth="1"/>
    <col min="9975" max="9975" width="17" style="65" customWidth="1"/>
    <col min="9976" max="9976" width="8.5703125" style="65" customWidth="1"/>
    <col min="9977" max="9977" width="9.7109375" style="65" customWidth="1"/>
    <col min="9978" max="9978" width="8.28515625" style="65" customWidth="1"/>
    <col min="9979" max="9979" width="7.140625" style="65" customWidth="1"/>
    <col min="9980" max="9980" width="6.85546875" style="65" customWidth="1"/>
    <col min="9981" max="9981" width="8.140625" style="65" customWidth="1"/>
    <col min="9982" max="9982" width="13.42578125" style="65" customWidth="1"/>
    <col min="9983" max="9983" width="7.140625" style="65" customWidth="1"/>
    <col min="9984" max="9987" width="0" style="65" hidden="1" customWidth="1"/>
    <col min="9988" max="10228" width="10.42578125" style="65"/>
    <col min="10229" max="10229" width="4.42578125" style="65" customWidth="1"/>
    <col min="10230" max="10230" width="10.85546875" style="65" customWidth="1"/>
    <col min="10231" max="10231" width="17" style="65" customWidth="1"/>
    <col min="10232" max="10232" width="8.5703125" style="65" customWidth="1"/>
    <col min="10233" max="10233" width="9.7109375" style="65" customWidth="1"/>
    <col min="10234" max="10234" width="8.28515625" style="65" customWidth="1"/>
    <col min="10235" max="10235" width="7.140625" style="65" customWidth="1"/>
    <col min="10236" max="10236" width="6.85546875" style="65" customWidth="1"/>
    <col min="10237" max="10237" width="8.140625" style="65" customWidth="1"/>
    <col min="10238" max="10238" width="13.42578125" style="65" customWidth="1"/>
    <col min="10239" max="10239" width="7.140625" style="65" customWidth="1"/>
    <col min="10240" max="10243" width="0" style="65" hidden="1" customWidth="1"/>
    <col min="10244" max="10484" width="10.42578125" style="65"/>
    <col min="10485" max="10485" width="4.42578125" style="65" customWidth="1"/>
    <col min="10486" max="10486" width="10.85546875" style="65" customWidth="1"/>
    <col min="10487" max="10487" width="17" style="65" customWidth="1"/>
    <col min="10488" max="10488" width="8.5703125" style="65" customWidth="1"/>
    <col min="10489" max="10489" width="9.7109375" style="65" customWidth="1"/>
    <col min="10490" max="10490" width="8.28515625" style="65" customWidth="1"/>
    <col min="10491" max="10491" width="7.140625" style="65" customWidth="1"/>
    <col min="10492" max="10492" width="6.85546875" style="65" customWidth="1"/>
    <col min="10493" max="10493" width="8.140625" style="65" customWidth="1"/>
    <col min="10494" max="10494" width="13.42578125" style="65" customWidth="1"/>
    <col min="10495" max="10495" width="7.140625" style="65" customWidth="1"/>
    <col min="10496" max="10499" width="0" style="65" hidden="1" customWidth="1"/>
    <col min="10500" max="10740" width="10.42578125" style="65"/>
    <col min="10741" max="10741" width="4.42578125" style="65" customWidth="1"/>
    <col min="10742" max="10742" width="10.85546875" style="65" customWidth="1"/>
    <col min="10743" max="10743" width="17" style="65" customWidth="1"/>
    <col min="10744" max="10744" width="8.5703125" style="65" customWidth="1"/>
    <col min="10745" max="10745" width="9.7109375" style="65" customWidth="1"/>
    <col min="10746" max="10746" width="8.28515625" style="65" customWidth="1"/>
    <col min="10747" max="10747" width="7.140625" style="65" customWidth="1"/>
    <col min="10748" max="10748" width="6.85546875" style="65" customWidth="1"/>
    <col min="10749" max="10749" width="8.140625" style="65" customWidth="1"/>
    <col min="10750" max="10750" width="13.42578125" style="65" customWidth="1"/>
    <col min="10751" max="10751" width="7.140625" style="65" customWidth="1"/>
    <col min="10752" max="10755" width="0" style="65" hidden="1" customWidth="1"/>
    <col min="10756" max="10996" width="10.42578125" style="65"/>
    <col min="10997" max="10997" width="4.42578125" style="65" customWidth="1"/>
    <col min="10998" max="10998" width="10.85546875" style="65" customWidth="1"/>
    <col min="10999" max="10999" width="17" style="65" customWidth="1"/>
    <col min="11000" max="11000" width="8.5703125" style="65" customWidth="1"/>
    <col min="11001" max="11001" width="9.7109375" style="65" customWidth="1"/>
    <col min="11002" max="11002" width="8.28515625" style="65" customWidth="1"/>
    <col min="11003" max="11003" width="7.140625" style="65" customWidth="1"/>
    <col min="11004" max="11004" width="6.85546875" style="65" customWidth="1"/>
    <col min="11005" max="11005" width="8.140625" style="65" customWidth="1"/>
    <col min="11006" max="11006" width="13.42578125" style="65" customWidth="1"/>
    <col min="11007" max="11007" width="7.140625" style="65" customWidth="1"/>
    <col min="11008" max="11011" width="0" style="65" hidden="1" customWidth="1"/>
    <col min="11012" max="11252" width="10.42578125" style="65"/>
    <col min="11253" max="11253" width="4.42578125" style="65" customWidth="1"/>
    <col min="11254" max="11254" width="10.85546875" style="65" customWidth="1"/>
    <col min="11255" max="11255" width="17" style="65" customWidth="1"/>
    <col min="11256" max="11256" width="8.5703125" style="65" customWidth="1"/>
    <col min="11257" max="11257" width="9.7109375" style="65" customWidth="1"/>
    <col min="11258" max="11258" width="8.28515625" style="65" customWidth="1"/>
    <col min="11259" max="11259" width="7.140625" style="65" customWidth="1"/>
    <col min="11260" max="11260" width="6.85546875" style="65" customWidth="1"/>
    <col min="11261" max="11261" width="8.140625" style="65" customWidth="1"/>
    <col min="11262" max="11262" width="13.42578125" style="65" customWidth="1"/>
    <col min="11263" max="11263" width="7.140625" style="65" customWidth="1"/>
    <col min="11264" max="11267" width="0" style="65" hidden="1" customWidth="1"/>
    <col min="11268" max="11508" width="10.42578125" style="65"/>
    <col min="11509" max="11509" width="4.42578125" style="65" customWidth="1"/>
    <col min="11510" max="11510" width="10.85546875" style="65" customWidth="1"/>
    <col min="11511" max="11511" width="17" style="65" customWidth="1"/>
    <col min="11512" max="11512" width="8.5703125" style="65" customWidth="1"/>
    <col min="11513" max="11513" width="9.7109375" style="65" customWidth="1"/>
    <col min="11514" max="11514" width="8.28515625" style="65" customWidth="1"/>
    <col min="11515" max="11515" width="7.140625" style="65" customWidth="1"/>
    <col min="11516" max="11516" width="6.85546875" style="65" customWidth="1"/>
    <col min="11517" max="11517" width="8.140625" style="65" customWidth="1"/>
    <col min="11518" max="11518" width="13.42578125" style="65" customWidth="1"/>
    <col min="11519" max="11519" width="7.140625" style="65" customWidth="1"/>
    <col min="11520" max="11523" width="0" style="65" hidden="1" customWidth="1"/>
    <col min="11524" max="11764" width="10.42578125" style="65"/>
    <col min="11765" max="11765" width="4.42578125" style="65" customWidth="1"/>
    <col min="11766" max="11766" width="10.85546875" style="65" customWidth="1"/>
    <col min="11767" max="11767" width="17" style="65" customWidth="1"/>
    <col min="11768" max="11768" width="8.5703125" style="65" customWidth="1"/>
    <col min="11769" max="11769" width="9.7109375" style="65" customWidth="1"/>
    <col min="11770" max="11770" width="8.28515625" style="65" customWidth="1"/>
    <col min="11771" max="11771" width="7.140625" style="65" customWidth="1"/>
    <col min="11772" max="11772" width="6.85546875" style="65" customWidth="1"/>
    <col min="11773" max="11773" width="8.140625" style="65" customWidth="1"/>
    <col min="11774" max="11774" width="13.42578125" style="65" customWidth="1"/>
    <col min="11775" max="11775" width="7.140625" style="65" customWidth="1"/>
    <col min="11776" max="11779" width="0" style="65" hidden="1" customWidth="1"/>
    <col min="11780" max="12020" width="10.42578125" style="65"/>
    <col min="12021" max="12021" width="4.42578125" style="65" customWidth="1"/>
    <col min="12022" max="12022" width="10.85546875" style="65" customWidth="1"/>
    <col min="12023" max="12023" width="17" style="65" customWidth="1"/>
    <col min="12024" max="12024" width="8.5703125" style="65" customWidth="1"/>
    <col min="12025" max="12025" width="9.7109375" style="65" customWidth="1"/>
    <col min="12026" max="12026" width="8.28515625" style="65" customWidth="1"/>
    <col min="12027" max="12027" width="7.140625" style="65" customWidth="1"/>
    <col min="12028" max="12028" width="6.85546875" style="65" customWidth="1"/>
    <col min="12029" max="12029" width="8.140625" style="65" customWidth="1"/>
    <col min="12030" max="12030" width="13.42578125" style="65" customWidth="1"/>
    <col min="12031" max="12031" width="7.140625" style="65" customWidth="1"/>
    <col min="12032" max="12035" width="0" style="65" hidden="1" customWidth="1"/>
    <col min="12036" max="12276" width="10.42578125" style="65"/>
    <col min="12277" max="12277" width="4.42578125" style="65" customWidth="1"/>
    <col min="12278" max="12278" width="10.85546875" style="65" customWidth="1"/>
    <col min="12279" max="12279" width="17" style="65" customWidth="1"/>
    <col min="12280" max="12280" width="8.5703125" style="65" customWidth="1"/>
    <col min="12281" max="12281" width="9.7109375" style="65" customWidth="1"/>
    <col min="12282" max="12282" width="8.28515625" style="65" customWidth="1"/>
    <col min="12283" max="12283" width="7.140625" style="65" customWidth="1"/>
    <col min="12284" max="12284" width="6.85546875" style="65" customWidth="1"/>
    <col min="12285" max="12285" width="8.140625" style="65" customWidth="1"/>
    <col min="12286" max="12286" width="13.42578125" style="65" customWidth="1"/>
    <col min="12287" max="12287" width="7.140625" style="65" customWidth="1"/>
    <col min="12288" max="12291" width="0" style="65" hidden="1" customWidth="1"/>
    <col min="12292" max="12532" width="10.42578125" style="65"/>
    <col min="12533" max="12533" width="4.42578125" style="65" customWidth="1"/>
    <col min="12534" max="12534" width="10.85546875" style="65" customWidth="1"/>
    <col min="12535" max="12535" width="17" style="65" customWidth="1"/>
    <col min="12536" max="12536" width="8.5703125" style="65" customWidth="1"/>
    <col min="12537" max="12537" width="9.7109375" style="65" customWidth="1"/>
    <col min="12538" max="12538" width="8.28515625" style="65" customWidth="1"/>
    <col min="12539" max="12539" width="7.140625" style="65" customWidth="1"/>
    <col min="12540" max="12540" width="6.85546875" style="65" customWidth="1"/>
    <col min="12541" max="12541" width="8.140625" style="65" customWidth="1"/>
    <col min="12542" max="12542" width="13.42578125" style="65" customWidth="1"/>
    <col min="12543" max="12543" width="7.140625" style="65" customWidth="1"/>
    <col min="12544" max="12547" width="0" style="65" hidden="1" customWidth="1"/>
    <col min="12548" max="12788" width="10.42578125" style="65"/>
    <col min="12789" max="12789" width="4.42578125" style="65" customWidth="1"/>
    <col min="12790" max="12790" width="10.85546875" style="65" customWidth="1"/>
    <col min="12791" max="12791" width="17" style="65" customWidth="1"/>
    <col min="12792" max="12792" width="8.5703125" style="65" customWidth="1"/>
    <col min="12793" max="12793" width="9.7109375" style="65" customWidth="1"/>
    <col min="12794" max="12794" width="8.28515625" style="65" customWidth="1"/>
    <col min="12795" max="12795" width="7.140625" style="65" customWidth="1"/>
    <col min="12796" max="12796" width="6.85546875" style="65" customWidth="1"/>
    <col min="12797" max="12797" width="8.140625" style="65" customWidth="1"/>
    <col min="12798" max="12798" width="13.42578125" style="65" customWidth="1"/>
    <col min="12799" max="12799" width="7.140625" style="65" customWidth="1"/>
    <col min="12800" max="12803" width="0" style="65" hidden="1" customWidth="1"/>
    <col min="12804" max="13044" width="10.42578125" style="65"/>
    <col min="13045" max="13045" width="4.42578125" style="65" customWidth="1"/>
    <col min="13046" max="13046" width="10.85546875" style="65" customWidth="1"/>
    <col min="13047" max="13047" width="17" style="65" customWidth="1"/>
    <col min="13048" max="13048" width="8.5703125" style="65" customWidth="1"/>
    <col min="13049" max="13049" width="9.7109375" style="65" customWidth="1"/>
    <col min="13050" max="13050" width="8.28515625" style="65" customWidth="1"/>
    <col min="13051" max="13051" width="7.140625" style="65" customWidth="1"/>
    <col min="13052" max="13052" width="6.85546875" style="65" customWidth="1"/>
    <col min="13053" max="13053" width="8.140625" style="65" customWidth="1"/>
    <col min="13054" max="13054" width="13.42578125" style="65" customWidth="1"/>
    <col min="13055" max="13055" width="7.140625" style="65" customWidth="1"/>
    <col min="13056" max="13059" width="0" style="65" hidden="1" customWidth="1"/>
    <col min="13060" max="13300" width="10.42578125" style="65"/>
    <col min="13301" max="13301" width="4.42578125" style="65" customWidth="1"/>
    <col min="13302" max="13302" width="10.85546875" style="65" customWidth="1"/>
    <col min="13303" max="13303" width="17" style="65" customWidth="1"/>
    <col min="13304" max="13304" width="8.5703125" style="65" customWidth="1"/>
    <col min="13305" max="13305" width="9.7109375" style="65" customWidth="1"/>
    <col min="13306" max="13306" width="8.28515625" style="65" customWidth="1"/>
    <col min="13307" max="13307" width="7.140625" style="65" customWidth="1"/>
    <col min="13308" max="13308" width="6.85546875" style="65" customWidth="1"/>
    <col min="13309" max="13309" width="8.140625" style="65" customWidth="1"/>
    <col min="13310" max="13310" width="13.42578125" style="65" customWidth="1"/>
    <col min="13311" max="13311" width="7.140625" style="65" customWidth="1"/>
    <col min="13312" max="13315" width="0" style="65" hidden="1" customWidth="1"/>
    <col min="13316" max="13556" width="10.42578125" style="65"/>
    <col min="13557" max="13557" width="4.42578125" style="65" customWidth="1"/>
    <col min="13558" max="13558" width="10.85546875" style="65" customWidth="1"/>
    <col min="13559" max="13559" width="17" style="65" customWidth="1"/>
    <col min="13560" max="13560" width="8.5703125" style="65" customWidth="1"/>
    <col min="13561" max="13561" width="9.7109375" style="65" customWidth="1"/>
    <col min="13562" max="13562" width="8.28515625" style="65" customWidth="1"/>
    <col min="13563" max="13563" width="7.140625" style="65" customWidth="1"/>
    <col min="13564" max="13564" width="6.85546875" style="65" customWidth="1"/>
    <col min="13565" max="13565" width="8.140625" style="65" customWidth="1"/>
    <col min="13566" max="13566" width="13.42578125" style="65" customWidth="1"/>
    <col min="13567" max="13567" width="7.140625" style="65" customWidth="1"/>
    <col min="13568" max="13571" width="0" style="65" hidden="1" customWidth="1"/>
    <col min="13572" max="13812" width="10.42578125" style="65"/>
    <col min="13813" max="13813" width="4.42578125" style="65" customWidth="1"/>
    <col min="13814" max="13814" width="10.85546875" style="65" customWidth="1"/>
    <col min="13815" max="13815" width="17" style="65" customWidth="1"/>
    <col min="13816" max="13816" width="8.5703125" style="65" customWidth="1"/>
    <col min="13817" max="13817" width="9.7109375" style="65" customWidth="1"/>
    <col min="13818" max="13818" width="8.28515625" style="65" customWidth="1"/>
    <col min="13819" max="13819" width="7.140625" style="65" customWidth="1"/>
    <col min="13820" max="13820" width="6.85546875" style="65" customWidth="1"/>
    <col min="13821" max="13821" width="8.140625" style="65" customWidth="1"/>
    <col min="13822" max="13822" width="13.42578125" style="65" customWidth="1"/>
    <col min="13823" max="13823" width="7.140625" style="65" customWidth="1"/>
    <col min="13824" max="13827" width="0" style="65" hidden="1" customWidth="1"/>
    <col min="13828" max="14068" width="10.42578125" style="65"/>
    <col min="14069" max="14069" width="4.42578125" style="65" customWidth="1"/>
    <col min="14070" max="14070" width="10.85546875" style="65" customWidth="1"/>
    <col min="14071" max="14071" width="17" style="65" customWidth="1"/>
    <col min="14072" max="14072" width="8.5703125" style="65" customWidth="1"/>
    <col min="14073" max="14073" width="9.7109375" style="65" customWidth="1"/>
    <col min="14074" max="14074" width="8.28515625" style="65" customWidth="1"/>
    <col min="14075" max="14075" width="7.140625" style="65" customWidth="1"/>
    <col min="14076" max="14076" width="6.85546875" style="65" customWidth="1"/>
    <col min="14077" max="14077" width="8.140625" style="65" customWidth="1"/>
    <col min="14078" max="14078" width="13.42578125" style="65" customWidth="1"/>
    <col min="14079" max="14079" width="7.140625" style="65" customWidth="1"/>
    <col min="14080" max="14083" width="0" style="65" hidden="1" customWidth="1"/>
    <col min="14084" max="14324" width="10.42578125" style="65"/>
    <col min="14325" max="14325" width="4.42578125" style="65" customWidth="1"/>
    <col min="14326" max="14326" width="10.85546875" style="65" customWidth="1"/>
    <col min="14327" max="14327" width="17" style="65" customWidth="1"/>
    <col min="14328" max="14328" width="8.5703125" style="65" customWidth="1"/>
    <col min="14329" max="14329" width="9.7109375" style="65" customWidth="1"/>
    <col min="14330" max="14330" width="8.28515625" style="65" customWidth="1"/>
    <col min="14331" max="14331" width="7.140625" style="65" customWidth="1"/>
    <col min="14332" max="14332" width="6.85546875" style="65" customWidth="1"/>
    <col min="14333" max="14333" width="8.140625" style="65" customWidth="1"/>
    <col min="14334" max="14334" width="13.42578125" style="65" customWidth="1"/>
    <col min="14335" max="14335" width="7.140625" style="65" customWidth="1"/>
    <col min="14336" max="14339" width="0" style="65" hidden="1" customWidth="1"/>
    <col min="14340" max="14580" width="10.42578125" style="65"/>
    <col min="14581" max="14581" width="4.42578125" style="65" customWidth="1"/>
    <col min="14582" max="14582" width="10.85546875" style="65" customWidth="1"/>
    <col min="14583" max="14583" width="17" style="65" customWidth="1"/>
    <col min="14584" max="14584" width="8.5703125" style="65" customWidth="1"/>
    <col min="14585" max="14585" width="9.7109375" style="65" customWidth="1"/>
    <col min="14586" max="14586" width="8.28515625" style="65" customWidth="1"/>
    <col min="14587" max="14587" width="7.140625" style="65" customWidth="1"/>
    <col min="14588" max="14588" width="6.85546875" style="65" customWidth="1"/>
    <col min="14589" max="14589" width="8.140625" style="65" customWidth="1"/>
    <col min="14590" max="14590" width="13.42578125" style="65" customWidth="1"/>
    <col min="14591" max="14591" width="7.140625" style="65" customWidth="1"/>
    <col min="14592" max="14595" width="0" style="65" hidden="1" customWidth="1"/>
    <col min="14596" max="14836" width="10.42578125" style="65"/>
    <col min="14837" max="14837" width="4.42578125" style="65" customWidth="1"/>
    <col min="14838" max="14838" width="10.85546875" style="65" customWidth="1"/>
    <col min="14839" max="14839" width="17" style="65" customWidth="1"/>
    <col min="14840" max="14840" width="8.5703125" style="65" customWidth="1"/>
    <col min="14841" max="14841" width="9.7109375" style="65" customWidth="1"/>
    <col min="14842" max="14842" width="8.28515625" style="65" customWidth="1"/>
    <col min="14843" max="14843" width="7.140625" style="65" customWidth="1"/>
    <col min="14844" max="14844" width="6.85546875" style="65" customWidth="1"/>
    <col min="14845" max="14845" width="8.140625" style="65" customWidth="1"/>
    <col min="14846" max="14846" width="13.42578125" style="65" customWidth="1"/>
    <col min="14847" max="14847" width="7.140625" style="65" customWidth="1"/>
    <col min="14848" max="14851" width="0" style="65" hidden="1" customWidth="1"/>
    <col min="14852" max="15092" width="10.42578125" style="65"/>
    <col min="15093" max="15093" width="4.42578125" style="65" customWidth="1"/>
    <col min="15094" max="15094" width="10.85546875" style="65" customWidth="1"/>
    <col min="15095" max="15095" width="17" style="65" customWidth="1"/>
    <col min="15096" max="15096" width="8.5703125" style="65" customWidth="1"/>
    <col min="15097" max="15097" width="9.7109375" style="65" customWidth="1"/>
    <col min="15098" max="15098" width="8.28515625" style="65" customWidth="1"/>
    <col min="15099" max="15099" width="7.140625" style="65" customWidth="1"/>
    <col min="15100" max="15100" width="6.85546875" style="65" customWidth="1"/>
    <col min="15101" max="15101" width="8.140625" style="65" customWidth="1"/>
    <col min="15102" max="15102" width="13.42578125" style="65" customWidth="1"/>
    <col min="15103" max="15103" width="7.140625" style="65" customWidth="1"/>
    <col min="15104" max="15107" width="0" style="65" hidden="1" customWidth="1"/>
    <col min="15108" max="15348" width="10.42578125" style="65"/>
    <col min="15349" max="15349" width="4.42578125" style="65" customWidth="1"/>
    <col min="15350" max="15350" width="10.85546875" style="65" customWidth="1"/>
    <col min="15351" max="15351" width="17" style="65" customWidth="1"/>
    <col min="15352" max="15352" width="8.5703125" style="65" customWidth="1"/>
    <col min="15353" max="15353" width="9.7109375" style="65" customWidth="1"/>
    <col min="15354" max="15354" width="8.28515625" style="65" customWidth="1"/>
    <col min="15355" max="15355" width="7.140625" style="65" customWidth="1"/>
    <col min="15356" max="15356" width="6.85546875" style="65" customWidth="1"/>
    <col min="15357" max="15357" width="8.140625" style="65" customWidth="1"/>
    <col min="15358" max="15358" width="13.42578125" style="65" customWidth="1"/>
    <col min="15359" max="15359" width="7.140625" style="65" customWidth="1"/>
    <col min="15360" max="15363" width="0" style="65" hidden="1" customWidth="1"/>
    <col min="15364" max="15604" width="10.42578125" style="65"/>
    <col min="15605" max="15605" width="4.42578125" style="65" customWidth="1"/>
    <col min="15606" max="15606" width="10.85546875" style="65" customWidth="1"/>
    <col min="15607" max="15607" width="17" style="65" customWidth="1"/>
    <col min="15608" max="15608" width="8.5703125" style="65" customWidth="1"/>
    <col min="15609" max="15609" width="9.7109375" style="65" customWidth="1"/>
    <col min="15610" max="15610" width="8.28515625" style="65" customWidth="1"/>
    <col min="15611" max="15611" width="7.140625" style="65" customWidth="1"/>
    <col min="15612" max="15612" width="6.85546875" style="65" customWidth="1"/>
    <col min="15613" max="15613" width="8.140625" style="65" customWidth="1"/>
    <col min="15614" max="15614" width="13.42578125" style="65" customWidth="1"/>
    <col min="15615" max="15615" width="7.140625" style="65" customWidth="1"/>
    <col min="15616" max="15619" width="0" style="65" hidden="1" customWidth="1"/>
    <col min="15620" max="15860" width="10.42578125" style="65"/>
    <col min="15861" max="15861" width="4.42578125" style="65" customWidth="1"/>
    <col min="15862" max="15862" width="10.85546875" style="65" customWidth="1"/>
    <col min="15863" max="15863" width="17" style="65" customWidth="1"/>
    <col min="15864" max="15864" width="8.5703125" style="65" customWidth="1"/>
    <col min="15865" max="15865" width="9.7109375" style="65" customWidth="1"/>
    <col min="15866" max="15866" width="8.28515625" style="65" customWidth="1"/>
    <col min="15867" max="15867" width="7.140625" style="65" customWidth="1"/>
    <col min="15868" max="15868" width="6.85546875" style="65" customWidth="1"/>
    <col min="15869" max="15869" width="8.140625" style="65" customWidth="1"/>
    <col min="15870" max="15870" width="13.42578125" style="65" customWidth="1"/>
    <col min="15871" max="15871" width="7.140625" style="65" customWidth="1"/>
    <col min="15872" max="15875" width="0" style="65" hidden="1" customWidth="1"/>
    <col min="15876" max="16116" width="10.42578125" style="65"/>
    <col min="16117" max="16117" width="4.42578125" style="65" customWidth="1"/>
    <col min="16118" max="16118" width="10.85546875" style="65" customWidth="1"/>
    <col min="16119" max="16119" width="17" style="65" customWidth="1"/>
    <col min="16120" max="16120" width="8.5703125" style="65" customWidth="1"/>
    <col min="16121" max="16121" width="9.7109375" style="65" customWidth="1"/>
    <col min="16122" max="16122" width="8.28515625" style="65" customWidth="1"/>
    <col min="16123" max="16123" width="7.140625" style="65" customWidth="1"/>
    <col min="16124" max="16124" width="6.85546875" style="65" customWidth="1"/>
    <col min="16125" max="16125" width="8.140625" style="65" customWidth="1"/>
    <col min="16126" max="16126" width="13.42578125" style="65" customWidth="1"/>
    <col min="16127" max="16127" width="7.140625" style="65" customWidth="1"/>
    <col min="16128" max="16131" width="0" style="65" hidden="1" customWidth="1"/>
    <col min="16132" max="16384" width="10.42578125" style="65"/>
  </cols>
  <sheetData>
    <row r="1" spans="1:12" s="30" customFormat="1" ht="28.5" customHeight="1">
      <c r="A1" s="30" t="s">
        <v>242</v>
      </c>
      <c r="F1" s="30" t="s">
        <v>243</v>
      </c>
    </row>
    <row r="2" spans="1:12" s="30" customFormat="1" ht="22.5" customHeight="1">
      <c r="A2" s="30" t="s">
        <v>244</v>
      </c>
      <c r="F2" s="109" t="s">
        <v>245</v>
      </c>
      <c r="G2" s="109"/>
      <c r="H2" s="109"/>
      <c r="I2" s="109"/>
      <c r="J2" s="109"/>
      <c r="K2" s="109"/>
    </row>
    <row r="3" spans="1:12" s="30" customFormat="1" ht="18.75" customHeight="1">
      <c r="F3" s="31" t="s">
        <v>298</v>
      </c>
      <c r="G3" s="31"/>
      <c r="I3" s="32"/>
      <c r="K3" s="31"/>
    </row>
    <row r="4" spans="1:12" s="30" customFormat="1" ht="21.75" customHeight="1">
      <c r="A4" s="33" t="s">
        <v>294</v>
      </c>
      <c r="K4" s="31"/>
    </row>
    <row r="5" spans="1:12" s="34" customFormat="1" ht="19.5" customHeight="1">
      <c r="A5" s="102" t="s">
        <v>0</v>
      </c>
      <c r="B5" s="102" t="s">
        <v>246</v>
      </c>
      <c r="C5" s="112" t="s">
        <v>247</v>
      </c>
      <c r="D5" s="113"/>
      <c r="E5" s="114"/>
      <c r="F5" s="102" t="s">
        <v>248</v>
      </c>
      <c r="G5" s="102" t="s">
        <v>249</v>
      </c>
      <c r="H5" s="110" t="s">
        <v>250</v>
      </c>
      <c r="I5" s="111"/>
      <c r="J5" s="110" t="s">
        <v>251</v>
      </c>
      <c r="K5" s="111"/>
      <c r="L5" s="102" t="s">
        <v>252</v>
      </c>
    </row>
    <row r="6" spans="1:12" s="34" customFormat="1" ht="15" customHeight="1">
      <c r="A6" s="103"/>
      <c r="B6" s="103"/>
      <c r="C6" s="115"/>
      <c r="D6" s="116"/>
      <c r="E6" s="117"/>
      <c r="F6" s="103"/>
      <c r="G6" s="103"/>
      <c r="H6" s="105" t="s">
        <v>253</v>
      </c>
      <c r="I6" s="105" t="s">
        <v>254</v>
      </c>
      <c r="J6" s="35" t="s">
        <v>255</v>
      </c>
      <c r="K6" s="107" t="s">
        <v>256</v>
      </c>
      <c r="L6" s="103"/>
    </row>
    <row r="7" spans="1:12" s="34" customFormat="1" ht="12.75" customHeight="1">
      <c r="A7" s="104"/>
      <c r="B7" s="104"/>
      <c r="C7" s="118"/>
      <c r="D7" s="119"/>
      <c r="E7" s="120"/>
      <c r="F7" s="104"/>
      <c r="G7" s="104"/>
      <c r="H7" s="106"/>
      <c r="I7" s="106"/>
      <c r="J7" s="35">
        <v>100</v>
      </c>
      <c r="K7" s="108"/>
      <c r="L7" s="104"/>
    </row>
    <row r="8" spans="1:12" s="44" customFormat="1" ht="24" customHeight="1">
      <c r="A8" s="36">
        <v>1</v>
      </c>
      <c r="B8" s="86">
        <v>1820255389</v>
      </c>
      <c r="C8" s="87" t="s">
        <v>9</v>
      </c>
      <c r="D8" s="88" t="s">
        <v>95</v>
      </c>
      <c r="E8" s="89" t="s">
        <v>5</v>
      </c>
      <c r="F8" s="84" t="s">
        <v>72</v>
      </c>
      <c r="G8" s="40" t="s">
        <v>164</v>
      </c>
      <c r="H8" s="41">
        <v>8</v>
      </c>
      <c r="I8" s="41">
        <v>7</v>
      </c>
      <c r="J8" s="41">
        <v>7.5</v>
      </c>
      <c r="K8" s="42" t="s">
        <v>276</v>
      </c>
      <c r="L8" s="43"/>
    </row>
    <row r="9" spans="1:12" s="44" customFormat="1" ht="24" customHeight="1">
      <c r="A9" s="45">
        <f>A8+1</f>
        <v>2</v>
      </c>
      <c r="B9" s="90">
        <v>1820255894</v>
      </c>
      <c r="C9" s="91" t="s">
        <v>9</v>
      </c>
      <c r="D9" s="92" t="s">
        <v>84</v>
      </c>
      <c r="E9" s="93" t="s">
        <v>8</v>
      </c>
      <c r="F9" s="57" t="s">
        <v>72</v>
      </c>
      <c r="G9" s="49" t="s">
        <v>164</v>
      </c>
      <c r="H9" s="50">
        <v>7</v>
      </c>
      <c r="I9" s="50">
        <v>7</v>
      </c>
      <c r="J9" s="50">
        <v>7</v>
      </c>
      <c r="K9" s="51" t="s">
        <v>259</v>
      </c>
      <c r="L9" s="52"/>
    </row>
    <row r="10" spans="1:12" s="44" customFormat="1" ht="24" customHeight="1">
      <c r="A10" s="45">
        <f t="shared" ref="A10:A73" si="0">A9+1</f>
        <v>3</v>
      </c>
      <c r="B10" s="94">
        <v>172317962</v>
      </c>
      <c r="C10" s="95" t="s">
        <v>9</v>
      </c>
      <c r="D10" s="96" t="s">
        <v>109</v>
      </c>
      <c r="E10" s="97" t="s">
        <v>110</v>
      </c>
      <c r="F10" s="57" t="s">
        <v>72</v>
      </c>
      <c r="G10" s="49" t="s">
        <v>164</v>
      </c>
      <c r="H10" s="50">
        <v>7.5</v>
      </c>
      <c r="I10" s="50">
        <v>7.5</v>
      </c>
      <c r="J10" s="50">
        <v>7.5</v>
      </c>
      <c r="K10" s="51" t="s">
        <v>276</v>
      </c>
      <c r="L10" s="52"/>
    </row>
    <row r="11" spans="1:12" s="44" customFormat="1" ht="24" customHeight="1">
      <c r="A11" s="45">
        <f t="shared" si="0"/>
        <v>4</v>
      </c>
      <c r="B11" s="94">
        <v>1820254913</v>
      </c>
      <c r="C11" s="95" t="s">
        <v>4</v>
      </c>
      <c r="D11" s="96" t="s">
        <v>26</v>
      </c>
      <c r="E11" s="97" t="s">
        <v>111</v>
      </c>
      <c r="F11" s="57" t="s">
        <v>72</v>
      </c>
      <c r="G11" s="49" t="s">
        <v>164</v>
      </c>
      <c r="H11" s="50">
        <v>7.5</v>
      </c>
      <c r="I11" s="50">
        <v>7</v>
      </c>
      <c r="J11" s="50">
        <v>7.3</v>
      </c>
      <c r="K11" s="51" t="s">
        <v>273</v>
      </c>
      <c r="L11" s="52"/>
    </row>
    <row r="12" spans="1:12" s="44" customFormat="1" ht="24" customHeight="1">
      <c r="A12" s="45">
        <f t="shared" si="0"/>
        <v>5</v>
      </c>
      <c r="B12" s="94">
        <v>1820253670</v>
      </c>
      <c r="C12" s="95" t="s">
        <v>4</v>
      </c>
      <c r="D12" s="96" t="s">
        <v>112</v>
      </c>
      <c r="E12" s="97" t="s">
        <v>113</v>
      </c>
      <c r="F12" s="57" t="s">
        <v>72</v>
      </c>
      <c r="G12" s="49" t="s">
        <v>164</v>
      </c>
      <c r="H12" s="50">
        <v>7.5</v>
      </c>
      <c r="I12" s="50">
        <v>8.5</v>
      </c>
      <c r="J12" s="50">
        <v>8</v>
      </c>
      <c r="K12" s="51" t="s">
        <v>260</v>
      </c>
      <c r="L12" s="52"/>
    </row>
    <row r="13" spans="1:12" s="44" customFormat="1" ht="24" customHeight="1">
      <c r="A13" s="45">
        <f t="shared" si="0"/>
        <v>6</v>
      </c>
      <c r="B13" s="90">
        <v>1820255364</v>
      </c>
      <c r="C13" s="91" t="s">
        <v>4</v>
      </c>
      <c r="D13" s="92" t="s">
        <v>26</v>
      </c>
      <c r="E13" s="93" t="s">
        <v>78</v>
      </c>
      <c r="F13" s="57" t="s">
        <v>72</v>
      </c>
      <c r="G13" s="49" t="s">
        <v>164</v>
      </c>
      <c r="H13" s="50">
        <v>8.5</v>
      </c>
      <c r="I13" s="50">
        <v>7.5</v>
      </c>
      <c r="J13" s="50">
        <v>8</v>
      </c>
      <c r="K13" s="51" t="s">
        <v>260</v>
      </c>
      <c r="L13" s="52"/>
    </row>
    <row r="14" spans="1:12" s="44" customFormat="1" ht="24" customHeight="1">
      <c r="A14" s="45">
        <f t="shared" si="0"/>
        <v>7</v>
      </c>
      <c r="B14" s="94">
        <v>1821255374</v>
      </c>
      <c r="C14" s="95" t="s">
        <v>9</v>
      </c>
      <c r="D14" s="96" t="s">
        <v>114</v>
      </c>
      <c r="E14" s="97" t="s">
        <v>115</v>
      </c>
      <c r="F14" s="57" t="s">
        <v>72</v>
      </c>
      <c r="G14" s="49" t="s">
        <v>164</v>
      </c>
      <c r="H14" s="50">
        <v>9</v>
      </c>
      <c r="I14" s="50">
        <v>8.5</v>
      </c>
      <c r="J14" s="50">
        <v>8.8000000000000007</v>
      </c>
      <c r="K14" s="51" t="s">
        <v>284</v>
      </c>
      <c r="L14" s="52"/>
    </row>
    <row r="15" spans="1:12" s="44" customFormat="1" ht="24" customHeight="1">
      <c r="A15" s="45">
        <f t="shared" si="0"/>
        <v>8</v>
      </c>
      <c r="B15" s="94">
        <v>1820255365</v>
      </c>
      <c r="C15" s="95" t="s">
        <v>4</v>
      </c>
      <c r="D15" s="96" t="s">
        <v>95</v>
      </c>
      <c r="E15" s="97" t="s">
        <v>25</v>
      </c>
      <c r="F15" s="57" t="s">
        <v>72</v>
      </c>
      <c r="G15" s="49" t="s">
        <v>164</v>
      </c>
      <c r="H15" s="50">
        <v>7</v>
      </c>
      <c r="I15" s="50">
        <v>7.5</v>
      </c>
      <c r="J15" s="50">
        <v>7.3</v>
      </c>
      <c r="K15" s="51" t="s">
        <v>273</v>
      </c>
      <c r="L15" s="52"/>
    </row>
    <row r="16" spans="1:12" s="44" customFormat="1" ht="24" customHeight="1">
      <c r="A16" s="45">
        <f t="shared" si="0"/>
        <v>9</v>
      </c>
      <c r="B16" s="94">
        <v>1821254320</v>
      </c>
      <c r="C16" s="95" t="s">
        <v>31</v>
      </c>
      <c r="D16" s="96" t="s">
        <v>116</v>
      </c>
      <c r="E16" s="97" t="s">
        <v>117</v>
      </c>
      <c r="F16" s="57" t="s">
        <v>72</v>
      </c>
      <c r="G16" s="49" t="s">
        <v>164</v>
      </c>
      <c r="H16" s="50">
        <v>6.5</v>
      </c>
      <c r="I16" s="50">
        <v>5.5</v>
      </c>
      <c r="J16" s="50">
        <v>6</v>
      </c>
      <c r="K16" s="51" t="s">
        <v>258</v>
      </c>
      <c r="L16" s="52"/>
    </row>
    <row r="17" spans="1:12" s="44" customFormat="1" ht="24" customHeight="1">
      <c r="A17" s="45">
        <f t="shared" si="0"/>
        <v>10</v>
      </c>
      <c r="B17" s="94">
        <v>1820254907</v>
      </c>
      <c r="C17" s="95" t="s">
        <v>4</v>
      </c>
      <c r="D17" s="96" t="s">
        <v>26</v>
      </c>
      <c r="E17" s="97" t="s">
        <v>118</v>
      </c>
      <c r="F17" s="57" t="s">
        <v>72</v>
      </c>
      <c r="G17" s="49" t="s">
        <v>164</v>
      </c>
      <c r="H17" s="50">
        <v>8.5</v>
      </c>
      <c r="I17" s="50">
        <v>7.5</v>
      </c>
      <c r="J17" s="50">
        <v>8</v>
      </c>
      <c r="K17" s="51" t="s">
        <v>260</v>
      </c>
      <c r="L17" s="52"/>
    </row>
    <row r="18" spans="1:12" s="44" customFormat="1" ht="24" customHeight="1">
      <c r="A18" s="45">
        <f t="shared" si="0"/>
        <v>11</v>
      </c>
      <c r="B18" s="94">
        <v>1820255359</v>
      </c>
      <c r="C18" s="95" t="s">
        <v>22</v>
      </c>
      <c r="D18" s="96" t="s">
        <v>26</v>
      </c>
      <c r="E18" s="97" t="s">
        <v>96</v>
      </c>
      <c r="F18" s="57" t="s">
        <v>72</v>
      </c>
      <c r="G18" s="49" t="s">
        <v>164</v>
      </c>
      <c r="H18" s="50">
        <v>7.5</v>
      </c>
      <c r="I18" s="50">
        <v>6.5</v>
      </c>
      <c r="J18" s="50">
        <v>7</v>
      </c>
      <c r="K18" s="51" t="s">
        <v>259</v>
      </c>
      <c r="L18" s="52"/>
    </row>
    <row r="19" spans="1:12" s="44" customFormat="1" ht="24" customHeight="1">
      <c r="A19" s="45">
        <f t="shared" si="0"/>
        <v>12</v>
      </c>
      <c r="B19" s="94">
        <v>1820256323</v>
      </c>
      <c r="C19" s="95" t="s">
        <v>93</v>
      </c>
      <c r="D19" s="96" t="s">
        <v>14</v>
      </c>
      <c r="E19" s="97" t="s">
        <v>33</v>
      </c>
      <c r="F19" s="57" t="s">
        <v>72</v>
      </c>
      <c r="G19" s="49" t="s">
        <v>164</v>
      </c>
      <c r="H19" s="50">
        <v>8</v>
      </c>
      <c r="I19" s="50">
        <v>7</v>
      </c>
      <c r="J19" s="50">
        <v>7.5</v>
      </c>
      <c r="K19" s="51" t="s">
        <v>276</v>
      </c>
      <c r="L19" s="52"/>
    </row>
    <row r="20" spans="1:12" s="44" customFormat="1" ht="24" customHeight="1">
      <c r="A20" s="45">
        <f t="shared" si="0"/>
        <v>13</v>
      </c>
      <c r="B20" s="94">
        <v>1821253659</v>
      </c>
      <c r="C20" s="95" t="s">
        <v>52</v>
      </c>
      <c r="D20" s="96" t="s">
        <v>119</v>
      </c>
      <c r="E20" s="97" t="s">
        <v>33</v>
      </c>
      <c r="F20" s="57" t="s">
        <v>72</v>
      </c>
      <c r="G20" s="49" t="s">
        <v>164</v>
      </c>
      <c r="H20" s="50">
        <v>8</v>
      </c>
      <c r="I20" s="50">
        <v>7.5</v>
      </c>
      <c r="J20" s="50">
        <v>7.8</v>
      </c>
      <c r="K20" s="51" t="s">
        <v>279</v>
      </c>
      <c r="L20" s="52"/>
    </row>
    <row r="21" spans="1:12" s="44" customFormat="1" ht="24" customHeight="1">
      <c r="A21" s="45">
        <f t="shared" si="0"/>
        <v>14</v>
      </c>
      <c r="B21" s="94">
        <v>1821254916</v>
      </c>
      <c r="C21" s="95" t="s">
        <v>9</v>
      </c>
      <c r="D21" s="96" t="s">
        <v>120</v>
      </c>
      <c r="E21" s="97" t="s">
        <v>109</v>
      </c>
      <c r="F21" s="57" t="s">
        <v>72</v>
      </c>
      <c r="G21" s="49" t="s">
        <v>164</v>
      </c>
      <c r="H21" s="50">
        <v>6.5</v>
      </c>
      <c r="I21" s="50">
        <v>5.5</v>
      </c>
      <c r="J21" s="50">
        <v>6</v>
      </c>
      <c r="K21" s="51" t="s">
        <v>258</v>
      </c>
      <c r="L21" s="52"/>
    </row>
    <row r="22" spans="1:12" s="44" customFormat="1" ht="24" customHeight="1">
      <c r="A22" s="45">
        <f t="shared" si="0"/>
        <v>15</v>
      </c>
      <c r="B22" s="94">
        <v>1820254910</v>
      </c>
      <c r="C22" s="95" t="s">
        <v>9</v>
      </c>
      <c r="D22" s="96" t="s">
        <v>12</v>
      </c>
      <c r="E22" s="97" t="s">
        <v>69</v>
      </c>
      <c r="F22" s="57" t="s">
        <v>72</v>
      </c>
      <c r="G22" s="49" t="s">
        <v>164</v>
      </c>
      <c r="H22" s="50">
        <v>8.5</v>
      </c>
      <c r="I22" s="50">
        <v>8.5</v>
      </c>
      <c r="J22" s="50">
        <v>8.5</v>
      </c>
      <c r="K22" s="51" t="s">
        <v>283</v>
      </c>
      <c r="L22" s="52"/>
    </row>
    <row r="23" spans="1:12" s="44" customFormat="1" ht="24" customHeight="1">
      <c r="A23" s="45">
        <f t="shared" si="0"/>
        <v>16</v>
      </c>
      <c r="B23" s="94">
        <v>1820255369</v>
      </c>
      <c r="C23" s="95" t="s">
        <v>9</v>
      </c>
      <c r="D23" s="96" t="s">
        <v>12</v>
      </c>
      <c r="E23" s="97" t="s">
        <v>69</v>
      </c>
      <c r="F23" s="57" t="s">
        <v>72</v>
      </c>
      <c r="G23" s="49" t="s">
        <v>164</v>
      </c>
      <c r="H23" s="50">
        <v>8</v>
      </c>
      <c r="I23" s="50">
        <v>8</v>
      </c>
      <c r="J23" s="50">
        <v>8</v>
      </c>
      <c r="K23" s="51" t="s">
        <v>260</v>
      </c>
      <c r="L23" s="52"/>
    </row>
    <row r="24" spans="1:12" s="44" customFormat="1" ht="24" customHeight="1">
      <c r="A24" s="45">
        <f t="shared" si="0"/>
        <v>17</v>
      </c>
      <c r="B24" s="94">
        <v>1820255363</v>
      </c>
      <c r="C24" s="95" t="s">
        <v>22</v>
      </c>
      <c r="D24" s="96" t="s">
        <v>26</v>
      </c>
      <c r="E24" s="97" t="s">
        <v>99</v>
      </c>
      <c r="F24" s="57" t="s">
        <v>72</v>
      </c>
      <c r="G24" s="49" t="s">
        <v>164</v>
      </c>
      <c r="H24" s="50">
        <v>7</v>
      </c>
      <c r="I24" s="50">
        <v>6</v>
      </c>
      <c r="J24" s="50">
        <v>6.5</v>
      </c>
      <c r="K24" s="51" t="s">
        <v>267</v>
      </c>
      <c r="L24" s="52"/>
    </row>
    <row r="25" spans="1:12" s="44" customFormat="1" ht="24" customHeight="1">
      <c r="A25" s="45">
        <f t="shared" si="0"/>
        <v>18</v>
      </c>
      <c r="B25" s="94">
        <v>1820256584</v>
      </c>
      <c r="C25" s="95" t="s">
        <v>93</v>
      </c>
      <c r="D25" s="96" t="s">
        <v>11</v>
      </c>
      <c r="E25" s="97" t="s">
        <v>44</v>
      </c>
      <c r="F25" s="57" t="s">
        <v>72</v>
      </c>
      <c r="G25" s="49" t="s">
        <v>164</v>
      </c>
      <c r="H25" s="50">
        <v>8</v>
      </c>
      <c r="I25" s="50">
        <v>7</v>
      </c>
      <c r="J25" s="50">
        <v>7.5</v>
      </c>
      <c r="K25" s="51" t="s">
        <v>276</v>
      </c>
      <c r="L25" s="52"/>
    </row>
    <row r="26" spans="1:12" s="44" customFormat="1" ht="24" customHeight="1">
      <c r="A26" s="45">
        <f t="shared" si="0"/>
        <v>19</v>
      </c>
      <c r="B26" s="94">
        <v>1820254345</v>
      </c>
      <c r="C26" s="95" t="s">
        <v>4</v>
      </c>
      <c r="D26" s="96" t="s">
        <v>121</v>
      </c>
      <c r="E26" s="97" t="s">
        <v>122</v>
      </c>
      <c r="F26" s="57" t="s">
        <v>72</v>
      </c>
      <c r="G26" s="49" t="s">
        <v>164</v>
      </c>
      <c r="H26" s="50">
        <v>7.5</v>
      </c>
      <c r="I26" s="50">
        <v>7.5</v>
      </c>
      <c r="J26" s="50">
        <v>7.5</v>
      </c>
      <c r="K26" s="51" t="s">
        <v>276</v>
      </c>
      <c r="L26" s="52"/>
    </row>
    <row r="27" spans="1:12" s="44" customFormat="1" ht="24" customHeight="1">
      <c r="A27" s="45">
        <f t="shared" si="0"/>
        <v>20</v>
      </c>
      <c r="B27" s="94">
        <v>1821255712</v>
      </c>
      <c r="C27" s="95" t="s">
        <v>66</v>
      </c>
      <c r="D27" s="96" t="s">
        <v>123</v>
      </c>
      <c r="E27" s="97" t="s">
        <v>40</v>
      </c>
      <c r="F27" s="57" t="s">
        <v>72</v>
      </c>
      <c r="G27" s="49" t="s">
        <v>164</v>
      </c>
      <c r="H27" s="50">
        <v>5.5</v>
      </c>
      <c r="I27" s="50">
        <v>5.5</v>
      </c>
      <c r="J27" s="50">
        <v>5.5</v>
      </c>
      <c r="K27" s="51" t="s">
        <v>262</v>
      </c>
      <c r="L27" s="52"/>
    </row>
    <row r="28" spans="1:12" s="44" customFormat="1" ht="24" customHeight="1">
      <c r="A28" s="45">
        <f t="shared" si="0"/>
        <v>21</v>
      </c>
      <c r="B28" s="94">
        <v>1820254339</v>
      </c>
      <c r="C28" s="95" t="s">
        <v>4</v>
      </c>
      <c r="D28" s="96" t="s">
        <v>94</v>
      </c>
      <c r="E28" s="97" t="s">
        <v>53</v>
      </c>
      <c r="F28" s="57" t="s">
        <v>72</v>
      </c>
      <c r="G28" s="49" t="s">
        <v>164</v>
      </c>
      <c r="H28" s="50">
        <v>8</v>
      </c>
      <c r="I28" s="50">
        <v>7</v>
      </c>
      <c r="J28" s="50">
        <v>7.5</v>
      </c>
      <c r="K28" s="51" t="s">
        <v>276</v>
      </c>
      <c r="L28" s="52"/>
    </row>
    <row r="29" spans="1:12" s="44" customFormat="1" ht="24" customHeight="1">
      <c r="A29" s="45">
        <f t="shared" si="0"/>
        <v>22</v>
      </c>
      <c r="B29" s="94">
        <v>1820254317</v>
      </c>
      <c r="C29" s="95" t="s">
        <v>9</v>
      </c>
      <c r="D29" s="96" t="s">
        <v>26</v>
      </c>
      <c r="E29" s="97" t="s">
        <v>49</v>
      </c>
      <c r="F29" s="57" t="s">
        <v>72</v>
      </c>
      <c r="G29" s="49" t="s">
        <v>164</v>
      </c>
      <c r="H29" s="50">
        <v>8.5</v>
      </c>
      <c r="I29" s="50">
        <v>8.5</v>
      </c>
      <c r="J29" s="50">
        <v>8.5</v>
      </c>
      <c r="K29" s="51" t="s">
        <v>283</v>
      </c>
      <c r="L29" s="52"/>
    </row>
    <row r="30" spans="1:12" s="44" customFormat="1" ht="24" customHeight="1">
      <c r="A30" s="45">
        <f t="shared" si="0"/>
        <v>23</v>
      </c>
      <c r="B30" s="94">
        <v>1820256326</v>
      </c>
      <c r="C30" s="95" t="s">
        <v>4</v>
      </c>
      <c r="D30" s="96" t="s">
        <v>89</v>
      </c>
      <c r="E30" s="97" t="s">
        <v>49</v>
      </c>
      <c r="F30" s="57" t="s">
        <v>72</v>
      </c>
      <c r="G30" s="49" t="s">
        <v>164</v>
      </c>
      <c r="H30" s="50">
        <v>7.8</v>
      </c>
      <c r="I30" s="50">
        <v>7.8</v>
      </c>
      <c r="J30" s="50">
        <v>7.8</v>
      </c>
      <c r="K30" s="51" t="s">
        <v>279</v>
      </c>
      <c r="L30" s="52"/>
    </row>
    <row r="31" spans="1:12" s="44" customFormat="1" ht="24" customHeight="1">
      <c r="A31" s="45">
        <f t="shared" si="0"/>
        <v>24</v>
      </c>
      <c r="B31" s="94">
        <v>1821256329</v>
      </c>
      <c r="C31" s="95" t="s">
        <v>105</v>
      </c>
      <c r="D31" s="96" t="s">
        <v>80</v>
      </c>
      <c r="E31" s="97" t="s">
        <v>124</v>
      </c>
      <c r="F31" s="57" t="s">
        <v>72</v>
      </c>
      <c r="G31" s="49" t="s">
        <v>164</v>
      </c>
      <c r="H31" s="50">
        <v>7</v>
      </c>
      <c r="I31" s="50">
        <v>6</v>
      </c>
      <c r="J31" s="50">
        <v>6.5</v>
      </c>
      <c r="K31" s="51" t="s">
        <v>267</v>
      </c>
      <c r="L31" s="52"/>
    </row>
    <row r="32" spans="1:12" s="44" customFormat="1" ht="24" customHeight="1">
      <c r="A32" s="45">
        <f t="shared" si="0"/>
        <v>25</v>
      </c>
      <c r="B32" s="94">
        <v>1820254917</v>
      </c>
      <c r="C32" s="95" t="s">
        <v>43</v>
      </c>
      <c r="D32" s="96" t="s">
        <v>125</v>
      </c>
      <c r="E32" s="97" t="s">
        <v>126</v>
      </c>
      <c r="F32" s="57" t="s">
        <v>72</v>
      </c>
      <c r="G32" s="49" t="s">
        <v>164</v>
      </c>
      <c r="H32" s="50">
        <v>8.6</v>
      </c>
      <c r="I32" s="50">
        <v>8</v>
      </c>
      <c r="J32" s="50">
        <v>8.3000000000000007</v>
      </c>
      <c r="K32" s="51" t="s">
        <v>282</v>
      </c>
      <c r="L32" s="52"/>
    </row>
    <row r="33" spans="1:12" s="44" customFormat="1" ht="24" customHeight="1">
      <c r="A33" s="45">
        <f t="shared" si="0"/>
        <v>26</v>
      </c>
      <c r="B33" s="94">
        <v>1820256328</v>
      </c>
      <c r="C33" s="95" t="s">
        <v>127</v>
      </c>
      <c r="D33" s="96" t="s">
        <v>14</v>
      </c>
      <c r="E33" s="97" t="s">
        <v>128</v>
      </c>
      <c r="F33" s="57" t="s">
        <v>72</v>
      </c>
      <c r="G33" s="49" t="s">
        <v>164</v>
      </c>
      <c r="H33" s="50">
        <v>7.8</v>
      </c>
      <c r="I33" s="50">
        <v>7.3</v>
      </c>
      <c r="J33" s="50">
        <v>7.6</v>
      </c>
      <c r="K33" s="51" t="s">
        <v>277</v>
      </c>
      <c r="L33" s="52"/>
    </row>
    <row r="34" spans="1:12" s="44" customFormat="1" ht="24" customHeight="1">
      <c r="A34" s="45">
        <f t="shared" si="0"/>
        <v>27</v>
      </c>
      <c r="B34" s="94">
        <v>1820255368</v>
      </c>
      <c r="C34" s="95" t="s">
        <v>4</v>
      </c>
      <c r="D34" s="96" t="s">
        <v>26</v>
      </c>
      <c r="E34" s="97" t="s">
        <v>129</v>
      </c>
      <c r="F34" s="57" t="s">
        <v>72</v>
      </c>
      <c r="G34" s="49" t="s">
        <v>164</v>
      </c>
      <c r="H34" s="50">
        <v>7.3</v>
      </c>
      <c r="I34" s="50">
        <v>7.5</v>
      </c>
      <c r="J34" s="50">
        <v>7.4</v>
      </c>
      <c r="K34" s="51" t="s">
        <v>274</v>
      </c>
      <c r="L34" s="52"/>
    </row>
    <row r="35" spans="1:12" s="44" customFormat="1" ht="24" customHeight="1">
      <c r="A35" s="45">
        <f t="shared" si="0"/>
        <v>28</v>
      </c>
      <c r="B35" s="94">
        <v>1820256737</v>
      </c>
      <c r="C35" s="95" t="s">
        <v>93</v>
      </c>
      <c r="D35" s="96" t="s">
        <v>26</v>
      </c>
      <c r="E35" s="97" t="s">
        <v>105</v>
      </c>
      <c r="F35" s="57" t="s">
        <v>72</v>
      </c>
      <c r="G35" s="49" t="s">
        <v>164</v>
      </c>
      <c r="H35" s="50">
        <v>8</v>
      </c>
      <c r="I35" s="50">
        <v>8</v>
      </c>
      <c r="J35" s="50">
        <v>8</v>
      </c>
      <c r="K35" s="51" t="s">
        <v>260</v>
      </c>
      <c r="L35" s="52"/>
    </row>
    <row r="36" spans="1:12" s="44" customFormat="1" ht="24" customHeight="1">
      <c r="A36" s="45">
        <f t="shared" si="0"/>
        <v>29</v>
      </c>
      <c r="B36" s="94">
        <v>1820253655</v>
      </c>
      <c r="C36" s="95" t="s">
        <v>4</v>
      </c>
      <c r="D36" s="96" t="s">
        <v>130</v>
      </c>
      <c r="E36" s="97" t="s">
        <v>131</v>
      </c>
      <c r="F36" s="57" t="s">
        <v>72</v>
      </c>
      <c r="G36" s="49" t="s">
        <v>164</v>
      </c>
      <c r="H36" s="50">
        <v>8</v>
      </c>
      <c r="I36" s="50">
        <v>7.5</v>
      </c>
      <c r="J36" s="50">
        <v>7.8</v>
      </c>
      <c r="K36" s="51" t="s">
        <v>279</v>
      </c>
      <c r="L36" s="52"/>
    </row>
    <row r="37" spans="1:12" s="44" customFormat="1" ht="24" customHeight="1">
      <c r="A37" s="45">
        <f t="shared" si="0"/>
        <v>30</v>
      </c>
      <c r="B37" s="94">
        <v>1820255379</v>
      </c>
      <c r="C37" s="95" t="s">
        <v>68</v>
      </c>
      <c r="D37" s="96" t="s">
        <v>132</v>
      </c>
      <c r="E37" s="97" t="s">
        <v>76</v>
      </c>
      <c r="F37" s="57" t="s">
        <v>72</v>
      </c>
      <c r="G37" s="49" t="s">
        <v>164</v>
      </c>
      <c r="H37" s="50">
        <v>9</v>
      </c>
      <c r="I37" s="50">
        <v>8</v>
      </c>
      <c r="J37" s="50">
        <v>8.5</v>
      </c>
      <c r="K37" s="51" t="s">
        <v>283</v>
      </c>
      <c r="L37" s="52"/>
    </row>
    <row r="38" spans="1:12" s="44" customFormat="1" ht="24" customHeight="1">
      <c r="A38" s="45">
        <f t="shared" si="0"/>
        <v>31</v>
      </c>
      <c r="B38" s="94">
        <v>1820256324</v>
      </c>
      <c r="C38" s="95" t="s">
        <v>52</v>
      </c>
      <c r="D38" s="96" t="s">
        <v>7</v>
      </c>
      <c r="E38" s="97" t="s">
        <v>10</v>
      </c>
      <c r="F38" s="57" t="s">
        <v>72</v>
      </c>
      <c r="G38" s="49" t="s">
        <v>164</v>
      </c>
      <c r="H38" s="50">
        <v>7</v>
      </c>
      <c r="I38" s="50">
        <v>6.5</v>
      </c>
      <c r="J38" s="50">
        <v>6.8</v>
      </c>
      <c r="K38" s="51" t="s">
        <v>269</v>
      </c>
      <c r="L38" s="52"/>
    </row>
    <row r="39" spans="1:12" s="44" customFormat="1" ht="24" customHeight="1">
      <c r="A39" s="45">
        <f t="shared" si="0"/>
        <v>32</v>
      </c>
      <c r="B39" s="94">
        <v>1821245710</v>
      </c>
      <c r="C39" s="95" t="s">
        <v>17</v>
      </c>
      <c r="D39" s="96" t="s">
        <v>133</v>
      </c>
      <c r="E39" s="97" t="s">
        <v>134</v>
      </c>
      <c r="F39" s="57" t="s">
        <v>72</v>
      </c>
      <c r="G39" s="49" t="s">
        <v>164</v>
      </c>
      <c r="H39" s="50">
        <v>8.5</v>
      </c>
      <c r="I39" s="50">
        <v>8.5</v>
      </c>
      <c r="J39" s="50">
        <v>8.5</v>
      </c>
      <c r="K39" s="51" t="s">
        <v>283</v>
      </c>
      <c r="L39" s="52"/>
    </row>
    <row r="40" spans="1:12" s="44" customFormat="1" ht="24" customHeight="1">
      <c r="A40" s="45">
        <f t="shared" si="0"/>
        <v>33</v>
      </c>
      <c r="B40" s="94">
        <v>1821255356</v>
      </c>
      <c r="C40" s="95" t="s">
        <v>43</v>
      </c>
      <c r="D40" s="96" t="s">
        <v>135</v>
      </c>
      <c r="E40" s="97" t="s">
        <v>136</v>
      </c>
      <c r="F40" s="57" t="s">
        <v>72</v>
      </c>
      <c r="G40" s="49" t="s">
        <v>164</v>
      </c>
      <c r="H40" s="50">
        <v>8</v>
      </c>
      <c r="I40" s="50">
        <v>7.5</v>
      </c>
      <c r="J40" s="50">
        <v>7.8</v>
      </c>
      <c r="K40" s="51" t="s">
        <v>279</v>
      </c>
      <c r="L40" s="52"/>
    </row>
    <row r="41" spans="1:12" s="44" customFormat="1" ht="24" customHeight="1">
      <c r="A41" s="45">
        <f t="shared" si="0"/>
        <v>34</v>
      </c>
      <c r="B41" s="94">
        <v>1820253668</v>
      </c>
      <c r="C41" s="95" t="s">
        <v>4</v>
      </c>
      <c r="D41" s="96" t="s">
        <v>137</v>
      </c>
      <c r="E41" s="97" t="s">
        <v>83</v>
      </c>
      <c r="F41" s="57" t="s">
        <v>72</v>
      </c>
      <c r="G41" s="49" t="s">
        <v>164</v>
      </c>
      <c r="H41" s="50">
        <v>7.6</v>
      </c>
      <c r="I41" s="50">
        <v>7</v>
      </c>
      <c r="J41" s="50">
        <v>7.3</v>
      </c>
      <c r="K41" s="51" t="s">
        <v>273</v>
      </c>
      <c r="L41" s="52"/>
    </row>
    <row r="42" spans="1:12" s="44" customFormat="1" ht="24" customHeight="1">
      <c r="A42" s="45">
        <f t="shared" si="0"/>
        <v>35</v>
      </c>
      <c r="B42" s="94">
        <v>1820254905</v>
      </c>
      <c r="C42" s="95" t="s">
        <v>68</v>
      </c>
      <c r="D42" s="96" t="s">
        <v>46</v>
      </c>
      <c r="E42" s="97" t="s">
        <v>27</v>
      </c>
      <c r="F42" s="57" t="s">
        <v>72</v>
      </c>
      <c r="G42" s="49" t="s">
        <v>164</v>
      </c>
      <c r="H42" s="50">
        <v>8</v>
      </c>
      <c r="I42" s="50">
        <v>7</v>
      </c>
      <c r="J42" s="50">
        <v>7.5</v>
      </c>
      <c r="K42" s="51" t="s">
        <v>276</v>
      </c>
      <c r="L42" s="52"/>
    </row>
    <row r="43" spans="1:12" s="44" customFormat="1" ht="24" customHeight="1">
      <c r="A43" s="45">
        <f t="shared" si="0"/>
        <v>36</v>
      </c>
      <c r="B43" s="94">
        <v>1820256075</v>
      </c>
      <c r="C43" s="95" t="s">
        <v>103</v>
      </c>
      <c r="D43" s="96" t="s">
        <v>137</v>
      </c>
      <c r="E43" s="97" t="s">
        <v>28</v>
      </c>
      <c r="F43" s="57" t="s">
        <v>72</v>
      </c>
      <c r="G43" s="49" t="s">
        <v>164</v>
      </c>
      <c r="H43" s="50">
        <v>8.5</v>
      </c>
      <c r="I43" s="50">
        <v>8</v>
      </c>
      <c r="J43" s="50">
        <v>8.3000000000000007</v>
      </c>
      <c r="K43" s="51" t="s">
        <v>282</v>
      </c>
      <c r="L43" s="52"/>
    </row>
    <row r="44" spans="1:12" s="44" customFormat="1" ht="24" customHeight="1">
      <c r="A44" s="45">
        <f t="shared" si="0"/>
        <v>37</v>
      </c>
      <c r="B44" s="94">
        <v>1820256443</v>
      </c>
      <c r="C44" s="95" t="s">
        <v>19</v>
      </c>
      <c r="D44" s="96" t="s">
        <v>14</v>
      </c>
      <c r="E44" s="97" t="s">
        <v>138</v>
      </c>
      <c r="F44" s="57" t="s">
        <v>72</v>
      </c>
      <c r="G44" s="49" t="s">
        <v>164</v>
      </c>
      <c r="H44" s="50">
        <v>8</v>
      </c>
      <c r="I44" s="50">
        <v>7.5</v>
      </c>
      <c r="J44" s="50">
        <v>7.8</v>
      </c>
      <c r="K44" s="51" t="s">
        <v>279</v>
      </c>
      <c r="L44" s="52"/>
    </row>
    <row r="45" spans="1:12" s="44" customFormat="1" ht="24" customHeight="1">
      <c r="A45" s="45">
        <f t="shared" si="0"/>
        <v>38</v>
      </c>
      <c r="B45" s="94">
        <v>1820255889</v>
      </c>
      <c r="C45" s="95" t="s">
        <v>139</v>
      </c>
      <c r="D45" s="96" t="s">
        <v>32</v>
      </c>
      <c r="E45" s="97" t="s">
        <v>54</v>
      </c>
      <c r="F45" s="57" t="s">
        <v>72</v>
      </c>
      <c r="G45" s="49" t="s">
        <v>164</v>
      </c>
      <c r="H45" s="50">
        <v>7.8</v>
      </c>
      <c r="I45" s="50">
        <v>7.5</v>
      </c>
      <c r="J45" s="50">
        <v>7.7</v>
      </c>
      <c r="K45" s="51" t="s">
        <v>278</v>
      </c>
      <c r="L45" s="52"/>
    </row>
    <row r="46" spans="1:12" s="44" customFormat="1" ht="24" customHeight="1">
      <c r="A46" s="45">
        <f t="shared" si="0"/>
        <v>39</v>
      </c>
      <c r="B46" s="94">
        <v>1821253661</v>
      </c>
      <c r="C46" s="95" t="s">
        <v>45</v>
      </c>
      <c r="D46" s="96" t="s">
        <v>140</v>
      </c>
      <c r="E46" s="97" t="s">
        <v>141</v>
      </c>
      <c r="F46" s="57" t="s">
        <v>72</v>
      </c>
      <c r="G46" s="49" t="s">
        <v>164</v>
      </c>
      <c r="H46" s="50">
        <v>9</v>
      </c>
      <c r="I46" s="50">
        <v>9</v>
      </c>
      <c r="J46" s="50">
        <v>9</v>
      </c>
      <c r="K46" s="51" t="s">
        <v>261</v>
      </c>
      <c r="L46" s="52"/>
    </row>
    <row r="47" spans="1:12" s="44" customFormat="1" ht="24" customHeight="1">
      <c r="A47" s="45">
        <f t="shared" si="0"/>
        <v>40</v>
      </c>
      <c r="B47" s="94">
        <v>1820255371</v>
      </c>
      <c r="C47" s="95" t="s">
        <v>22</v>
      </c>
      <c r="D47" s="96" t="s">
        <v>11</v>
      </c>
      <c r="E47" s="97" t="s">
        <v>101</v>
      </c>
      <c r="F47" s="57" t="s">
        <v>72</v>
      </c>
      <c r="G47" s="49" t="s">
        <v>164</v>
      </c>
      <c r="H47" s="50">
        <v>8</v>
      </c>
      <c r="I47" s="50">
        <v>8</v>
      </c>
      <c r="J47" s="50">
        <v>8</v>
      </c>
      <c r="K47" s="51" t="s">
        <v>260</v>
      </c>
      <c r="L47" s="52"/>
    </row>
    <row r="48" spans="1:12" s="44" customFormat="1" ht="24" customHeight="1">
      <c r="A48" s="45">
        <f t="shared" si="0"/>
        <v>41</v>
      </c>
      <c r="B48" s="94">
        <v>1820253895</v>
      </c>
      <c r="C48" s="95" t="s">
        <v>34</v>
      </c>
      <c r="D48" s="96" t="s">
        <v>142</v>
      </c>
      <c r="E48" s="97" t="s">
        <v>57</v>
      </c>
      <c r="F48" s="57" t="s">
        <v>72</v>
      </c>
      <c r="G48" s="49" t="s">
        <v>164</v>
      </c>
      <c r="H48" s="50">
        <v>8.5</v>
      </c>
      <c r="I48" s="50">
        <v>8</v>
      </c>
      <c r="J48" s="50">
        <v>8.3000000000000007</v>
      </c>
      <c r="K48" s="51" t="s">
        <v>282</v>
      </c>
      <c r="L48" s="52"/>
    </row>
    <row r="49" spans="1:12" s="44" customFormat="1" ht="24" customHeight="1">
      <c r="A49" s="45">
        <f t="shared" si="0"/>
        <v>42</v>
      </c>
      <c r="B49" s="94">
        <v>1821254322</v>
      </c>
      <c r="C49" s="95" t="s">
        <v>22</v>
      </c>
      <c r="D49" s="96" t="s">
        <v>143</v>
      </c>
      <c r="E49" s="97" t="s">
        <v>144</v>
      </c>
      <c r="F49" s="57" t="s">
        <v>72</v>
      </c>
      <c r="G49" s="49" t="s">
        <v>164</v>
      </c>
      <c r="H49" s="50">
        <v>7</v>
      </c>
      <c r="I49" s="50">
        <v>6</v>
      </c>
      <c r="J49" s="50">
        <v>6.5</v>
      </c>
      <c r="K49" s="51" t="s">
        <v>267</v>
      </c>
      <c r="L49" s="52"/>
    </row>
    <row r="50" spans="1:12" s="44" customFormat="1" ht="24" customHeight="1">
      <c r="A50" s="45">
        <f t="shared" si="0"/>
        <v>43</v>
      </c>
      <c r="B50" s="94">
        <v>1820254927</v>
      </c>
      <c r="C50" s="95" t="s">
        <v>93</v>
      </c>
      <c r="D50" s="96" t="s">
        <v>26</v>
      </c>
      <c r="E50" s="97" t="s">
        <v>145</v>
      </c>
      <c r="F50" s="57" t="s">
        <v>72</v>
      </c>
      <c r="G50" s="49" t="s">
        <v>164</v>
      </c>
      <c r="H50" s="50">
        <v>8.5</v>
      </c>
      <c r="I50" s="50">
        <v>8</v>
      </c>
      <c r="J50" s="50">
        <v>8.3000000000000007</v>
      </c>
      <c r="K50" s="51" t="s">
        <v>282</v>
      </c>
      <c r="L50" s="52"/>
    </row>
    <row r="51" spans="1:12" s="44" customFormat="1" ht="24" customHeight="1">
      <c r="A51" s="45">
        <f t="shared" si="0"/>
        <v>44</v>
      </c>
      <c r="B51" s="94">
        <v>1820254915</v>
      </c>
      <c r="C51" s="95" t="s">
        <v>4</v>
      </c>
      <c r="D51" s="96" t="s">
        <v>137</v>
      </c>
      <c r="E51" s="97" t="s">
        <v>28</v>
      </c>
      <c r="F51" s="57" t="s">
        <v>72</v>
      </c>
      <c r="G51" s="49" t="s">
        <v>164</v>
      </c>
      <c r="H51" s="50">
        <v>7.4</v>
      </c>
      <c r="I51" s="50">
        <v>8</v>
      </c>
      <c r="J51" s="50">
        <v>7.7</v>
      </c>
      <c r="K51" s="51" t="s">
        <v>278</v>
      </c>
      <c r="L51" s="52"/>
    </row>
    <row r="52" spans="1:12" s="44" customFormat="1" ht="24" customHeight="1">
      <c r="A52" s="45">
        <f t="shared" si="0"/>
        <v>45</v>
      </c>
      <c r="B52" s="94">
        <v>172338238</v>
      </c>
      <c r="C52" s="95" t="s">
        <v>50</v>
      </c>
      <c r="D52" s="96" t="s">
        <v>129</v>
      </c>
      <c r="E52" s="97" t="s">
        <v>65</v>
      </c>
      <c r="F52" s="57" t="s">
        <v>72</v>
      </c>
      <c r="G52" s="49" t="s">
        <v>164</v>
      </c>
      <c r="H52" s="50">
        <v>8.5</v>
      </c>
      <c r="I52" s="50">
        <v>8.5</v>
      </c>
      <c r="J52" s="50">
        <v>8.5</v>
      </c>
      <c r="K52" s="51" t="s">
        <v>283</v>
      </c>
      <c r="L52" s="52"/>
    </row>
    <row r="53" spans="1:12" s="44" customFormat="1" ht="24" customHeight="1">
      <c r="A53" s="45">
        <f t="shared" si="0"/>
        <v>46</v>
      </c>
      <c r="B53" s="94">
        <v>1821253690</v>
      </c>
      <c r="C53" s="95" t="s">
        <v>4</v>
      </c>
      <c r="D53" s="96" t="s">
        <v>140</v>
      </c>
      <c r="E53" s="97" t="s">
        <v>109</v>
      </c>
      <c r="F53" s="57" t="s">
        <v>72</v>
      </c>
      <c r="G53" s="49" t="s">
        <v>164</v>
      </c>
      <c r="H53" s="50">
        <v>8.5</v>
      </c>
      <c r="I53" s="50">
        <v>7.5</v>
      </c>
      <c r="J53" s="50">
        <v>8</v>
      </c>
      <c r="K53" s="51" t="s">
        <v>260</v>
      </c>
      <c r="L53" s="52"/>
    </row>
    <row r="54" spans="1:12" s="44" customFormat="1" ht="24" customHeight="1">
      <c r="A54" s="45">
        <f t="shared" si="0"/>
        <v>47</v>
      </c>
      <c r="B54" s="94">
        <v>1820256446</v>
      </c>
      <c r="C54" s="95" t="s">
        <v>52</v>
      </c>
      <c r="D54" s="96" t="s">
        <v>14</v>
      </c>
      <c r="E54" s="97" t="s">
        <v>69</v>
      </c>
      <c r="F54" s="57" t="s">
        <v>72</v>
      </c>
      <c r="G54" s="49" t="s">
        <v>164</v>
      </c>
      <c r="H54" s="50">
        <v>8.1999999999999993</v>
      </c>
      <c r="I54" s="50">
        <v>7.5</v>
      </c>
      <c r="J54" s="50">
        <v>7.9</v>
      </c>
      <c r="K54" s="51" t="s">
        <v>275</v>
      </c>
      <c r="L54" s="52"/>
    </row>
    <row r="55" spans="1:12" s="44" customFormat="1" ht="24" customHeight="1">
      <c r="A55" s="45">
        <f t="shared" si="0"/>
        <v>48</v>
      </c>
      <c r="B55" s="94">
        <v>1821254321</v>
      </c>
      <c r="C55" s="95" t="s">
        <v>43</v>
      </c>
      <c r="D55" s="96" t="s">
        <v>120</v>
      </c>
      <c r="E55" s="97" t="s">
        <v>146</v>
      </c>
      <c r="F55" s="57" t="s">
        <v>72</v>
      </c>
      <c r="G55" s="49" t="s">
        <v>164</v>
      </c>
      <c r="H55" s="50">
        <v>7</v>
      </c>
      <c r="I55" s="50">
        <v>6</v>
      </c>
      <c r="J55" s="50">
        <v>6.5</v>
      </c>
      <c r="K55" s="51" t="s">
        <v>267</v>
      </c>
      <c r="L55" s="52"/>
    </row>
    <row r="56" spans="1:12" s="44" customFormat="1" ht="24" customHeight="1">
      <c r="A56" s="45">
        <f t="shared" si="0"/>
        <v>49</v>
      </c>
      <c r="B56" s="94">
        <v>1820256330</v>
      </c>
      <c r="C56" s="95" t="s">
        <v>9</v>
      </c>
      <c r="D56" s="96" t="s">
        <v>20</v>
      </c>
      <c r="E56" s="97" t="s">
        <v>147</v>
      </c>
      <c r="F56" s="57" t="s">
        <v>72</v>
      </c>
      <c r="G56" s="49" t="s">
        <v>164</v>
      </c>
      <c r="H56" s="50">
        <v>7.2</v>
      </c>
      <c r="I56" s="50">
        <v>7</v>
      </c>
      <c r="J56" s="50">
        <v>7.1</v>
      </c>
      <c r="K56" s="51" t="s">
        <v>271</v>
      </c>
      <c r="L56" s="52"/>
    </row>
    <row r="57" spans="1:12" s="44" customFormat="1" ht="24" customHeight="1">
      <c r="A57" s="45">
        <f t="shared" si="0"/>
        <v>50</v>
      </c>
      <c r="B57" s="94">
        <v>1820255714</v>
      </c>
      <c r="C57" s="95" t="s">
        <v>19</v>
      </c>
      <c r="D57" s="96" t="s">
        <v>26</v>
      </c>
      <c r="E57" s="97" t="s">
        <v>148</v>
      </c>
      <c r="F57" s="57" t="s">
        <v>72</v>
      </c>
      <c r="G57" s="49" t="s">
        <v>164</v>
      </c>
      <c r="H57" s="50">
        <v>7</v>
      </c>
      <c r="I57" s="50">
        <v>7</v>
      </c>
      <c r="J57" s="50">
        <v>7</v>
      </c>
      <c r="K57" s="51" t="s">
        <v>259</v>
      </c>
      <c r="L57" s="52"/>
    </row>
    <row r="58" spans="1:12" s="44" customFormat="1" ht="24" customHeight="1">
      <c r="A58" s="45">
        <f t="shared" si="0"/>
        <v>51</v>
      </c>
      <c r="B58" s="94">
        <v>1821254914</v>
      </c>
      <c r="C58" s="95" t="s">
        <v>4</v>
      </c>
      <c r="D58" s="96" t="s">
        <v>149</v>
      </c>
      <c r="E58" s="97" t="s">
        <v>150</v>
      </c>
      <c r="F58" s="57" t="s">
        <v>72</v>
      </c>
      <c r="G58" s="49" t="s">
        <v>164</v>
      </c>
      <c r="H58" s="50">
        <v>7</v>
      </c>
      <c r="I58" s="50">
        <v>7</v>
      </c>
      <c r="J58" s="50">
        <v>7</v>
      </c>
      <c r="K58" s="51" t="s">
        <v>259</v>
      </c>
      <c r="L58" s="52"/>
    </row>
    <row r="59" spans="1:12" s="44" customFormat="1" ht="24" customHeight="1">
      <c r="A59" s="45">
        <f t="shared" si="0"/>
        <v>52</v>
      </c>
      <c r="B59" s="94">
        <v>1821256076</v>
      </c>
      <c r="C59" s="95" t="s">
        <v>4</v>
      </c>
      <c r="D59" s="96" t="s">
        <v>149</v>
      </c>
      <c r="E59" s="97" t="s">
        <v>151</v>
      </c>
      <c r="F59" s="57" t="s">
        <v>72</v>
      </c>
      <c r="G59" s="49" t="s">
        <v>164</v>
      </c>
      <c r="H59" s="50">
        <v>8.5</v>
      </c>
      <c r="I59" s="50">
        <v>7.5</v>
      </c>
      <c r="J59" s="50">
        <v>8</v>
      </c>
      <c r="K59" s="51" t="s">
        <v>260</v>
      </c>
      <c r="L59" s="52"/>
    </row>
    <row r="60" spans="1:12" s="44" customFormat="1" ht="24" customHeight="1">
      <c r="A60" s="45">
        <f t="shared" si="0"/>
        <v>53</v>
      </c>
      <c r="B60" s="94">
        <v>1820253660</v>
      </c>
      <c r="C60" s="95" t="s">
        <v>4</v>
      </c>
      <c r="D60" s="96" t="s">
        <v>7</v>
      </c>
      <c r="E60" s="97" t="s">
        <v>152</v>
      </c>
      <c r="F60" s="57" t="s">
        <v>72</v>
      </c>
      <c r="G60" s="49" t="s">
        <v>164</v>
      </c>
      <c r="H60" s="50" t="s">
        <v>293</v>
      </c>
      <c r="I60" s="50" t="s">
        <v>293</v>
      </c>
      <c r="J60" s="50">
        <v>0</v>
      </c>
      <c r="K60" s="51" t="s">
        <v>257</v>
      </c>
      <c r="L60" s="52"/>
    </row>
    <row r="61" spans="1:12" s="44" customFormat="1" ht="24" customHeight="1">
      <c r="A61" s="45">
        <f t="shared" si="0"/>
        <v>54</v>
      </c>
      <c r="B61" s="94">
        <v>1820256325</v>
      </c>
      <c r="C61" s="95" t="s">
        <v>66</v>
      </c>
      <c r="D61" s="96" t="s">
        <v>153</v>
      </c>
      <c r="E61" s="97" t="s">
        <v>48</v>
      </c>
      <c r="F61" s="57" t="s">
        <v>72</v>
      </c>
      <c r="G61" s="49" t="s">
        <v>164</v>
      </c>
      <c r="H61" s="50">
        <v>6.5</v>
      </c>
      <c r="I61" s="50" t="s">
        <v>296</v>
      </c>
      <c r="J61" s="50">
        <v>0</v>
      </c>
      <c r="K61" s="51" t="s">
        <v>257</v>
      </c>
      <c r="L61" s="52"/>
    </row>
    <row r="62" spans="1:12" s="44" customFormat="1" ht="24" customHeight="1">
      <c r="A62" s="45">
        <f t="shared" si="0"/>
        <v>55</v>
      </c>
      <c r="B62" s="94">
        <v>172317829</v>
      </c>
      <c r="C62" s="95" t="s">
        <v>4</v>
      </c>
      <c r="D62" s="96" t="s">
        <v>154</v>
      </c>
      <c r="E62" s="97" t="s">
        <v>25</v>
      </c>
      <c r="F62" s="57" t="s">
        <v>72</v>
      </c>
      <c r="G62" s="49" t="s">
        <v>164</v>
      </c>
      <c r="H62" s="50">
        <v>8</v>
      </c>
      <c r="I62" s="50">
        <v>7</v>
      </c>
      <c r="J62" s="50">
        <v>7.5</v>
      </c>
      <c r="K62" s="51" t="s">
        <v>276</v>
      </c>
      <c r="L62" s="52"/>
    </row>
    <row r="63" spans="1:12" s="44" customFormat="1" ht="24" customHeight="1">
      <c r="A63" s="45">
        <f t="shared" si="0"/>
        <v>56</v>
      </c>
      <c r="B63" s="94">
        <v>1820255711</v>
      </c>
      <c r="C63" s="95" t="s">
        <v>4</v>
      </c>
      <c r="D63" s="96" t="s">
        <v>7</v>
      </c>
      <c r="E63" s="97" t="s">
        <v>69</v>
      </c>
      <c r="F63" s="57" t="s">
        <v>72</v>
      </c>
      <c r="G63" s="49" t="s">
        <v>164</v>
      </c>
      <c r="H63" s="50" t="s">
        <v>296</v>
      </c>
      <c r="I63" s="50" t="s">
        <v>296</v>
      </c>
      <c r="J63" s="50">
        <v>0</v>
      </c>
      <c r="K63" s="51" t="s">
        <v>257</v>
      </c>
      <c r="L63" s="52"/>
    </row>
    <row r="64" spans="1:12" s="44" customFormat="1" ht="24" customHeight="1">
      <c r="A64" s="45">
        <f t="shared" si="0"/>
        <v>57</v>
      </c>
      <c r="B64" s="94">
        <v>1820233635</v>
      </c>
      <c r="C64" s="95" t="s">
        <v>17</v>
      </c>
      <c r="D64" s="96" t="s">
        <v>11</v>
      </c>
      <c r="E64" s="97" t="s">
        <v>155</v>
      </c>
      <c r="F64" s="57" t="s">
        <v>72</v>
      </c>
      <c r="G64" s="49" t="s">
        <v>164</v>
      </c>
      <c r="H64" s="50">
        <v>7.5</v>
      </c>
      <c r="I64" s="50">
        <v>6.5</v>
      </c>
      <c r="J64" s="50">
        <v>7</v>
      </c>
      <c r="K64" s="51" t="s">
        <v>259</v>
      </c>
      <c r="L64" s="52"/>
    </row>
    <row r="65" spans="1:12" s="44" customFormat="1" ht="24" customHeight="1">
      <c r="A65" s="45">
        <f t="shared" si="0"/>
        <v>58</v>
      </c>
      <c r="B65" s="94">
        <v>172317818</v>
      </c>
      <c r="C65" s="95" t="s">
        <v>19</v>
      </c>
      <c r="D65" s="96" t="s">
        <v>156</v>
      </c>
      <c r="E65" s="97" t="s">
        <v>69</v>
      </c>
      <c r="F65" s="57" t="s">
        <v>72</v>
      </c>
      <c r="G65" s="49" t="s">
        <v>164</v>
      </c>
      <c r="H65" s="50">
        <v>8</v>
      </c>
      <c r="I65" s="50">
        <v>7</v>
      </c>
      <c r="J65" s="50">
        <v>7.5</v>
      </c>
      <c r="K65" s="51" t="s">
        <v>276</v>
      </c>
      <c r="L65" s="52"/>
    </row>
    <row r="66" spans="1:12" s="44" customFormat="1" ht="24" customHeight="1">
      <c r="A66" s="45">
        <f t="shared" si="0"/>
        <v>59</v>
      </c>
      <c r="B66" s="94">
        <v>1821254336</v>
      </c>
      <c r="C66" s="95" t="s">
        <v>22</v>
      </c>
      <c r="D66" s="96" t="s">
        <v>115</v>
      </c>
      <c r="E66" s="97" t="s">
        <v>157</v>
      </c>
      <c r="F66" s="57" t="s">
        <v>72</v>
      </c>
      <c r="G66" s="49" t="s">
        <v>164</v>
      </c>
      <c r="H66" s="50">
        <v>6</v>
      </c>
      <c r="I66" s="50">
        <v>5.5</v>
      </c>
      <c r="J66" s="50">
        <v>5.8</v>
      </c>
      <c r="K66" s="51" t="s">
        <v>264</v>
      </c>
      <c r="L66" s="52"/>
    </row>
    <row r="67" spans="1:12" s="44" customFormat="1" ht="24" customHeight="1">
      <c r="A67" s="45">
        <f t="shared" si="0"/>
        <v>60</v>
      </c>
      <c r="B67" s="94">
        <v>172318924</v>
      </c>
      <c r="C67" s="95" t="s">
        <v>22</v>
      </c>
      <c r="D67" s="96" t="s">
        <v>11</v>
      </c>
      <c r="E67" s="97" t="s">
        <v>158</v>
      </c>
      <c r="F67" s="57" t="s">
        <v>72</v>
      </c>
      <c r="G67" s="49" t="s">
        <v>164</v>
      </c>
      <c r="H67" s="50">
        <v>7</v>
      </c>
      <c r="I67" s="50">
        <v>7.5</v>
      </c>
      <c r="J67" s="50">
        <v>7.3</v>
      </c>
      <c r="K67" s="51" t="s">
        <v>273</v>
      </c>
      <c r="L67" s="52"/>
    </row>
    <row r="68" spans="1:12" s="44" customFormat="1" ht="24" customHeight="1">
      <c r="A68" s="45">
        <f t="shared" si="0"/>
        <v>61</v>
      </c>
      <c r="B68" s="94">
        <v>1821254911</v>
      </c>
      <c r="C68" s="95" t="s">
        <v>93</v>
      </c>
      <c r="D68" s="96" t="s">
        <v>28</v>
      </c>
      <c r="E68" s="97" t="s">
        <v>159</v>
      </c>
      <c r="F68" s="57" t="s">
        <v>72</v>
      </c>
      <c r="G68" s="49" t="s">
        <v>164</v>
      </c>
      <c r="H68" s="50">
        <v>8</v>
      </c>
      <c r="I68" s="50">
        <v>7.3</v>
      </c>
      <c r="J68" s="50">
        <v>7.7</v>
      </c>
      <c r="K68" s="51" t="s">
        <v>278</v>
      </c>
      <c r="L68" s="52"/>
    </row>
    <row r="69" spans="1:12" s="44" customFormat="1" ht="24" customHeight="1">
      <c r="A69" s="45">
        <f t="shared" si="0"/>
        <v>62</v>
      </c>
      <c r="B69" s="94">
        <v>172315001</v>
      </c>
      <c r="C69" s="95" t="s">
        <v>17</v>
      </c>
      <c r="D69" s="96" t="s">
        <v>160</v>
      </c>
      <c r="E69" s="97" t="s">
        <v>21</v>
      </c>
      <c r="F69" s="57" t="s">
        <v>72</v>
      </c>
      <c r="G69" s="49" t="s">
        <v>164</v>
      </c>
      <c r="H69" s="50">
        <v>8</v>
      </c>
      <c r="I69" s="50">
        <v>8</v>
      </c>
      <c r="J69" s="50">
        <v>8</v>
      </c>
      <c r="K69" s="51" t="s">
        <v>260</v>
      </c>
      <c r="L69" s="52"/>
    </row>
    <row r="70" spans="1:12" s="44" customFormat="1" ht="24" customHeight="1">
      <c r="A70" s="45">
        <f t="shared" si="0"/>
        <v>63</v>
      </c>
      <c r="B70" s="94">
        <v>1820254324</v>
      </c>
      <c r="C70" s="95" t="s">
        <v>17</v>
      </c>
      <c r="D70" s="96" t="s">
        <v>26</v>
      </c>
      <c r="E70" s="97" t="s">
        <v>49</v>
      </c>
      <c r="F70" s="57" t="s">
        <v>72</v>
      </c>
      <c r="G70" s="49" t="s">
        <v>164</v>
      </c>
      <c r="H70" s="50">
        <v>7.5</v>
      </c>
      <c r="I70" s="50">
        <v>7.5</v>
      </c>
      <c r="J70" s="50">
        <v>7.5</v>
      </c>
      <c r="K70" s="51" t="s">
        <v>276</v>
      </c>
      <c r="L70" s="52"/>
    </row>
    <row r="71" spans="1:12" s="44" customFormat="1" ht="24" customHeight="1">
      <c r="A71" s="45">
        <f t="shared" si="0"/>
        <v>64</v>
      </c>
      <c r="B71" s="94">
        <v>1821255723</v>
      </c>
      <c r="C71" s="95" t="s">
        <v>70</v>
      </c>
      <c r="D71" s="96" t="s">
        <v>28</v>
      </c>
      <c r="E71" s="97" t="s">
        <v>161</v>
      </c>
      <c r="F71" s="57" t="s">
        <v>72</v>
      </c>
      <c r="G71" s="49" t="s">
        <v>164</v>
      </c>
      <c r="H71" s="50">
        <v>7.2</v>
      </c>
      <c r="I71" s="50">
        <v>6.5</v>
      </c>
      <c r="J71" s="50">
        <v>6.9</v>
      </c>
      <c r="K71" s="51" t="s">
        <v>270</v>
      </c>
      <c r="L71" s="52"/>
    </row>
    <row r="72" spans="1:12" s="44" customFormat="1" ht="24" customHeight="1">
      <c r="A72" s="45">
        <f t="shared" si="0"/>
        <v>65</v>
      </c>
      <c r="B72" s="94">
        <v>1820254908</v>
      </c>
      <c r="C72" s="95" t="s">
        <v>22</v>
      </c>
      <c r="D72" s="96" t="s">
        <v>26</v>
      </c>
      <c r="E72" s="97" t="s">
        <v>99</v>
      </c>
      <c r="F72" s="57" t="s">
        <v>72</v>
      </c>
      <c r="G72" s="49" t="s">
        <v>164</v>
      </c>
      <c r="H72" s="50">
        <v>6.5</v>
      </c>
      <c r="I72" s="50">
        <v>6</v>
      </c>
      <c r="J72" s="50">
        <v>6.3</v>
      </c>
      <c r="K72" s="51" t="s">
        <v>266</v>
      </c>
      <c r="L72" s="52"/>
    </row>
    <row r="73" spans="1:12" s="44" customFormat="1" ht="24" customHeight="1">
      <c r="A73" s="45">
        <f t="shared" si="0"/>
        <v>66</v>
      </c>
      <c r="B73" s="94">
        <v>1821256077</v>
      </c>
      <c r="C73" s="95" t="s">
        <v>13</v>
      </c>
      <c r="D73" s="96" t="s">
        <v>98</v>
      </c>
      <c r="E73" s="97" t="s">
        <v>162</v>
      </c>
      <c r="F73" s="57" t="s">
        <v>72</v>
      </c>
      <c r="G73" s="49" t="s">
        <v>164</v>
      </c>
      <c r="H73" s="50">
        <v>8.5</v>
      </c>
      <c r="I73" s="50">
        <v>7.5</v>
      </c>
      <c r="J73" s="50">
        <v>8</v>
      </c>
      <c r="K73" s="51" t="s">
        <v>260</v>
      </c>
      <c r="L73" s="52"/>
    </row>
    <row r="74" spans="1:12" s="44" customFormat="1" ht="24" customHeight="1">
      <c r="A74" s="45">
        <f t="shared" ref="A74:A137" si="1">A73+1</f>
        <v>67</v>
      </c>
      <c r="B74" s="94">
        <v>1820256444</v>
      </c>
      <c r="C74" s="95" t="s">
        <v>9</v>
      </c>
      <c r="D74" s="96" t="s">
        <v>14</v>
      </c>
      <c r="E74" s="97" t="s">
        <v>39</v>
      </c>
      <c r="F74" s="57" t="s">
        <v>72</v>
      </c>
      <c r="G74" s="49" t="s">
        <v>164</v>
      </c>
      <c r="H74" s="50" t="s">
        <v>293</v>
      </c>
      <c r="I74" s="50" t="s">
        <v>293</v>
      </c>
      <c r="J74" s="50">
        <v>0</v>
      </c>
      <c r="K74" s="51" t="s">
        <v>257</v>
      </c>
      <c r="L74" s="52"/>
    </row>
    <row r="75" spans="1:12" s="44" customFormat="1" ht="24" customHeight="1">
      <c r="A75" s="45">
        <f t="shared" si="1"/>
        <v>68</v>
      </c>
      <c r="B75" s="94">
        <v>1821253893</v>
      </c>
      <c r="C75" s="95" t="s">
        <v>9</v>
      </c>
      <c r="D75" s="96" t="s">
        <v>109</v>
      </c>
      <c r="E75" s="97" t="s">
        <v>163</v>
      </c>
      <c r="F75" s="57" t="s">
        <v>72</v>
      </c>
      <c r="G75" s="49" t="s">
        <v>164</v>
      </c>
      <c r="H75" s="50">
        <v>7.7</v>
      </c>
      <c r="I75" s="50">
        <v>7.5</v>
      </c>
      <c r="J75" s="50">
        <v>7.6</v>
      </c>
      <c r="K75" s="51" t="s">
        <v>277</v>
      </c>
      <c r="L75" s="52"/>
    </row>
    <row r="76" spans="1:12" s="44" customFormat="1" ht="24" customHeight="1">
      <c r="A76" s="45">
        <f t="shared" si="1"/>
        <v>69</v>
      </c>
      <c r="B76" s="94">
        <v>161325245</v>
      </c>
      <c r="C76" s="95" t="s">
        <v>93</v>
      </c>
      <c r="D76" s="96" t="s">
        <v>7</v>
      </c>
      <c r="E76" s="97" t="s">
        <v>165</v>
      </c>
      <c r="F76" s="57" t="s">
        <v>104</v>
      </c>
      <c r="G76" s="49" t="s">
        <v>164</v>
      </c>
      <c r="H76" s="50">
        <v>8.5</v>
      </c>
      <c r="I76" s="50">
        <v>8</v>
      </c>
      <c r="J76" s="50">
        <v>8.3000000000000007</v>
      </c>
      <c r="K76" s="51" t="s">
        <v>282</v>
      </c>
      <c r="L76" s="52"/>
    </row>
    <row r="77" spans="1:12" s="44" customFormat="1" ht="24" customHeight="1">
      <c r="A77" s="45">
        <f t="shared" si="1"/>
        <v>70</v>
      </c>
      <c r="B77" s="94">
        <v>171325877</v>
      </c>
      <c r="C77" s="95" t="s">
        <v>19</v>
      </c>
      <c r="D77" s="96" t="s">
        <v>166</v>
      </c>
      <c r="E77" s="97" t="s">
        <v>97</v>
      </c>
      <c r="F77" s="57" t="s">
        <v>104</v>
      </c>
      <c r="G77" s="49" t="s">
        <v>164</v>
      </c>
      <c r="H77" s="50">
        <v>8.1</v>
      </c>
      <c r="I77" s="50">
        <v>8.5</v>
      </c>
      <c r="J77" s="50">
        <v>8.3000000000000007</v>
      </c>
      <c r="K77" s="51" t="s">
        <v>282</v>
      </c>
      <c r="L77" s="52"/>
    </row>
    <row r="78" spans="1:12" s="44" customFormat="1" ht="24" customHeight="1">
      <c r="A78" s="45">
        <f t="shared" si="1"/>
        <v>71</v>
      </c>
      <c r="B78" s="94">
        <v>171325912</v>
      </c>
      <c r="C78" s="95" t="s">
        <v>17</v>
      </c>
      <c r="D78" s="96" t="s">
        <v>106</v>
      </c>
      <c r="E78" s="97" t="s">
        <v>161</v>
      </c>
      <c r="F78" s="57" t="s">
        <v>104</v>
      </c>
      <c r="G78" s="49" t="s">
        <v>164</v>
      </c>
      <c r="H78" s="50">
        <v>7</v>
      </c>
      <c r="I78" s="50">
        <v>7</v>
      </c>
      <c r="J78" s="50">
        <v>7</v>
      </c>
      <c r="K78" s="51" t="s">
        <v>259</v>
      </c>
      <c r="L78" s="52"/>
    </row>
    <row r="79" spans="1:12" s="44" customFormat="1" ht="24" customHeight="1">
      <c r="A79" s="45">
        <f t="shared" si="1"/>
        <v>72</v>
      </c>
      <c r="B79" s="94">
        <v>161325312</v>
      </c>
      <c r="C79" s="95" t="s">
        <v>9</v>
      </c>
      <c r="D79" s="96" t="s">
        <v>63</v>
      </c>
      <c r="E79" s="97" t="s">
        <v>15</v>
      </c>
      <c r="F79" s="57" t="s">
        <v>104</v>
      </c>
      <c r="G79" s="49" t="s">
        <v>164</v>
      </c>
      <c r="H79" s="50">
        <v>8</v>
      </c>
      <c r="I79" s="50">
        <v>8</v>
      </c>
      <c r="J79" s="50">
        <v>8</v>
      </c>
      <c r="K79" s="51" t="s">
        <v>260</v>
      </c>
      <c r="L79" s="52"/>
    </row>
    <row r="80" spans="1:12" s="44" customFormat="1" ht="24" customHeight="1">
      <c r="A80" s="45">
        <f t="shared" si="1"/>
        <v>73</v>
      </c>
      <c r="B80" s="94">
        <v>171325969</v>
      </c>
      <c r="C80" s="95" t="s">
        <v>4</v>
      </c>
      <c r="D80" s="96" t="s">
        <v>140</v>
      </c>
      <c r="E80" s="97" t="s">
        <v>167</v>
      </c>
      <c r="F80" s="57" t="s">
        <v>104</v>
      </c>
      <c r="G80" s="49" t="s">
        <v>164</v>
      </c>
      <c r="H80" s="50">
        <v>9</v>
      </c>
      <c r="I80" s="50">
        <v>8.5</v>
      </c>
      <c r="J80" s="50">
        <v>8.8000000000000007</v>
      </c>
      <c r="K80" s="51" t="s">
        <v>284</v>
      </c>
      <c r="L80" s="56"/>
    </row>
    <row r="81" spans="1:12" s="44" customFormat="1" ht="24" customHeight="1">
      <c r="A81" s="45">
        <f t="shared" si="1"/>
        <v>74</v>
      </c>
      <c r="B81" s="94">
        <v>171326002</v>
      </c>
      <c r="C81" s="95" t="s">
        <v>4</v>
      </c>
      <c r="D81" s="96" t="s">
        <v>90</v>
      </c>
      <c r="E81" s="97" t="s">
        <v>91</v>
      </c>
      <c r="F81" s="57" t="s">
        <v>104</v>
      </c>
      <c r="G81" s="49" t="s">
        <v>164</v>
      </c>
      <c r="H81" s="50">
        <v>8</v>
      </c>
      <c r="I81" s="50">
        <v>8</v>
      </c>
      <c r="J81" s="50">
        <v>8</v>
      </c>
      <c r="K81" s="51" t="s">
        <v>260</v>
      </c>
      <c r="L81" s="56"/>
    </row>
    <row r="82" spans="1:12" s="44" customFormat="1" ht="24" customHeight="1">
      <c r="A82" s="45">
        <f t="shared" si="1"/>
        <v>75</v>
      </c>
      <c r="B82" s="94">
        <v>171326144</v>
      </c>
      <c r="C82" s="95" t="s">
        <v>22</v>
      </c>
      <c r="D82" s="96" t="s">
        <v>63</v>
      </c>
      <c r="E82" s="97" t="s">
        <v>44</v>
      </c>
      <c r="F82" s="57" t="s">
        <v>104</v>
      </c>
      <c r="G82" s="49" t="s">
        <v>164</v>
      </c>
      <c r="H82" s="50">
        <v>8.5</v>
      </c>
      <c r="I82" s="50">
        <v>7.5</v>
      </c>
      <c r="J82" s="50">
        <v>8</v>
      </c>
      <c r="K82" s="51" t="s">
        <v>260</v>
      </c>
      <c r="L82" s="52"/>
    </row>
    <row r="83" spans="1:12" s="44" customFormat="1" ht="24" customHeight="1">
      <c r="A83" s="45">
        <f t="shared" si="1"/>
        <v>76</v>
      </c>
      <c r="B83" s="94">
        <v>161325767</v>
      </c>
      <c r="C83" s="95" t="s">
        <v>17</v>
      </c>
      <c r="D83" s="96" t="s">
        <v>168</v>
      </c>
      <c r="E83" s="97" t="s">
        <v>54</v>
      </c>
      <c r="F83" s="57" t="s">
        <v>104</v>
      </c>
      <c r="G83" s="49" t="s">
        <v>164</v>
      </c>
      <c r="H83" s="50">
        <v>7.5</v>
      </c>
      <c r="I83" s="50">
        <v>7</v>
      </c>
      <c r="J83" s="50">
        <v>7.3</v>
      </c>
      <c r="K83" s="51" t="s">
        <v>273</v>
      </c>
      <c r="L83" s="52"/>
    </row>
    <row r="84" spans="1:12" s="44" customFormat="1" ht="24" customHeight="1">
      <c r="A84" s="45">
        <f t="shared" si="1"/>
        <v>77</v>
      </c>
      <c r="B84" s="94">
        <v>171325875</v>
      </c>
      <c r="C84" s="95" t="s">
        <v>17</v>
      </c>
      <c r="D84" s="96" t="s">
        <v>109</v>
      </c>
      <c r="E84" s="97" t="s">
        <v>169</v>
      </c>
      <c r="F84" s="57" t="s">
        <v>104</v>
      </c>
      <c r="G84" s="49" t="s">
        <v>164</v>
      </c>
      <c r="H84" s="50">
        <v>8.5</v>
      </c>
      <c r="I84" s="50">
        <v>7.5</v>
      </c>
      <c r="J84" s="50">
        <v>8</v>
      </c>
      <c r="K84" s="51" t="s">
        <v>260</v>
      </c>
      <c r="L84" s="52"/>
    </row>
    <row r="85" spans="1:12" s="44" customFormat="1" ht="24" customHeight="1">
      <c r="A85" s="45">
        <f t="shared" si="1"/>
        <v>78</v>
      </c>
      <c r="B85" s="94">
        <v>171326018</v>
      </c>
      <c r="C85" s="95" t="s">
        <v>9</v>
      </c>
      <c r="D85" s="96" t="s">
        <v>170</v>
      </c>
      <c r="E85" s="97" t="s">
        <v>27</v>
      </c>
      <c r="F85" s="57" t="s">
        <v>104</v>
      </c>
      <c r="G85" s="49" t="s">
        <v>164</v>
      </c>
      <c r="H85" s="50">
        <v>9</v>
      </c>
      <c r="I85" s="50">
        <v>8</v>
      </c>
      <c r="J85" s="50">
        <v>8.5</v>
      </c>
      <c r="K85" s="51" t="s">
        <v>283</v>
      </c>
      <c r="L85" s="52"/>
    </row>
    <row r="86" spans="1:12" s="44" customFormat="1" ht="24" customHeight="1">
      <c r="A86" s="45">
        <f t="shared" si="1"/>
        <v>79</v>
      </c>
      <c r="B86" s="94">
        <v>171326188</v>
      </c>
      <c r="C86" s="95" t="s">
        <v>4</v>
      </c>
      <c r="D86" s="96" t="s">
        <v>7</v>
      </c>
      <c r="E86" s="97" t="s">
        <v>126</v>
      </c>
      <c r="F86" s="57" t="s">
        <v>104</v>
      </c>
      <c r="G86" s="49" t="s">
        <v>164</v>
      </c>
      <c r="H86" s="50">
        <v>9</v>
      </c>
      <c r="I86" s="50">
        <v>8</v>
      </c>
      <c r="J86" s="50">
        <v>8.5</v>
      </c>
      <c r="K86" s="51" t="s">
        <v>283</v>
      </c>
      <c r="L86" s="52"/>
    </row>
    <row r="87" spans="1:12" s="44" customFormat="1" ht="24" customHeight="1">
      <c r="A87" s="45">
        <f t="shared" si="1"/>
        <v>80</v>
      </c>
      <c r="B87" s="94">
        <v>171575520</v>
      </c>
      <c r="C87" s="95" t="s">
        <v>9</v>
      </c>
      <c r="D87" s="96" t="s">
        <v>14</v>
      </c>
      <c r="E87" s="97" t="s">
        <v>171</v>
      </c>
      <c r="F87" s="57" t="s">
        <v>104</v>
      </c>
      <c r="G87" s="49" t="s">
        <v>164</v>
      </c>
      <c r="H87" s="50">
        <v>7.5</v>
      </c>
      <c r="I87" s="50">
        <v>6.5</v>
      </c>
      <c r="J87" s="50">
        <v>7</v>
      </c>
      <c r="K87" s="51" t="s">
        <v>259</v>
      </c>
      <c r="L87" s="52"/>
    </row>
    <row r="88" spans="1:12" s="44" customFormat="1" ht="24" customHeight="1">
      <c r="A88" s="45">
        <f t="shared" si="1"/>
        <v>81</v>
      </c>
      <c r="B88" s="94">
        <v>2020253043</v>
      </c>
      <c r="C88" s="95" t="s">
        <v>68</v>
      </c>
      <c r="D88" s="96" t="s">
        <v>172</v>
      </c>
      <c r="E88" s="97" t="s">
        <v>118</v>
      </c>
      <c r="F88" s="57" t="s">
        <v>104</v>
      </c>
      <c r="G88" s="49" t="s">
        <v>164</v>
      </c>
      <c r="H88" s="50">
        <v>7.5</v>
      </c>
      <c r="I88" s="50">
        <v>6.5</v>
      </c>
      <c r="J88" s="50">
        <v>7</v>
      </c>
      <c r="K88" s="51" t="s">
        <v>259</v>
      </c>
      <c r="L88" s="52"/>
    </row>
    <row r="89" spans="1:12" s="44" customFormat="1" ht="24" customHeight="1">
      <c r="A89" s="45">
        <f t="shared" si="1"/>
        <v>82</v>
      </c>
      <c r="B89" s="94">
        <v>171326081</v>
      </c>
      <c r="C89" s="95" t="s">
        <v>4</v>
      </c>
      <c r="D89" s="96" t="s">
        <v>173</v>
      </c>
      <c r="E89" s="97" t="s">
        <v>36</v>
      </c>
      <c r="F89" s="57" t="s">
        <v>104</v>
      </c>
      <c r="G89" s="49" t="s">
        <v>164</v>
      </c>
      <c r="H89" s="50">
        <v>7</v>
      </c>
      <c r="I89" s="50">
        <v>6.6</v>
      </c>
      <c r="J89" s="50">
        <v>6.8</v>
      </c>
      <c r="K89" s="51" t="s">
        <v>269</v>
      </c>
      <c r="L89" s="52"/>
    </row>
    <row r="90" spans="1:12" s="44" customFormat="1" ht="24" customHeight="1">
      <c r="A90" s="45">
        <f t="shared" si="1"/>
        <v>83</v>
      </c>
      <c r="B90" s="94">
        <v>171575659</v>
      </c>
      <c r="C90" s="95" t="s">
        <v>4</v>
      </c>
      <c r="D90" s="96" t="s">
        <v>26</v>
      </c>
      <c r="E90" s="97" t="s">
        <v>140</v>
      </c>
      <c r="F90" s="57" t="s">
        <v>104</v>
      </c>
      <c r="G90" s="49" t="s">
        <v>164</v>
      </c>
      <c r="H90" s="50">
        <v>7.5</v>
      </c>
      <c r="I90" s="50">
        <v>7.3</v>
      </c>
      <c r="J90" s="50">
        <v>7.4</v>
      </c>
      <c r="K90" s="51" t="s">
        <v>274</v>
      </c>
      <c r="L90" s="52"/>
    </row>
    <row r="91" spans="1:12" s="44" customFormat="1" ht="24" customHeight="1">
      <c r="A91" s="45">
        <f t="shared" si="1"/>
        <v>84</v>
      </c>
      <c r="B91" s="94">
        <v>2020257956</v>
      </c>
      <c r="C91" s="95" t="s">
        <v>9</v>
      </c>
      <c r="D91" s="96" t="s">
        <v>12</v>
      </c>
      <c r="E91" s="97" t="s">
        <v>69</v>
      </c>
      <c r="F91" s="57" t="s">
        <v>104</v>
      </c>
      <c r="G91" s="49" t="s">
        <v>164</v>
      </c>
      <c r="H91" s="50">
        <v>9</v>
      </c>
      <c r="I91" s="50">
        <v>8</v>
      </c>
      <c r="J91" s="50">
        <v>8.5</v>
      </c>
      <c r="K91" s="51" t="s">
        <v>283</v>
      </c>
      <c r="L91" s="52"/>
    </row>
    <row r="92" spans="1:12" s="44" customFormat="1" ht="24" customHeight="1">
      <c r="A92" s="45">
        <f t="shared" si="1"/>
        <v>85</v>
      </c>
      <c r="B92" s="94">
        <v>2026252698</v>
      </c>
      <c r="C92" s="95" t="s">
        <v>4</v>
      </c>
      <c r="D92" s="96" t="s">
        <v>174</v>
      </c>
      <c r="E92" s="97" t="s">
        <v>21</v>
      </c>
      <c r="F92" s="57" t="s">
        <v>104</v>
      </c>
      <c r="G92" s="49" t="s">
        <v>164</v>
      </c>
      <c r="H92" s="50">
        <v>7</v>
      </c>
      <c r="I92" s="50">
        <v>7</v>
      </c>
      <c r="J92" s="50">
        <v>7</v>
      </c>
      <c r="K92" s="51" t="s">
        <v>259</v>
      </c>
      <c r="L92" s="52"/>
    </row>
    <row r="93" spans="1:12" s="44" customFormat="1" ht="24" customHeight="1">
      <c r="A93" s="45">
        <f t="shared" si="1"/>
        <v>86</v>
      </c>
      <c r="B93" s="94">
        <v>171575695</v>
      </c>
      <c r="C93" s="95" t="s">
        <v>4</v>
      </c>
      <c r="D93" s="96" t="s">
        <v>7</v>
      </c>
      <c r="E93" s="97" t="s">
        <v>122</v>
      </c>
      <c r="F93" s="57" t="s">
        <v>104</v>
      </c>
      <c r="G93" s="49" t="s">
        <v>164</v>
      </c>
      <c r="H93" s="50">
        <v>8.5</v>
      </c>
      <c r="I93" s="50">
        <v>7.5</v>
      </c>
      <c r="J93" s="50">
        <v>8</v>
      </c>
      <c r="K93" s="51" t="s">
        <v>260</v>
      </c>
      <c r="L93" s="52"/>
    </row>
    <row r="94" spans="1:12" s="44" customFormat="1" ht="24" customHeight="1">
      <c r="A94" s="45">
        <f t="shared" si="1"/>
        <v>87</v>
      </c>
      <c r="B94" s="94">
        <v>171575715</v>
      </c>
      <c r="C94" s="95" t="s">
        <v>4</v>
      </c>
      <c r="D94" s="96" t="s">
        <v>175</v>
      </c>
      <c r="E94" s="97" t="s">
        <v>49</v>
      </c>
      <c r="F94" s="57" t="s">
        <v>104</v>
      </c>
      <c r="G94" s="49" t="s">
        <v>164</v>
      </c>
      <c r="H94" s="50">
        <v>8</v>
      </c>
      <c r="I94" s="50">
        <v>7</v>
      </c>
      <c r="J94" s="50">
        <v>7.5</v>
      </c>
      <c r="K94" s="51" t="s">
        <v>276</v>
      </c>
      <c r="L94" s="52"/>
    </row>
    <row r="95" spans="1:12" s="44" customFormat="1" ht="24" customHeight="1">
      <c r="A95" s="45">
        <f t="shared" si="1"/>
        <v>88</v>
      </c>
      <c r="B95" s="94">
        <v>161325875</v>
      </c>
      <c r="C95" s="95" t="s">
        <v>4</v>
      </c>
      <c r="D95" s="96" t="s">
        <v>176</v>
      </c>
      <c r="E95" s="97" t="s">
        <v>129</v>
      </c>
      <c r="F95" s="57" t="s">
        <v>104</v>
      </c>
      <c r="G95" s="49" t="s">
        <v>164</v>
      </c>
      <c r="H95" s="50">
        <v>8.5</v>
      </c>
      <c r="I95" s="50">
        <v>7.5</v>
      </c>
      <c r="J95" s="50">
        <v>8</v>
      </c>
      <c r="K95" s="51" t="s">
        <v>260</v>
      </c>
      <c r="L95" s="52"/>
    </row>
    <row r="96" spans="1:12" s="44" customFormat="1" ht="24" customHeight="1">
      <c r="A96" s="45">
        <f t="shared" si="1"/>
        <v>89</v>
      </c>
      <c r="B96" s="94">
        <v>171326065</v>
      </c>
      <c r="C96" s="95" t="s">
        <v>22</v>
      </c>
      <c r="D96" s="96" t="s">
        <v>93</v>
      </c>
      <c r="E96" s="97" t="s">
        <v>177</v>
      </c>
      <c r="F96" s="57" t="s">
        <v>104</v>
      </c>
      <c r="G96" s="49" t="s">
        <v>164</v>
      </c>
      <c r="H96" s="50">
        <v>7.3</v>
      </c>
      <c r="I96" s="50">
        <v>7.5</v>
      </c>
      <c r="J96" s="50">
        <v>7.4</v>
      </c>
      <c r="K96" s="51" t="s">
        <v>274</v>
      </c>
      <c r="L96" s="52"/>
    </row>
    <row r="97" spans="1:12" s="44" customFormat="1" ht="24" customHeight="1">
      <c r="A97" s="45">
        <f t="shared" si="1"/>
        <v>90</v>
      </c>
      <c r="B97" s="94">
        <v>2021268399</v>
      </c>
      <c r="C97" s="95" t="s">
        <v>13</v>
      </c>
      <c r="D97" s="96" t="s">
        <v>80</v>
      </c>
      <c r="E97" s="97" t="s">
        <v>81</v>
      </c>
      <c r="F97" s="57" t="s">
        <v>104</v>
      </c>
      <c r="G97" s="49" t="s">
        <v>164</v>
      </c>
      <c r="H97" s="50">
        <v>9</v>
      </c>
      <c r="I97" s="50">
        <v>8</v>
      </c>
      <c r="J97" s="50">
        <v>8.5</v>
      </c>
      <c r="K97" s="51" t="s">
        <v>283</v>
      </c>
      <c r="L97" s="52"/>
    </row>
    <row r="98" spans="1:12" s="44" customFormat="1" ht="24" customHeight="1">
      <c r="A98" s="45">
        <f t="shared" si="1"/>
        <v>91</v>
      </c>
      <c r="B98" s="94">
        <v>2020253071</v>
      </c>
      <c r="C98" s="95" t="s">
        <v>93</v>
      </c>
      <c r="D98" s="96" t="s">
        <v>161</v>
      </c>
      <c r="E98" s="97" t="s">
        <v>60</v>
      </c>
      <c r="F98" s="57" t="s">
        <v>104</v>
      </c>
      <c r="G98" s="49" t="s">
        <v>164</v>
      </c>
      <c r="H98" s="50">
        <v>7</v>
      </c>
      <c r="I98" s="50">
        <v>6.5</v>
      </c>
      <c r="J98" s="50">
        <v>6.8</v>
      </c>
      <c r="K98" s="51" t="s">
        <v>269</v>
      </c>
      <c r="L98" s="52"/>
    </row>
    <row r="99" spans="1:12" s="44" customFormat="1" ht="24" customHeight="1">
      <c r="A99" s="45">
        <f t="shared" si="1"/>
        <v>92</v>
      </c>
      <c r="B99" s="94">
        <v>2026252688</v>
      </c>
      <c r="C99" s="95" t="s">
        <v>56</v>
      </c>
      <c r="D99" s="96" t="s">
        <v>178</v>
      </c>
      <c r="E99" s="97" t="s">
        <v>38</v>
      </c>
      <c r="F99" s="57" t="s">
        <v>104</v>
      </c>
      <c r="G99" s="49" t="s">
        <v>164</v>
      </c>
      <c r="H99" s="50">
        <v>8</v>
      </c>
      <c r="I99" s="50">
        <v>8</v>
      </c>
      <c r="J99" s="50">
        <v>8</v>
      </c>
      <c r="K99" s="51" t="s">
        <v>260</v>
      </c>
      <c r="L99" s="52"/>
    </row>
    <row r="100" spans="1:12" s="44" customFormat="1" ht="24" customHeight="1">
      <c r="A100" s="45">
        <f t="shared" si="1"/>
        <v>93</v>
      </c>
      <c r="B100" s="94">
        <v>2027252691</v>
      </c>
      <c r="C100" s="95" t="s">
        <v>50</v>
      </c>
      <c r="D100" s="96" t="s">
        <v>179</v>
      </c>
      <c r="E100" s="97" t="s">
        <v>180</v>
      </c>
      <c r="F100" s="57" t="s">
        <v>104</v>
      </c>
      <c r="G100" s="49" t="s">
        <v>164</v>
      </c>
      <c r="H100" s="50">
        <v>9</v>
      </c>
      <c r="I100" s="50">
        <v>8.5</v>
      </c>
      <c r="J100" s="50">
        <v>8.8000000000000007</v>
      </c>
      <c r="K100" s="51" t="s">
        <v>284</v>
      </c>
      <c r="L100" s="52"/>
    </row>
    <row r="101" spans="1:12" s="44" customFormat="1" ht="24" customHeight="1">
      <c r="A101" s="45">
        <f t="shared" si="1"/>
        <v>94</v>
      </c>
      <c r="B101" s="94">
        <v>2026252687</v>
      </c>
      <c r="C101" s="95" t="s">
        <v>4</v>
      </c>
      <c r="D101" s="96" t="s">
        <v>181</v>
      </c>
      <c r="E101" s="97" t="s">
        <v>57</v>
      </c>
      <c r="F101" s="57" t="s">
        <v>104</v>
      </c>
      <c r="G101" s="49" t="s">
        <v>164</v>
      </c>
      <c r="H101" s="50">
        <v>8</v>
      </c>
      <c r="I101" s="50">
        <v>7</v>
      </c>
      <c r="J101" s="50">
        <v>7.5</v>
      </c>
      <c r="K101" s="51" t="s">
        <v>276</v>
      </c>
      <c r="L101" s="52"/>
    </row>
    <row r="102" spans="1:12" s="44" customFormat="1" ht="24" customHeight="1">
      <c r="A102" s="45">
        <f t="shared" si="1"/>
        <v>95</v>
      </c>
      <c r="B102" s="94">
        <v>2021330897</v>
      </c>
      <c r="C102" s="95" t="s">
        <v>4</v>
      </c>
      <c r="D102" s="96" t="s">
        <v>182</v>
      </c>
      <c r="E102" s="97" t="s">
        <v>183</v>
      </c>
      <c r="F102" s="57" t="s">
        <v>104</v>
      </c>
      <c r="G102" s="49" t="s">
        <v>164</v>
      </c>
      <c r="H102" s="50">
        <v>7.5</v>
      </c>
      <c r="I102" s="50">
        <v>7</v>
      </c>
      <c r="J102" s="50">
        <v>7.3</v>
      </c>
      <c r="K102" s="51" t="s">
        <v>273</v>
      </c>
      <c r="L102" s="52"/>
    </row>
    <row r="103" spans="1:12" s="44" customFormat="1" ht="24" customHeight="1">
      <c r="A103" s="45">
        <f t="shared" si="1"/>
        <v>96</v>
      </c>
      <c r="B103" s="94">
        <v>171326042</v>
      </c>
      <c r="C103" s="95" t="s">
        <v>19</v>
      </c>
      <c r="D103" s="96" t="s">
        <v>178</v>
      </c>
      <c r="E103" s="97" t="s">
        <v>184</v>
      </c>
      <c r="F103" s="57" t="s">
        <v>104</v>
      </c>
      <c r="G103" s="49" t="s">
        <v>164</v>
      </c>
      <c r="H103" s="50">
        <v>7.6</v>
      </c>
      <c r="I103" s="50">
        <v>8</v>
      </c>
      <c r="J103" s="50">
        <v>7.8</v>
      </c>
      <c r="K103" s="51" t="s">
        <v>279</v>
      </c>
      <c r="L103" s="52"/>
    </row>
    <row r="104" spans="1:12" s="44" customFormat="1" ht="24" customHeight="1">
      <c r="A104" s="45">
        <f t="shared" si="1"/>
        <v>97</v>
      </c>
      <c r="B104" s="94">
        <v>171325883</v>
      </c>
      <c r="C104" s="95" t="s">
        <v>4</v>
      </c>
      <c r="D104" s="96" t="s">
        <v>110</v>
      </c>
      <c r="E104" s="97" t="s">
        <v>163</v>
      </c>
      <c r="F104" s="57" t="s">
        <v>104</v>
      </c>
      <c r="G104" s="49" t="s">
        <v>164</v>
      </c>
      <c r="H104" s="50">
        <v>8</v>
      </c>
      <c r="I104" s="50">
        <v>7.3</v>
      </c>
      <c r="J104" s="50">
        <v>7.7</v>
      </c>
      <c r="K104" s="51" t="s">
        <v>278</v>
      </c>
      <c r="L104" s="52"/>
    </row>
    <row r="105" spans="1:12" s="44" customFormat="1" ht="24" customHeight="1">
      <c r="A105" s="45">
        <f t="shared" si="1"/>
        <v>98</v>
      </c>
      <c r="B105" s="94">
        <v>2026252680</v>
      </c>
      <c r="C105" s="95" t="s">
        <v>4</v>
      </c>
      <c r="D105" s="96" t="s">
        <v>7</v>
      </c>
      <c r="E105" s="97" t="s">
        <v>87</v>
      </c>
      <c r="F105" s="57" t="s">
        <v>104</v>
      </c>
      <c r="G105" s="49" t="s">
        <v>164</v>
      </c>
      <c r="H105" s="50">
        <v>6.5</v>
      </c>
      <c r="I105" s="50">
        <v>5.8</v>
      </c>
      <c r="J105" s="50">
        <v>6.2</v>
      </c>
      <c r="K105" s="51" t="s">
        <v>265</v>
      </c>
      <c r="L105" s="52"/>
    </row>
    <row r="106" spans="1:12" s="44" customFormat="1" ht="24" customHeight="1">
      <c r="A106" s="45">
        <f t="shared" si="1"/>
        <v>99</v>
      </c>
      <c r="B106" s="94">
        <v>171326743</v>
      </c>
      <c r="C106" s="95" t="s">
        <v>70</v>
      </c>
      <c r="D106" s="96" t="s">
        <v>93</v>
      </c>
      <c r="E106" s="97" t="s">
        <v>5</v>
      </c>
      <c r="F106" s="57" t="s">
        <v>104</v>
      </c>
      <c r="G106" s="49" t="s">
        <v>164</v>
      </c>
      <c r="H106" s="50">
        <v>8</v>
      </c>
      <c r="I106" s="50">
        <v>8</v>
      </c>
      <c r="J106" s="50">
        <v>8</v>
      </c>
      <c r="K106" s="51" t="s">
        <v>260</v>
      </c>
      <c r="L106" s="52"/>
    </row>
    <row r="107" spans="1:12" s="44" customFormat="1" ht="24" customHeight="1">
      <c r="A107" s="45">
        <f t="shared" si="1"/>
        <v>100</v>
      </c>
      <c r="B107" s="94">
        <v>172317819</v>
      </c>
      <c r="C107" s="98" t="s">
        <v>187</v>
      </c>
      <c r="D107" s="99" t="s">
        <v>186</v>
      </c>
      <c r="E107" s="100" t="s">
        <v>185</v>
      </c>
      <c r="F107" s="85" t="s">
        <v>188</v>
      </c>
      <c r="G107" s="49" t="s">
        <v>164</v>
      </c>
      <c r="H107" s="50">
        <v>7.5</v>
      </c>
      <c r="I107" s="50">
        <v>7.5</v>
      </c>
      <c r="J107" s="50">
        <v>7.5</v>
      </c>
      <c r="K107" s="51" t="s">
        <v>276</v>
      </c>
      <c r="L107" s="52"/>
    </row>
    <row r="108" spans="1:12" s="44" customFormat="1" ht="24" customHeight="1">
      <c r="A108" s="45">
        <f t="shared" si="1"/>
        <v>101</v>
      </c>
      <c r="B108" s="94">
        <v>1820264946</v>
      </c>
      <c r="C108" s="95" t="s">
        <v>4</v>
      </c>
      <c r="D108" s="96" t="s">
        <v>95</v>
      </c>
      <c r="E108" s="97" t="s">
        <v>77</v>
      </c>
      <c r="F108" s="57" t="s">
        <v>6</v>
      </c>
      <c r="G108" s="49" t="s">
        <v>189</v>
      </c>
      <c r="H108" s="50">
        <v>7</v>
      </c>
      <c r="I108" s="50">
        <v>6.5</v>
      </c>
      <c r="J108" s="50">
        <v>6.8</v>
      </c>
      <c r="K108" s="51" t="s">
        <v>269</v>
      </c>
      <c r="L108" s="52"/>
    </row>
    <row r="109" spans="1:12" s="44" customFormat="1" ht="24" customHeight="1">
      <c r="A109" s="45">
        <f t="shared" si="1"/>
        <v>102</v>
      </c>
      <c r="B109" s="94">
        <v>1820266332</v>
      </c>
      <c r="C109" s="95" t="s">
        <v>41</v>
      </c>
      <c r="D109" s="96" t="s">
        <v>190</v>
      </c>
      <c r="E109" s="97" t="s">
        <v>68</v>
      </c>
      <c r="F109" s="57" t="s">
        <v>6</v>
      </c>
      <c r="G109" s="49" t="s">
        <v>189</v>
      </c>
      <c r="H109" s="50">
        <v>7.5</v>
      </c>
      <c r="I109" s="50">
        <v>7</v>
      </c>
      <c r="J109" s="50">
        <v>7.3</v>
      </c>
      <c r="K109" s="51" t="s">
        <v>273</v>
      </c>
      <c r="L109" s="52"/>
    </row>
    <row r="110" spans="1:12" s="44" customFormat="1" ht="24" customHeight="1">
      <c r="A110" s="45">
        <f t="shared" si="1"/>
        <v>103</v>
      </c>
      <c r="B110" s="94">
        <v>1820264928</v>
      </c>
      <c r="C110" s="95" t="s">
        <v>191</v>
      </c>
      <c r="D110" s="96" t="s">
        <v>192</v>
      </c>
      <c r="E110" s="97" t="s">
        <v>64</v>
      </c>
      <c r="F110" s="57" t="s">
        <v>6</v>
      </c>
      <c r="G110" s="49" t="s">
        <v>189</v>
      </c>
      <c r="H110" s="50">
        <v>8</v>
      </c>
      <c r="I110" s="50">
        <v>7.4</v>
      </c>
      <c r="J110" s="50">
        <v>7.7</v>
      </c>
      <c r="K110" s="51" t="s">
        <v>278</v>
      </c>
      <c r="L110" s="52"/>
    </row>
    <row r="111" spans="1:12" s="44" customFormat="1" ht="24" customHeight="1">
      <c r="A111" s="45">
        <f t="shared" si="1"/>
        <v>104</v>
      </c>
      <c r="B111" s="94">
        <v>1820265733</v>
      </c>
      <c r="C111" s="95" t="s">
        <v>22</v>
      </c>
      <c r="D111" s="96" t="s">
        <v>86</v>
      </c>
      <c r="E111" s="97" t="s">
        <v>64</v>
      </c>
      <c r="F111" s="57" t="s">
        <v>6</v>
      </c>
      <c r="G111" s="49" t="s">
        <v>189</v>
      </c>
      <c r="H111" s="50">
        <v>6.5</v>
      </c>
      <c r="I111" s="50">
        <v>6.5</v>
      </c>
      <c r="J111" s="50">
        <v>6.5</v>
      </c>
      <c r="K111" s="51" t="s">
        <v>267</v>
      </c>
      <c r="L111" s="52"/>
    </row>
    <row r="112" spans="1:12" s="44" customFormat="1" ht="24" customHeight="1">
      <c r="A112" s="45">
        <f t="shared" si="1"/>
        <v>105</v>
      </c>
      <c r="B112" s="94">
        <v>1820266234</v>
      </c>
      <c r="C112" s="95" t="s">
        <v>19</v>
      </c>
      <c r="D112" s="96" t="s">
        <v>26</v>
      </c>
      <c r="E112" s="97" t="s">
        <v>15</v>
      </c>
      <c r="F112" s="57" t="s">
        <v>6</v>
      </c>
      <c r="G112" s="49" t="s">
        <v>189</v>
      </c>
      <c r="H112" s="50">
        <v>7</v>
      </c>
      <c r="I112" s="50">
        <v>6</v>
      </c>
      <c r="J112" s="50">
        <v>6.5</v>
      </c>
      <c r="K112" s="51" t="s">
        <v>267</v>
      </c>
      <c r="L112" s="52"/>
    </row>
    <row r="113" spans="1:12" s="44" customFormat="1" ht="24" customHeight="1">
      <c r="A113" s="45">
        <f t="shared" si="1"/>
        <v>106</v>
      </c>
      <c r="B113" s="94">
        <v>1821265728</v>
      </c>
      <c r="C113" s="95" t="s">
        <v>31</v>
      </c>
      <c r="D113" s="96" t="s">
        <v>193</v>
      </c>
      <c r="E113" s="97" t="s">
        <v>194</v>
      </c>
      <c r="F113" s="57" t="s">
        <v>6</v>
      </c>
      <c r="G113" s="49" t="s">
        <v>189</v>
      </c>
      <c r="H113" s="50">
        <v>7.5</v>
      </c>
      <c r="I113" s="50">
        <v>8</v>
      </c>
      <c r="J113" s="50">
        <v>7.8</v>
      </c>
      <c r="K113" s="51" t="s">
        <v>279</v>
      </c>
      <c r="L113" s="52"/>
    </row>
    <row r="114" spans="1:12" s="44" customFormat="1" ht="24" customHeight="1">
      <c r="A114" s="45">
        <f t="shared" si="1"/>
        <v>107</v>
      </c>
      <c r="B114" s="94">
        <v>1820264930</v>
      </c>
      <c r="C114" s="95" t="s">
        <v>74</v>
      </c>
      <c r="D114" s="96" t="s">
        <v>195</v>
      </c>
      <c r="E114" s="97" t="s">
        <v>91</v>
      </c>
      <c r="F114" s="57" t="s">
        <v>6</v>
      </c>
      <c r="G114" s="49" t="s">
        <v>189</v>
      </c>
      <c r="H114" s="50">
        <v>7.5</v>
      </c>
      <c r="I114" s="50">
        <v>8</v>
      </c>
      <c r="J114" s="50">
        <v>7.8</v>
      </c>
      <c r="K114" s="51" t="s">
        <v>279</v>
      </c>
      <c r="L114" s="52"/>
    </row>
    <row r="115" spans="1:12" s="44" customFormat="1" ht="24" customHeight="1">
      <c r="A115" s="45">
        <f t="shared" si="1"/>
        <v>108</v>
      </c>
      <c r="B115" s="94">
        <v>1820264374</v>
      </c>
      <c r="C115" s="95" t="s">
        <v>196</v>
      </c>
      <c r="D115" s="96" t="s">
        <v>28</v>
      </c>
      <c r="E115" s="97" t="s">
        <v>67</v>
      </c>
      <c r="F115" s="57" t="s">
        <v>6</v>
      </c>
      <c r="G115" s="49" t="s">
        <v>189</v>
      </c>
      <c r="H115" s="50">
        <v>7.5</v>
      </c>
      <c r="I115" s="50">
        <v>6.5</v>
      </c>
      <c r="J115" s="50">
        <v>7</v>
      </c>
      <c r="K115" s="51" t="s">
        <v>259</v>
      </c>
      <c r="L115" s="52"/>
    </row>
    <row r="116" spans="1:12" s="44" customFormat="1" ht="24" customHeight="1">
      <c r="A116" s="45">
        <f t="shared" si="1"/>
        <v>109</v>
      </c>
      <c r="B116" s="94">
        <v>1820264380</v>
      </c>
      <c r="C116" s="95" t="s">
        <v>4</v>
      </c>
      <c r="D116" s="96" t="s">
        <v>94</v>
      </c>
      <c r="E116" s="97" t="s">
        <v>28</v>
      </c>
      <c r="F116" s="57" t="s">
        <v>6</v>
      </c>
      <c r="G116" s="49" t="s">
        <v>189</v>
      </c>
      <c r="H116" s="50">
        <v>8.5</v>
      </c>
      <c r="I116" s="50">
        <v>8.5</v>
      </c>
      <c r="J116" s="50">
        <v>8.5</v>
      </c>
      <c r="K116" s="51" t="s">
        <v>283</v>
      </c>
      <c r="L116" s="52"/>
    </row>
    <row r="117" spans="1:12" s="44" customFormat="1" ht="24" customHeight="1">
      <c r="A117" s="45">
        <f t="shared" si="1"/>
        <v>110</v>
      </c>
      <c r="B117" s="94">
        <v>1821263692</v>
      </c>
      <c r="C117" s="95" t="s">
        <v>74</v>
      </c>
      <c r="D117" s="96" t="s">
        <v>94</v>
      </c>
      <c r="E117" s="97" t="s">
        <v>28</v>
      </c>
      <c r="F117" s="57" t="s">
        <v>6</v>
      </c>
      <c r="G117" s="49" t="s">
        <v>189</v>
      </c>
      <c r="H117" s="50">
        <v>8</v>
      </c>
      <c r="I117" s="50">
        <v>7.5</v>
      </c>
      <c r="J117" s="50">
        <v>7.8</v>
      </c>
      <c r="K117" s="51" t="s">
        <v>279</v>
      </c>
      <c r="L117" s="52"/>
    </row>
    <row r="118" spans="1:12" s="44" customFormat="1" ht="24" customHeight="1">
      <c r="A118" s="45">
        <f t="shared" si="1"/>
        <v>111</v>
      </c>
      <c r="B118" s="94">
        <v>1820265395</v>
      </c>
      <c r="C118" s="95" t="s">
        <v>31</v>
      </c>
      <c r="D118" s="96" t="s">
        <v>168</v>
      </c>
      <c r="E118" s="97" t="s">
        <v>197</v>
      </c>
      <c r="F118" s="57" t="s">
        <v>6</v>
      </c>
      <c r="G118" s="49" t="s">
        <v>189</v>
      </c>
      <c r="H118" s="50">
        <v>8</v>
      </c>
      <c r="I118" s="50">
        <v>7</v>
      </c>
      <c r="J118" s="50">
        <v>7.5</v>
      </c>
      <c r="K118" s="51" t="s">
        <v>276</v>
      </c>
      <c r="L118" s="52"/>
    </row>
    <row r="119" spans="1:12" s="44" customFormat="1" ht="24" customHeight="1">
      <c r="A119" s="45">
        <f t="shared" si="1"/>
        <v>112</v>
      </c>
      <c r="B119" s="94">
        <v>1820264365</v>
      </c>
      <c r="C119" s="95" t="s">
        <v>93</v>
      </c>
      <c r="D119" s="96" t="s">
        <v>46</v>
      </c>
      <c r="E119" s="97" t="s">
        <v>30</v>
      </c>
      <c r="F119" s="57" t="s">
        <v>6</v>
      </c>
      <c r="G119" s="49" t="s">
        <v>189</v>
      </c>
      <c r="H119" s="50">
        <v>7.5</v>
      </c>
      <c r="I119" s="50">
        <v>8</v>
      </c>
      <c r="J119" s="50">
        <v>7.8</v>
      </c>
      <c r="K119" s="51" t="s">
        <v>279</v>
      </c>
      <c r="L119" s="52"/>
    </row>
    <row r="120" spans="1:12" s="44" customFormat="1" ht="24" customHeight="1">
      <c r="A120" s="45">
        <f t="shared" si="1"/>
        <v>113</v>
      </c>
      <c r="B120" s="94">
        <v>1820263906</v>
      </c>
      <c r="C120" s="95" t="s">
        <v>17</v>
      </c>
      <c r="D120" s="96" t="s">
        <v>95</v>
      </c>
      <c r="E120" s="97" t="s">
        <v>36</v>
      </c>
      <c r="F120" s="57" t="s">
        <v>6</v>
      </c>
      <c r="G120" s="49" t="s">
        <v>189</v>
      </c>
      <c r="H120" s="50">
        <v>6.8</v>
      </c>
      <c r="I120" s="50">
        <v>6.5</v>
      </c>
      <c r="J120" s="50">
        <v>6.7</v>
      </c>
      <c r="K120" s="51" t="s">
        <v>268</v>
      </c>
      <c r="L120" s="52"/>
    </row>
    <row r="121" spans="1:12" s="44" customFormat="1" ht="24" customHeight="1">
      <c r="A121" s="45">
        <f t="shared" si="1"/>
        <v>114</v>
      </c>
      <c r="B121" s="94">
        <v>1820266450</v>
      </c>
      <c r="C121" s="95" t="s">
        <v>4</v>
      </c>
      <c r="D121" s="96" t="s">
        <v>95</v>
      </c>
      <c r="E121" s="97" t="s">
        <v>36</v>
      </c>
      <c r="F121" s="57" t="s">
        <v>6</v>
      </c>
      <c r="G121" s="49" t="s">
        <v>189</v>
      </c>
      <c r="H121" s="50">
        <v>8.4</v>
      </c>
      <c r="I121" s="50">
        <v>7.9</v>
      </c>
      <c r="J121" s="50">
        <v>8.1999999999999993</v>
      </c>
      <c r="K121" s="51" t="s">
        <v>281</v>
      </c>
      <c r="L121" s="52"/>
    </row>
    <row r="122" spans="1:12" s="44" customFormat="1" ht="24" customHeight="1">
      <c r="A122" s="45">
        <f t="shared" si="1"/>
        <v>115</v>
      </c>
      <c r="B122" s="94">
        <v>1821266335</v>
      </c>
      <c r="C122" s="95" t="s">
        <v>9</v>
      </c>
      <c r="D122" s="96" t="s">
        <v>80</v>
      </c>
      <c r="E122" s="97" t="s">
        <v>198</v>
      </c>
      <c r="F122" s="57" t="s">
        <v>6</v>
      </c>
      <c r="G122" s="49" t="s">
        <v>189</v>
      </c>
      <c r="H122" s="50">
        <v>6</v>
      </c>
      <c r="I122" s="50">
        <v>6</v>
      </c>
      <c r="J122" s="50">
        <v>6</v>
      </c>
      <c r="K122" s="51" t="s">
        <v>258</v>
      </c>
      <c r="L122" s="52"/>
    </row>
    <row r="123" spans="1:12" s="44" customFormat="1" ht="24" customHeight="1">
      <c r="A123" s="45">
        <f t="shared" si="1"/>
        <v>116</v>
      </c>
      <c r="B123" s="94">
        <v>1820214217</v>
      </c>
      <c r="C123" s="95" t="s">
        <v>74</v>
      </c>
      <c r="D123" s="96" t="s">
        <v>26</v>
      </c>
      <c r="E123" s="97" t="s">
        <v>44</v>
      </c>
      <c r="F123" s="57" t="s">
        <v>6</v>
      </c>
      <c r="G123" s="49" t="s">
        <v>189</v>
      </c>
      <c r="H123" s="50">
        <v>7</v>
      </c>
      <c r="I123" s="50">
        <v>7.5</v>
      </c>
      <c r="J123" s="50">
        <v>7.3</v>
      </c>
      <c r="K123" s="51" t="s">
        <v>273</v>
      </c>
      <c r="L123" s="52"/>
    </row>
    <row r="124" spans="1:12" s="44" customFormat="1" ht="24" customHeight="1">
      <c r="A124" s="45">
        <f t="shared" si="1"/>
        <v>117</v>
      </c>
      <c r="B124" s="94">
        <v>1820234283</v>
      </c>
      <c r="C124" s="95" t="s">
        <v>9</v>
      </c>
      <c r="D124" s="96" t="s">
        <v>7</v>
      </c>
      <c r="E124" s="97" t="s">
        <v>53</v>
      </c>
      <c r="F124" s="57" t="s">
        <v>6</v>
      </c>
      <c r="G124" s="49" t="s">
        <v>189</v>
      </c>
      <c r="H124" s="50">
        <v>8</v>
      </c>
      <c r="I124" s="50">
        <v>7.8</v>
      </c>
      <c r="J124" s="50">
        <v>7.9</v>
      </c>
      <c r="K124" s="51" t="s">
        <v>275</v>
      </c>
      <c r="L124" s="52"/>
    </row>
    <row r="125" spans="1:12" s="44" customFormat="1" ht="24" customHeight="1">
      <c r="A125" s="45">
        <f t="shared" si="1"/>
        <v>118</v>
      </c>
      <c r="B125" s="94">
        <v>1820263698</v>
      </c>
      <c r="C125" s="95" t="s">
        <v>50</v>
      </c>
      <c r="D125" s="96" t="s">
        <v>199</v>
      </c>
      <c r="E125" s="97" t="s">
        <v>126</v>
      </c>
      <c r="F125" s="57" t="s">
        <v>6</v>
      </c>
      <c r="G125" s="49" t="s">
        <v>189</v>
      </c>
      <c r="H125" s="50">
        <v>7</v>
      </c>
      <c r="I125" s="50">
        <v>6.5</v>
      </c>
      <c r="J125" s="50">
        <v>6.8</v>
      </c>
      <c r="K125" s="51" t="s">
        <v>269</v>
      </c>
      <c r="L125" s="52"/>
    </row>
    <row r="126" spans="1:12" s="44" customFormat="1" ht="24" customHeight="1">
      <c r="A126" s="45">
        <f t="shared" si="1"/>
        <v>119</v>
      </c>
      <c r="B126" s="94">
        <v>1820264373</v>
      </c>
      <c r="C126" s="95" t="s">
        <v>129</v>
      </c>
      <c r="D126" s="96" t="s">
        <v>173</v>
      </c>
      <c r="E126" s="97" t="s">
        <v>126</v>
      </c>
      <c r="F126" s="57" t="s">
        <v>6</v>
      </c>
      <c r="G126" s="49" t="s">
        <v>189</v>
      </c>
      <c r="H126" s="50">
        <v>8</v>
      </c>
      <c r="I126" s="50">
        <v>8</v>
      </c>
      <c r="J126" s="50">
        <v>8</v>
      </c>
      <c r="K126" s="51" t="s">
        <v>260</v>
      </c>
      <c r="L126" s="52"/>
    </row>
    <row r="127" spans="1:12" s="44" customFormat="1" ht="24" customHeight="1">
      <c r="A127" s="45">
        <f t="shared" si="1"/>
        <v>120</v>
      </c>
      <c r="B127" s="94">
        <v>1821266548</v>
      </c>
      <c r="C127" s="95" t="s">
        <v>4</v>
      </c>
      <c r="D127" s="96" t="s">
        <v>200</v>
      </c>
      <c r="E127" s="97" t="s">
        <v>141</v>
      </c>
      <c r="F127" s="57" t="s">
        <v>6</v>
      </c>
      <c r="G127" s="49" t="s">
        <v>189</v>
      </c>
      <c r="H127" s="50">
        <v>8</v>
      </c>
      <c r="I127" s="50">
        <v>8</v>
      </c>
      <c r="J127" s="50">
        <v>8</v>
      </c>
      <c r="K127" s="51" t="s">
        <v>260</v>
      </c>
      <c r="L127" s="52"/>
    </row>
    <row r="128" spans="1:12" s="44" customFormat="1" ht="24" customHeight="1">
      <c r="A128" s="45">
        <f t="shared" si="1"/>
        <v>121</v>
      </c>
      <c r="B128" s="94">
        <v>1820266090</v>
      </c>
      <c r="C128" s="95" t="s">
        <v>9</v>
      </c>
      <c r="D128" s="96" t="s">
        <v>11</v>
      </c>
      <c r="E128" s="97" t="s">
        <v>201</v>
      </c>
      <c r="F128" s="57" t="s">
        <v>6</v>
      </c>
      <c r="G128" s="49" t="s">
        <v>189</v>
      </c>
      <c r="H128" s="50">
        <v>8.4</v>
      </c>
      <c r="I128" s="50">
        <v>8</v>
      </c>
      <c r="J128" s="50">
        <v>8.1999999999999993</v>
      </c>
      <c r="K128" s="51" t="s">
        <v>281</v>
      </c>
      <c r="L128" s="52"/>
    </row>
    <row r="129" spans="1:12" s="44" customFormat="1" ht="24" customHeight="1">
      <c r="A129" s="45">
        <f t="shared" si="1"/>
        <v>122</v>
      </c>
      <c r="B129" s="94">
        <v>1820264944</v>
      </c>
      <c r="C129" s="95" t="s">
        <v>9</v>
      </c>
      <c r="D129" s="96" t="s">
        <v>202</v>
      </c>
      <c r="E129" s="97" t="s">
        <v>57</v>
      </c>
      <c r="F129" s="57" t="s">
        <v>6</v>
      </c>
      <c r="G129" s="49" t="s">
        <v>189</v>
      </c>
      <c r="H129" s="50">
        <v>7</v>
      </c>
      <c r="I129" s="50">
        <v>7</v>
      </c>
      <c r="J129" s="50">
        <v>7</v>
      </c>
      <c r="K129" s="51" t="s">
        <v>259</v>
      </c>
      <c r="L129" s="52"/>
    </row>
    <row r="130" spans="1:12" s="44" customFormat="1" ht="24" customHeight="1">
      <c r="A130" s="45">
        <f t="shared" si="1"/>
        <v>123</v>
      </c>
      <c r="B130" s="94">
        <v>1820264366</v>
      </c>
      <c r="C130" s="95" t="s">
        <v>17</v>
      </c>
      <c r="D130" s="96" t="s">
        <v>203</v>
      </c>
      <c r="E130" s="97" t="s">
        <v>59</v>
      </c>
      <c r="F130" s="57" t="s">
        <v>6</v>
      </c>
      <c r="G130" s="49" t="s">
        <v>189</v>
      </c>
      <c r="H130" s="50">
        <v>7</v>
      </c>
      <c r="I130" s="50">
        <v>7</v>
      </c>
      <c r="J130" s="50">
        <v>7</v>
      </c>
      <c r="K130" s="51" t="s">
        <v>259</v>
      </c>
      <c r="L130" s="52"/>
    </row>
    <row r="131" spans="1:12" s="44" customFormat="1" ht="24" customHeight="1">
      <c r="A131" s="45">
        <f t="shared" si="1"/>
        <v>124</v>
      </c>
      <c r="B131" s="94">
        <v>1820264938</v>
      </c>
      <c r="C131" s="95" t="s">
        <v>17</v>
      </c>
      <c r="D131" s="96" t="s">
        <v>51</v>
      </c>
      <c r="E131" s="97" t="s">
        <v>91</v>
      </c>
      <c r="F131" s="57" t="s">
        <v>6</v>
      </c>
      <c r="G131" s="49" t="s">
        <v>189</v>
      </c>
      <c r="H131" s="50">
        <v>7.5</v>
      </c>
      <c r="I131" s="50">
        <v>7.5</v>
      </c>
      <c r="J131" s="50">
        <v>7.5</v>
      </c>
      <c r="K131" s="51" t="s">
        <v>276</v>
      </c>
      <c r="L131" s="52"/>
    </row>
    <row r="132" spans="1:12" s="44" customFormat="1" ht="24" customHeight="1">
      <c r="A132" s="45">
        <f t="shared" si="1"/>
        <v>125</v>
      </c>
      <c r="B132" s="94">
        <v>1820244892</v>
      </c>
      <c r="C132" s="95" t="s">
        <v>22</v>
      </c>
      <c r="D132" s="96" t="s">
        <v>204</v>
      </c>
      <c r="E132" s="97" t="s">
        <v>106</v>
      </c>
      <c r="F132" s="57" t="s">
        <v>6</v>
      </c>
      <c r="G132" s="49" t="s">
        <v>189</v>
      </c>
      <c r="H132" s="50">
        <v>8</v>
      </c>
      <c r="I132" s="50">
        <v>7</v>
      </c>
      <c r="J132" s="50">
        <v>7.5</v>
      </c>
      <c r="K132" s="51" t="s">
        <v>276</v>
      </c>
      <c r="L132" s="52"/>
    </row>
    <row r="133" spans="1:12" s="44" customFormat="1" ht="24" customHeight="1">
      <c r="A133" s="45">
        <f t="shared" si="1"/>
        <v>126</v>
      </c>
      <c r="B133" s="94">
        <v>1820266088</v>
      </c>
      <c r="C133" s="95" t="s">
        <v>4</v>
      </c>
      <c r="D133" s="96" t="s">
        <v>20</v>
      </c>
      <c r="E133" s="97" t="s">
        <v>18</v>
      </c>
      <c r="F133" s="57" t="s">
        <v>6</v>
      </c>
      <c r="G133" s="49" t="s">
        <v>189</v>
      </c>
      <c r="H133" s="50">
        <v>8</v>
      </c>
      <c r="I133" s="50">
        <v>8</v>
      </c>
      <c r="J133" s="50">
        <v>8</v>
      </c>
      <c r="K133" s="51" t="s">
        <v>260</v>
      </c>
      <c r="L133" s="52"/>
    </row>
    <row r="134" spans="1:12" s="44" customFormat="1" ht="24" customHeight="1">
      <c r="A134" s="45">
        <f t="shared" si="1"/>
        <v>127</v>
      </c>
      <c r="B134" s="94">
        <v>1820264368</v>
      </c>
      <c r="C134" s="95" t="s">
        <v>74</v>
      </c>
      <c r="D134" s="96" t="s">
        <v>71</v>
      </c>
      <c r="E134" s="97" t="s">
        <v>25</v>
      </c>
      <c r="F134" s="57" t="s">
        <v>6</v>
      </c>
      <c r="G134" s="49" t="s">
        <v>189</v>
      </c>
      <c r="H134" s="50">
        <v>6.5</v>
      </c>
      <c r="I134" s="50">
        <v>6</v>
      </c>
      <c r="J134" s="50">
        <v>6.3</v>
      </c>
      <c r="K134" s="51" t="s">
        <v>266</v>
      </c>
      <c r="L134" s="52"/>
    </row>
    <row r="135" spans="1:12" s="44" customFormat="1" ht="24" customHeight="1">
      <c r="A135" s="45">
        <f t="shared" si="1"/>
        <v>128</v>
      </c>
      <c r="B135" s="94">
        <v>1820264369</v>
      </c>
      <c r="C135" s="95" t="s">
        <v>4</v>
      </c>
      <c r="D135" s="96" t="s">
        <v>205</v>
      </c>
      <c r="E135" s="97" t="s">
        <v>184</v>
      </c>
      <c r="F135" s="57" t="s">
        <v>6</v>
      </c>
      <c r="G135" s="49" t="s">
        <v>189</v>
      </c>
      <c r="H135" s="50">
        <v>7</v>
      </c>
      <c r="I135" s="50">
        <v>8</v>
      </c>
      <c r="J135" s="50">
        <v>7.5</v>
      </c>
      <c r="K135" s="51" t="s">
        <v>276</v>
      </c>
      <c r="L135" s="52"/>
    </row>
    <row r="136" spans="1:12" s="44" customFormat="1" ht="24" customHeight="1">
      <c r="A136" s="45">
        <f t="shared" si="1"/>
        <v>129</v>
      </c>
      <c r="B136" s="94">
        <v>1820266453</v>
      </c>
      <c r="C136" s="95" t="s">
        <v>74</v>
      </c>
      <c r="D136" s="96" t="s">
        <v>206</v>
      </c>
      <c r="E136" s="97" t="s">
        <v>61</v>
      </c>
      <c r="F136" s="57" t="s">
        <v>6</v>
      </c>
      <c r="G136" s="49" t="s">
        <v>189</v>
      </c>
      <c r="H136" s="50">
        <v>8</v>
      </c>
      <c r="I136" s="50">
        <v>7.7</v>
      </c>
      <c r="J136" s="50">
        <v>7.9</v>
      </c>
      <c r="K136" s="51" t="s">
        <v>275</v>
      </c>
      <c r="L136" s="52"/>
    </row>
    <row r="137" spans="1:12" s="44" customFormat="1" ht="24" customHeight="1">
      <c r="A137" s="45">
        <f t="shared" si="1"/>
        <v>130</v>
      </c>
      <c r="B137" s="94">
        <v>1821264934</v>
      </c>
      <c r="C137" s="95" t="s">
        <v>50</v>
      </c>
      <c r="D137" s="96" t="s">
        <v>80</v>
      </c>
      <c r="E137" s="97" t="s">
        <v>207</v>
      </c>
      <c r="F137" s="57" t="s">
        <v>6</v>
      </c>
      <c r="G137" s="49" t="s">
        <v>189</v>
      </c>
      <c r="H137" s="50">
        <v>7</v>
      </c>
      <c r="I137" s="50">
        <v>8</v>
      </c>
      <c r="J137" s="50">
        <v>7.5</v>
      </c>
      <c r="K137" s="51" t="s">
        <v>276</v>
      </c>
      <c r="L137" s="52"/>
    </row>
    <row r="138" spans="1:12" s="44" customFormat="1" ht="24" customHeight="1">
      <c r="A138" s="45">
        <f t="shared" ref="A138:A201" si="2">A137+1</f>
        <v>131</v>
      </c>
      <c r="B138" s="94">
        <v>1820265398</v>
      </c>
      <c r="C138" s="95" t="s">
        <v>19</v>
      </c>
      <c r="D138" s="96" t="s">
        <v>26</v>
      </c>
      <c r="E138" s="97" t="s">
        <v>23</v>
      </c>
      <c r="F138" s="57" t="s">
        <v>6</v>
      </c>
      <c r="G138" s="49" t="s">
        <v>189</v>
      </c>
      <c r="H138" s="50">
        <v>8.5</v>
      </c>
      <c r="I138" s="50">
        <v>8.5</v>
      </c>
      <c r="J138" s="50">
        <v>8.5</v>
      </c>
      <c r="K138" s="51" t="s">
        <v>283</v>
      </c>
      <c r="L138" s="52"/>
    </row>
    <row r="139" spans="1:12" s="44" customFormat="1" ht="24" customHeight="1">
      <c r="A139" s="45">
        <f t="shared" si="2"/>
        <v>132</v>
      </c>
      <c r="B139" s="94">
        <v>1821265394</v>
      </c>
      <c r="C139" s="95" t="s">
        <v>17</v>
      </c>
      <c r="D139" s="96" t="s">
        <v>28</v>
      </c>
      <c r="E139" s="97" t="s">
        <v>93</v>
      </c>
      <c r="F139" s="57" t="s">
        <v>6</v>
      </c>
      <c r="G139" s="49" t="s">
        <v>189</v>
      </c>
      <c r="H139" s="50">
        <v>6</v>
      </c>
      <c r="I139" s="50">
        <v>5.5</v>
      </c>
      <c r="J139" s="50">
        <v>5.8</v>
      </c>
      <c r="K139" s="51" t="s">
        <v>264</v>
      </c>
      <c r="L139" s="52"/>
    </row>
    <row r="140" spans="1:12" s="44" customFormat="1" ht="24" customHeight="1">
      <c r="A140" s="45">
        <f t="shared" si="2"/>
        <v>133</v>
      </c>
      <c r="B140" s="94">
        <v>1821264372</v>
      </c>
      <c r="C140" s="95" t="s">
        <v>93</v>
      </c>
      <c r="D140" s="96" t="s">
        <v>114</v>
      </c>
      <c r="E140" s="97" t="s">
        <v>208</v>
      </c>
      <c r="F140" s="57" t="s">
        <v>6</v>
      </c>
      <c r="G140" s="49" t="s">
        <v>189</v>
      </c>
      <c r="H140" s="50">
        <v>8</v>
      </c>
      <c r="I140" s="50">
        <v>7.5</v>
      </c>
      <c r="J140" s="50">
        <v>7.8</v>
      </c>
      <c r="K140" s="51" t="s">
        <v>279</v>
      </c>
      <c r="L140" s="52"/>
    </row>
    <row r="141" spans="1:12" s="44" customFormat="1" ht="24" customHeight="1">
      <c r="A141" s="45">
        <f t="shared" si="2"/>
        <v>134</v>
      </c>
      <c r="B141" s="94">
        <v>172328006</v>
      </c>
      <c r="C141" s="95" t="s">
        <v>22</v>
      </c>
      <c r="D141" s="96" t="s">
        <v>209</v>
      </c>
      <c r="E141" s="97" t="s">
        <v>81</v>
      </c>
      <c r="F141" s="57" t="s">
        <v>6</v>
      </c>
      <c r="G141" s="49" t="s">
        <v>189</v>
      </c>
      <c r="H141" s="50">
        <v>8</v>
      </c>
      <c r="I141" s="50">
        <v>8</v>
      </c>
      <c r="J141" s="50">
        <v>8</v>
      </c>
      <c r="K141" s="51" t="s">
        <v>260</v>
      </c>
      <c r="L141" s="52"/>
    </row>
    <row r="142" spans="1:12" s="44" customFormat="1" ht="24" customHeight="1">
      <c r="A142" s="45">
        <f t="shared" si="2"/>
        <v>135</v>
      </c>
      <c r="B142" s="94">
        <v>1820264375</v>
      </c>
      <c r="C142" s="95" t="s">
        <v>4</v>
      </c>
      <c r="D142" s="96" t="s">
        <v>12</v>
      </c>
      <c r="E142" s="97" t="s">
        <v>69</v>
      </c>
      <c r="F142" s="57" t="s">
        <v>6</v>
      </c>
      <c r="G142" s="49" t="s">
        <v>189</v>
      </c>
      <c r="H142" s="50">
        <v>8</v>
      </c>
      <c r="I142" s="50">
        <v>8</v>
      </c>
      <c r="J142" s="50">
        <v>8</v>
      </c>
      <c r="K142" s="51" t="s">
        <v>260</v>
      </c>
      <c r="L142" s="52"/>
    </row>
    <row r="143" spans="1:12" s="44" customFormat="1" ht="24" customHeight="1">
      <c r="A143" s="45">
        <f t="shared" si="2"/>
        <v>136</v>
      </c>
      <c r="B143" s="94">
        <v>1820264377</v>
      </c>
      <c r="C143" s="95" t="s">
        <v>56</v>
      </c>
      <c r="D143" s="96" t="s">
        <v>161</v>
      </c>
      <c r="E143" s="97" t="s">
        <v>184</v>
      </c>
      <c r="F143" s="57" t="s">
        <v>6</v>
      </c>
      <c r="G143" s="49" t="s">
        <v>189</v>
      </c>
      <c r="H143" s="50">
        <v>7</v>
      </c>
      <c r="I143" s="50">
        <v>6</v>
      </c>
      <c r="J143" s="50">
        <v>6.5</v>
      </c>
      <c r="K143" s="51" t="s">
        <v>267</v>
      </c>
      <c r="L143" s="52"/>
    </row>
    <row r="144" spans="1:12" s="44" customFormat="1" ht="24" customHeight="1">
      <c r="A144" s="45">
        <f t="shared" si="2"/>
        <v>137</v>
      </c>
      <c r="B144" s="94">
        <v>1820263905</v>
      </c>
      <c r="C144" s="95" t="s">
        <v>31</v>
      </c>
      <c r="D144" s="96" t="s">
        <v>147</v>
      </c>
      <c r="E144" s="97" t="s">
        <v>49</v>
      </c>
      <c r="F144" s="57" t="s">
        <v>6</v>
      </c>
      <c r="G144" s="49" t="s">
        <v>189</v>
      </c>
      <c r="H144" s="50">
        <v>5.9</v>
      </c>
      <c r="I144" s="50">
        <v>5.5</v>
      </c>
      <c r="J144" s="50">
        <v>5.7</v>
      </c>
      <c r="K144" s="51" t="s">
        <v>263</v>
      </c>
      <c r="L144" s="52"/>
    </row>
    <row r="145" spans="1:12" s="44" customFormat="1" ht="24" customHeight="1">
      <c r="A145" s="45">
        <f t="shared" si="2"/>
        <v>138</v>
      </c>
      <c r="B145" s="94">
        <v>1820264939</v>
      </c>
      <c r="C145" s="95" t="s">
        <v>93</v>
      </c>
      <c r="D145" s="96" t="s">
        <v>202</v>
      </c>
      <c r="E145" s="97" t="s">
        <v>49</v>
      </c>
      <c r="F145" s="57" t="s">
        <v>6</v>
      </c>
      <c r="G145" s="49" t="s">
        <v>189</v>
      </c>
      <c r="H145" s="50" t="s">
        <v>296</v>
      </c>
      <c r="I145" s="50" t="s">
        <v>296</v>
      </c>
      <c r="J145" s="50">
        <v>0</v>
      </c>
      <c r="K145" s="51" t="s">
        <v>257</v>
      </c>
      <c r="L145" s="52"/>
    </row>
    <row r="146" spans="1:12" s="44" customFormat="1" ht="24" customHeight="1">
      <c r="A146" s="45">
        <f t="shared" si="2"/>
        <v>139</v>
      </c>
      <c r="B146" s="94">
        <v>1820266716</v>
      </c>
      <c r="C146" s="95" t="s">
        <v>74</v>
      </c>
      <c r="D146" s="96" t="s">
        <v>195</v>
      </c>
      <c r="E146" s="97" t="s">
        <v>197</v>
      </c>
      <c r="F146" s="57" t="s">
        <v>6</v>
      </c>
      <c r="G146" s="49" t="s">
        <v>189</v>
      </c>
      <c r="H146" s="50">
        <v>5</v>
      </c>
      <c r="I146" s="50">
        <v>6</v>
      </c>
      <c r="J146" s="50">
        <v>5.5</v>
      </c>
      <c r="K146" s="51" t="s">
        <v>262</v>
      </c>
      <c r="L146" s="52"/>
    </row>
    <row r="147" spans="1:12" s="44" customFormat="1" ht="24" customHeight="1">
      <c r="A147" s="45">
        <f t="shared" si="2"/>
        <v>140</v>
      </c>
      <c r="B147" s="94">
        <v>2020263401</v>
      </c>
      <c r="C147" s="95" t="s">
        <v>4</v>
      </c>
      <c r="D147" s="96" t="s">
        <v>26</v>
      </c>
      <c r="E147" s="97" t="s">
        <v>24</v>
      </c>
      <c r="F147" s="57" t="s">
        <v>62</v>
      </c>
      <c r="G147" s="49" t="s">
        <v>189</v>
      </c>
      <c r="H147" s="50">
        <v>9</v>
      </c>
      <c r="I147" s="50">
        <v>9</v>
      </c>
      <c r="J147" s="50">
        <v>9</v>
      </c>
      <c r="K147" s="51" t="s">
        <v>261</v>
      </c>
      <c r="L147" s="52"/>
    </row>
    <row r="148" spans="1:12" s="44" customFormat="1" ht="24" customHeight="1">
      <c r="A148" s="45">
        <f t="shared" si="2"/>
        <v>141</v>
      </c>
      <c r="B148" s="94">
        <v>2020265046</v>
      </c>
      <c r="C148" s="95" t="s">
        <v>41</v>
      </c>
      <c r="D148" s="96" t="s">
        <v>7</v>
      </c>
      <c r="E148" s="97" t="s">
        <v>162</v>
      </c>
      <c r="F148" s="57" t="s">
        <v>62</v>
      </c>
      <c r="G148" s="49" t="s">
        <v>189</v>
      </c>
      <c r="H148" s="50">
        <v>8</v>
      </c>
      <c r="I148" s="50">
        <v>8</v>
      </c>
      <c r="J148" s="50">
        <v>8</v>
      </c>
      <c r="K148" s="51" t="s">
        <v>260</v>
      </c>
      <c r="L148" s="52"/>
    </row>
    <row r="149" spans="1:12" s="44" customFormat="1" ht="24" customHeight="1">
      <c r="A149" s="45">
        <f t="shared" si="2"/>
        <v>142</v>
      </c>
      <c r="B149" s="94">
        <v>2020266667</v>
      </c>
      <c r="C149" s="95" t="s">
        <v>4</v>
      </c>
      <c r="D149" s="96" t="s">
        <v>22</v>
      </c>
      <c r="E149" s="97" t="s">
        <v>128</v>
      </c>
      <c r="F149" s="57" t="s">
        <v>62</v>
      </c>
      <c r="G149" s="49" t="s">
        <v>189</v>
      </c>
      <c r="H149" s="50">
        <v>8.1999999999999993</v>
      </c>
      <c r="I149" s="50">
        <v>7.8</v>
      </c>
      <c r="J149" s="50">
        <v>8</v>
      </c>
      <c r="K149" s="51" t="s">
        <v>260</v>
      </c>
      <c r="L149" s="52"/>
    </row>
    <row r="150" spans="1:12" s="44" customFormat="1" ht="24" customHeight="1">
      <c r="A150" s="45">
        <f t="shared" si="2"/>
        <v>143</v>
      </c>
      <c r="B150" s="94">
        <v>161325821</v>
      </c>
      <c r="C150" s="95" t="s">
        <v>4</v>
      </c>
      <c r="D150" s="96" t="s">
        <v>140</v>
      </c>
      <c r="E150" s="97" t="s">
        <v>129</v>
      </c>
      <c r="F150" s="57" t="s">
        <v>62</v>
      </c>
      <c r="G150" s="49" t="s">
        <v>189</v>
      </c>
      <c r="H150" s="50">
        <v>7</v>
      </c>
      <c r="I150" s="50">
        <v>6</v>
      </c>
      <c r="J150" s="50">
        <v>6.5</v>
      </c>
      <c r="K150" s="51" t="s">
        <v>267</v>
      </c>
      <c r="L150" s="52"/>
    </row>
    <row r="151" spans="1:12" s="44" customFormat="1" ht="24" customHeight="1">
      <c r="A151" s="45">
        <f t="shared" si="2"/>
        <v>144</v>
      </c>
      <c r="B151" s="94">
        <v>171328818</v>
      </c>
      <c r="C151" s="95" t="s">
        <v>9</v>
      </c>
      <c r="D151" s="96" t="s">
        <v>14</v>
      </c>
      <c r="E151" s="97" t="s">
        <v>128</v>
      </c>
      <c r="F151" s="57" t="s">
        <v>62</v>
      </c>
      <c r="G151" s="49" t="s">
        <v>189</v>
      </c>
      <c r="H151" s="50">
        <v>8</v>
      </c>
      <c r="I151" s="50">
        <v>7</v>
      </c>
      <c r="J151" s="50">
        <v>7.5</v>
      </c>
      <c r="K151" s="51" t="s">
        <v>276</v>
      </c>
      <c r="L151" s="52"/>
    </row>
    <row r="152" spans="1:12" s="44" customFormat="1" ht="24" customHeight="1">
      <c r="A152" s="45">
        <f t="shared" si="2"/>
        <v>145</v>
      </c>
      <c r="B152" s="94">
        <v>2020266792</v>
      </c>
      <c r="C152" s="95" t="s">
        <v>4</v>
      </c>
      <c r="D152" s="96" t="s">
        <v>210</v>
      </c>
      <c r="E152" s="97" t="s">
        <v>161</v>
      </c>
      <c r="F152" s="57" t="s">
        <v>62</v>
      </c>
      <c r="G152" s="49" t="s">
        <v>189</v>
      </c>
      <c r="H152" s="50">
        <v>8.1999999999999993</v>
      </c>
      <c r="I152" s="50">
        <v>8</v>
      </c>
      <c r="J152" s="50">
        <v>8.1</v>
      </c>
      <c r="K152" s="51" t="s">
        <v>280</v>
      </c>
      <c r="L152" s="52"/>
    </row>
    <row r="153" spans="1:12" s="44" customFormat="1" ht="24" customHeight="1">
      <c r="A153" s="45">
        <f t="shared" si="2"/>
        <v>146</v>
      </c>
      <c r="B153" s="94">
        <v>2020263348</v>
      </c>
      <c r="C153" s="95" t="s">
        <v>4</v>
      </c>
      <c r="D153" s="96" t="s">
        <v>11</v>
      </c>
      <c r="E153" s="97" t="s">
        <v>44</v>
      </c>
      <c r="F153" s="57" t="s">
        <v>62</v>
      </c>
      <c r="G153" s="49" t="s">
        <v>189</v>
      </c>
      <c r="H153" s="50">
        <v>8</v>
      </c>
      <c r="I153" s="50">
        <v>7.6</v>
      </c>
      <c r="J153" s="50">
        <v>7.8</v>
      </c>
      <c r="K153" s="51" t="s">
        <v>279</v>
      </c>
      <c r="L153" s="52"/>
    </row>
    <row r="154" spans="1:12" s="44" customFormat="1" ht="24" customHeight="1">
      <c r="A154" s="45">
        <f t="shared" si="2"/>
        <v>147</v>
      </c>
      <c r="B154" s="94">
        <v>2020265831</v>
      </c>
      <c r="C154" s="95" t="s">
        <v>4</v>
      </c>
      <c r="D154" s="96" t="s">
        <v>14</v>
      </c>
      <c r="E154" s="97" t="s">
        <v>47</v>
      </c>
      <c r="F154" s="57" t="s">
        <v>62</v>
      </c>
      <c r="G154" s="49" t="s">
        <v>189</v>
      </c>
      <c r="H154" s="50">
        <v>8</v>
      </c>
      <c r="I154" s="50">
        <v>8</v>
      </c>
      <c r="J154" s="50">
        <v>8</v>
      </c>
      <c r="K154" s="51" t="s">
        <v>260</v>
      </c>
      <c r="L154" s="52"/>
    </row>
    <row r="155" spans="1:12" s="44" customFormat="1" ht="24" customHeight="1">
      <c r="A155" s="45">
        <f t="shared" si="2"/>
        <v>148</v>
      </c>
      <c r="B155" s="94">
        <v>171328805</v>
      </c>
      <c r="C155" s="95" t="s">
        <v>4</v>
      </c>
      <c r="D155" s="96" t="s">
        <v>11</v>
      </c>
      <c r="E155" s="97" t="s">
        <v>33</v>
      </c>
      <c r="F155" s="57" t="s">
        <v>62</v>
      </c>
      <c r="G155" s="49" t="s">
        <v>189</v>
      </c>
      <c r="H155" s="50">
        <v>8</v>
      </c>
      <c r="I155" s="50">
        <v>7</v>
      </c>
      <c r="J155" s="50">
        <v>7.5</v>
      </c>
      <c r="K155" s="51" t="s">
        <v>276</v>
      </c>
      <c r="L155" s="52"/>
    </row>
    <row r="156" spans="1:12" s="44" customFormat="1" ht="24" customHeight="1">
      <c r="A156" s="45">
        <f t="shared" si="2"/>
        <v>149</v>
      </c>
      <c r="B156" s="94">
        <v>2020263325</v>
      </c>
      <c r="C156" s="95" t="s">
        <v>4</v>
      </c>
      <c r="D156" s="96" t="s">
        <v>46</v>
      </c>
      <c r="E156" s="97" t="s">
        <v>30</v>
      </c>
      <c r="F156" s="57" t="s">
        <v>62</v>
      </c>
      <c r="G156" s="49" t="s">
        <v>189</v>
      </c>
      <c r="H156" s="50">
        <v>9</v>
      </c>
      <c r="I156" s="50">
        <v>8</v>
      </c>
      <c r="J156" s="50">
        <v>8.5</v>
      </c>
      <c r="K156" s="51" t="s">
        <v>283</v>
      </c>
      <c r="L156" s="52"/>
    </row>
    <row r="157" spans="1:12" s="44" customFormat="1" ht="24" customHeight="1">
      <c r="A157" s="45">
        <f t="shared" si="2"/>
        <v>150</v>
      </c>
      <c r="B157" s="94">
        <v>2026252654</v>
      </c>
      <c r="C157" s="95" t="s">
        <v>4</v>
      </c>
      <c r="D157" s="96" t="s">
        <v>14</v>
      </c>
      <c r="E157" s="97" t="s">
        <v>99</v>
      </c>
      <c r="F157" s="57" t="s">
        <v>62</v>
      </c>
      <c r="G157" s="49" t="s">
        <v>189</v>
      </c>
      <c r="H157" s="50">
        <v>8</v>
      </c>
      <c r="I157" s="50">
        <v>8</v>
      </c>
      <c r="J157" s="50">
        <v>8</v>
      </c>
      <c r="K157" s="51" t="s">
        <v>260</v>
      </c>
      <c r="L157" s="52"/>
    </row>
    <row r="158" spans="1:12" s="44" customFormat="1" ht="24" customHeight="1">
      <c r="A158" s="45">
        <f t="shared" si="2"/>
        <v>151</v>
      </c>
      <c r="B158" s="94">
        <v>2026252633</v>
      </c>
      <c r="C158" s="95" t="s">
        <v>4</v>
      </c>
      <c r="D158" s="96" t="s">
        <v>32</v>
      </c>
      <c r="E158" s="97" t="s">
        <v>91</v>
      </c>
      <c r="F158" s="57" t="s">
        <v>62</v>
      </c>
      <c r="G158" s="49" t="s">
        <v>189</v>
      </c>
      <c r="H158" s="50">
        <v>7</v>
      </c>
      <c r="I158" s="50">
        <v>7</v>
      </c>
      <c r="J158" s="50">
        <v>7</v>
      </c>
      <c r="K158" s="51" t="s">
        <v>259</v>
      </c>
      <c r="L158" s="52"/>
    </row>
    <row r="159" spans="1:12" s="44" customFormat="1" ht="24" customHeight="1">
      <c r="A159" s="45">
        <f t="shared" si="2"/>
        <v>152</v>
      </c>
      <c r="B159" s="94">
        <v>2026267798</v>
      </c>
      <c r="C159" s="95" t="s">
        <v>4</v>
      </c>
      <c r="D159" s="96" t="s">
        <v>58</v>
      </c>
      <c r="E159" s="97" t="s">
        <v>128</v>
      </c>
      <c r="F159" s="57" t="s">
        <v>62</v>
      </c>
      <c r="G159" s="49" t="s">
        <v>189</v>
      </c>
      <c r="H159" s="50">
        <v>7</v>
      </c>
      <c r="I159" s="50">
        <v>6</v>
      </c>
      <c r="J159" s="50">
        <v>6.5</v>
      </c>
      <c r="K159" s="51" t="s">
        <v>267</v>
      </c>
      <c r="L159" s="52"/>
    </row>
    <row r="160" spans="1:12" s="44" customFormat="1" ht="24" customHeight="1">
      <c r="A160" s="45">
        <f t="shared" si="2"/>
        <v>153</v>
      </c>
      <c r="B160" s="94">
        <v>2026252653</v>
      </c>
      <c r="C160" s="95" t="s">
        <v>4</v>
      </c>
      <c r="D160" s="96" t="s">
        <v>26</v>
      </c>
      <c r="E160" s="97" t="s">
        <v>140</v>
      </c>
      <c r="F160" s="57" t="s">
        <v>62</v>
      </c>
      <c r="G160" s="49" t="s">
        <v>189</v>
      </c>
      <c r="H160" s="50">
        <v>8</v>
      </c>
      <c r="I160" s="50">
        <v>8</v>
      </c>
      <c r="J160" s="50">
        <v>8</v>
      </c>
      <c r="K160" s="51" t="s">
        <v>260</v>
      </c>
      <c r="L160" s="52"/>
    </row>
    <row r="161" spans="1:12" s="44" customFormat="1" ht="24" customHeight="1">
      <c r="A161" s="45">
        <f t="shared" si="2"/>
        <v>154</v>
      </c>
      <c r="B161" s="94">
        <v>2020252730</v>
      </c>
      <c r="C161" s="95" t="s">
        <v>4</v>
      </c>
      <c r="D161" s="96" t="s">
        <v>7</v>
      </c>
      <c r="E161" s="97" t="s">
        <v>18</v>
      </c>
      <c r="F161" s="57" t="s">
        <v>62</v>
      </c>
      <c r="G161" s="49" t="s">
        <v>189</v>
      </c>
      <c r="H161" s="50">
        <v>7.5</v>
      </c>
      <c r="I161" s="50">
        <v>7.5</v>
      </c>
      <c r="J161" s="50">
        <v>7.5</v>
      </c>
      <c r="K161" s="51" t="s">
        <v>276</v>
      </c>
      <c r="L161" s="52"/>
    </row>
    <row r="162" spans="1:12" s="44" customFormat="1" ht="24" customHeight="1">
      <c r="A162" s="45">
        <f t="shared" si="2"/>
        <v>155</v>
      </c>
      <c r="B162" s="94">
        <v>2026262697</v>
      </c>
      <c r="C162" s="95" t="s">
        <v>19</v>
      </c>
      <c r="D162" s="96" t="s">
        <v>89</v>
      </c>
      <c r="E162" s="97" t="s">
        <v>88</v>
      </c>
      <c r="F162" s="57" t="s">
        <v>62</v>
      </c>
      <c r="G162" s="49" t="s">
        <v>189</v>
      </c>
      <c r="H162" s="50">
        <v>9</v>
      </c>
      <c r="I162" s="50">
        <v>8.5</v>
      </c>
      <c r="J162" s="50">
        <v>8.8000000000000007</v>
      </c>
      <c r="K162" s="51" t="s">
        <v>284</v>
      </c>
      <c r="L162" s="52"/>
    </row>
    <row r="163" spans="1:12" s="44" customFormat="1" ht="24" customHeight="1">
      <c r="A163" s="45">
        <f t="shared" si="2"/>
        <v>156</v>
      </c>
      <c r="B163" s="94">
        <v>2021265893</v>
      </c>
      <c r="C163" s="95" t="s">
        <v>22</v>
      </c>
      <c r="D163" s="96" t="s">
        <v>83</v>
      </c>
      <c r="E163" s="97" t="s">
        <v>5</v>
      </c>
      <c r="F163" s="57" t="s">
        <v>62</v>
      </c>
      <c r="G163" s="49" t="s">
        <v>189</v>
      </c>
      <c r="H163" s="50">
        <v>9</v>
      </c>
      <c r="I163" s="50">
        <v>8</v>
      </c>
      <c r="J163" s="50">
        <v>8.5</v>
      </c>
      <c r="K163" s="51" t="s">
        <v>283</v>
      </c>
      <c r="L163" s="52"/>
    </row>
    <row r="164" spans="1:12" s="44" customFormat="1" ht="24" customHeight="1">
      <c r="A164" s="45">
        <f t="shared" si="2"/>
        <v>157</v>
      </c>
      <c r="B164" s="94">
        <v>2026262696</v>
      </c>
      <c r="C164" s="95" t="s">
        <v>22</v>
      </c>
      <c r="D164" s="96" t="s">
        <v>211</v>
      </c>
      <c r="E164" s="97" t="s">
        <v>92</v>
      </c>
      <c r="F164" s="57" t="s">
        <v>62</v>
      </c>
      <c r="G164" s="49" t="s">
        <v>189</v>
      </c>
      <c r="H164" s="50">
        <v>8.1999999999999993</v>
      </c>
      <c r="I164" s="50">
        <v>8</v>
      </c>
      <c r="J164" s="50">
        <v>8.1</v>
      </c>
      <c r="K164" s="51" t="s">
        <v>280</v>
      </c>
      <c r="L164" s="52"/>
    </row>
    <row r="165" spans="1:12" s="44" customFormat="1" ht="24" customHeight="1">
      <c r="A165" s="45">
        <f t="shared" si="2"/>
        <v>158</v>
      </c>
      <c r="B165" s="94">
        <v>2020265790</v>
      </c>
      <c r="C165" s="95" t="s">
        <v>4</v>
      </c>
      <c r="D165" s="96" t="s">
        <v>26</v>
      </c>
      <c r="E165" s="97" t="s">
        <v>88</v>
      </c>
      <c r="F165" s="57" t="s">
        <v>62</v>
      </c>
      <c r="G165" s="49" t="s">
        <v>189</v>
      </c>
      <c r="H165" s="50">
        <v>7.6</v>
      </c>
      <c r="I165" s="50">
        <v>7</v>
      </c>
      <c r="J165" s="50">
        <v>7.3</v>
      </c>
      <c r="K165" s="51" t="s">
        <v>273</v>
      </c>
      <c r="L165" s="52"/>
    </row>
    <row r="166" spans="1:12" s="44" customFormat="1" ht="24" customHeight="1">
      <c r="A166" s="45">
        <f t="shared" si="2"/>
        <v>159</v>
      </c>
      <c r="B166" s="94">
        <v>171326099</v>
      </c>
      <c r="C166" s="95" t="s">
        <v>29</v>
      </c>
      <c r="D166" s="96" t="s">
        <v>46</v>
      </c>
      <c r="E166" s="97" t="s">
        <v>42</v>
      </c>
      <c r="F166" s="57" t="s">
        <v>62</v>
      </c>
      <c r="G166" s="49" t="s">
        <v>189</v>
      </c>
      <c r="H166" s="50">
        <v>8.5</v>
      </c>
      <c r="I166" s="50">
        <v>8.5</v>
      </c>
      <c r="J166" s="50">
        <v>8.5</v>
      </c>
      <c r="K166" s="51" t="s">
        <v>283</v>
      </c>
      <c r="L166" s="52"/>
    </row>
    <row r="167" spans="1:12" s="44" customFormat="1" ht="24" customHeight="1">
      <c r="A167" s="45">
        <f t="shared" si="2"/>
        <v>160</v>
      </c>
      <c r="B167" s="94">
        <v>171325982</v>
      </c>
      <c r="C167" s="95" t="s">
        <v>4</v>
      </c>
      <c r="D167" s="96" t="s">
        <v>212</v>
      </c>
      <c r="E167" s="97" t="s">
        <v>21</v>
      </c>
      <c r="F167" s="57" t="s">
        <v>62</v>
      </c>
      <c r="G167" s="49" t="s">
        <v>189</v>
      </c>
      <c r="H167" s="50">
        <v>7.9</v>
      </c>
      <c r="I167" s="50">
        <v>7.5</v>
      </c>
      <c r="J167" s="50">
        <v>7.7</v>
      </c>
      <c r="K167" s="51" t="s">
        <v>278</v>
      </c>
      <c r="L167" s="52"/>
    </row>
    <row r="168" spans="1:12" s="44" customFormat="1" ht="24" customHeight="1">
      <c r="A168" s="45">
        <f t="shared" si="2"/>
        <v>161</v>
      </c>
      <c r="B168" s="94">
        <v>171325952</v>
      </c>
      <c r="C168" s="95" t="s">
        <v>17</v>
      </c>
      <c r="D168" s="96" t="s">
        <v>84</v>
      </c>
      <c r="E168" s="97" t="s">
        <v>16</v>
      </c>
      <c r="F168" s="57" t="s">
        <v>62</v>
      </c>
      <c r="G168" s="49" t="s">
        <v>189</v>
      </c>
      <c r="H168" s="50">
        <v>7</v>
      </c>
      <c r="I168" s="50">
        <v>7</v>
      </c>
      <c r="J168" s="50">
        <v>7</v>
      </c>
      <c r="K168" s="51" t="s">
        <v>259</v>
      </c>
      <c r="L168" s="52"/>
    </row>
    <row r="169" spans="1:12" s="44" customFormat="1" ht="24" customHeight="1">
      <c r="A169" s="45">
        <f t="shared" si="2"/>
        <v>162</v>
      </c>
      <c r="B169" s="94">
        <v>171326160</v>
      </c>
      <c r="C169" s="95" t="s">
        <v>4</v>
      </c>
      <c r="D169" s="96" t="s">
        <v>100</v>
      </c>
      <c r="E169" s="97" t="s">
        <v>49</v>
      </c>
      <c r="F169" s="57" t="s">
        <v>62</v>
      </c>
      <c r="G169" s="49" t="s">
        <v>189</v>
      </c>
      <c r="H169" s="50">
        <v>8</v>
      </c>
      <c r="I169" s="50">
        <v>8</v>
      </c>
      <c r="J169" s="50">
        <v>8</v>
      </c>
      <c r="K169" s="51" t="s">
        <v>260</v>
      </c>
      <c r="L169" s="52"/>
    </row>
    <row r="170" spans="1:12" s="44" customFormat="1" ht="24" customHeight="1">
      <c r="A170" s="45">
        <f t="shared" si="2"/>
        <v>163</v>
      </c>
      <c r="B170" s="94">
        <v>171326117</v>
      </c>
      <c r="C170" s="95" t="s">
        <v>55</v>
      </c>
      <c r="D170" s="96" t="s">
        <v>213</v>
      </c>
      <c r="E170" s="97" t="s">
        <v>69</v>
      </c>
      <c r="F170" s="57" t="s">
        <v>62</v>
      </c>
      <c r="G170" s="49" t="s">
        <v>189</v>
      </c>
      <c r="H170" s="50">
        <v>7</v>
      </c>
      <c r="I170" s="50">
        <v>8</v>
      </c>
      <c r="J170" s="50">
        <v>7.5</v>
      </c>
      <c r="K170" s="51" t="s">
        <v>276</v>
      </c>
      <c r="L170" s="52"/>
    </row>
    <row r="171" spans="1:12" s="44" customFormat="1" ht="24" customHeight="1">
      <c r="A171" s="45">
        <f t="shared" si="2"/>
        <v>164</v>
      </c>
      <c r="B171" s="94">
        <v>171325857</v>
      </c>
      <c r="C171" s="95" t="s">
        <v>129</v>
      </c>
      <c r="D171" s="96" t="s">
        <v>82</v>
      </c>
      <c r="E171" s="97" t="s">
        <v>8</v>
      </c>
      <c r="F171" s="57" t="s">
        <v>62</v>
      </c>
      <c r="G171" s="49" t="s">
        <v>189</v>
      </c>
      <c r="H171" s="50">
        <v>8.5</v>
      </c>
      <c r="I171" s="50">
        <v>8.5</v>
      </c>
      <c r="J171" s="50">
        <v>8.5</v>
      </c>
      <c r="K171" s="51" t="s">
        <v>283</v>
      </c>
      <c r="L171" s="52"/>
    </row>
    <row r="172" spans="1:12" s="44" customFormat="1" ht="24" customHeight="1">
      <c r="A172" s="45">
        <f t="shared" si="2"/>
        <v>165</v>
      </c>
      <c r="B172" s="94">
        <v>171325973</v>
      </c>
      <c r="C172" s="95" t="s">
        <v>4</v>
      </c>
      <c r="D172" s="96" t="s">
        <v>26</v>
      </c>
      <c r="E172" s="97" t="s">
        <v>87</v>
      </c>
      <c r="F172" s="57" t="s">
        <v>62</v>
      </c>
      <c r="G172" s="49" t="s">
        <v>189</v>
      </c>
      <c r="H172" s="50">
        <v>7</v>
      </c>
      <c r="I172" s="50">
        <v>7</v>
      </c>
      <c r="J172" s="50">
        <v>7</v>
      </c>
      <c r="K172" s="51" t="s">
        <v>259</v>
      </c>
      <c r="L172" s="52"/>
    </row>
    <row r="173" spans="1:12" s="44" customFormat="1" ht="24" customHeight="1">
      <c r="A173" s="45">
        <f t="shared" si="2"/>
        <v>166</v>
      </c>
      <c r="B173" s="94">
        <v>171326019</v>
      </c>
      <c r="C173" s="95" t="s">
        <v>17</v>
      </c>
      <c r="D173" s="96" t="s">
        <v>14</v>
      </c>
      <c r="E173" s="97" t="s">
        <v>214</v>
      </c>
      <c r="F173" s="57" t="s">
        <v>62</v>
      </c>
      <c r="G173" s="49" t="s">
        <v>189</v>
      </c>
      <c r="H173" s="50">
        <v>8.5</v>
      </c>
      <c r="I173" s="50">
        <v>8.5</v>
      </c>
      <c r="J173" s="50">
        <v>8.5</v>
      </c>
      <c r="K173" s="51" t="s">
        <v>283</v>
      </c>
      <c r="L173" s="52"/>
    </row>
    <row r="174" spans="1:12" s="44" customFormat="1" ht="24" customHeight="1">
      <c r="A174" s="45">
        <f t="shared" si="2"/>
        <v>167</v>
      </c>
      <c r="B174" s="94">
        <v>171328817</v>
      </c>
      <c r="C174" s="95" t="s">
        <v>4</v>
      </c>
      <c r="D174" s="96" t="s">
        <v>71</v>
      </c>
      <c r="E174" s="97" t="s">
        <v>30</v>
      </c>
      <c r="F174" s="57" t="s">
        <v>62</v>
      </c>
      <c r="G174" s="49" t="s">
        <v>189</v>
      </c>
      <c r="H174" s="50">
        <v>7</v>
      </c>
      <c r="I174" s="50">
        <v>6</v>
      </c>
      <c r="J174" s="50">
        <v>6.5</v>
      </c>
      <c r="K174" s="51" t="s">
        <v>267</v>
      </c>
      <c r="L174" s="52"/>
    </row>
    <row r="175" spans="1:12" s="44" customFormat="1" ht="24" customHeight="1">
      <c r="A175" s="45">
        <f t="shared" si="2"/>
        <v>168</v>
      </c>
      <c r="B175" s="94">
        <v>171325959</v>
      </c>
      <c r="C175" s="95" t="s">
        <v>4</v>
      </c>
      <c r="D175" s="96" t="s">
        <v>84</v>
      </c>
      <c r="E175" s="97" t="s">
        <v>85</v>
      </c>
      <c r="F175" s="57" t="s">
        <v>62</v>
      </c>
      <c r="G175" s="49" t="s">
        <v>189</v>
      </c>
      <c r="H175" s="50">
        <v>9</v>
      </c>
      <c r="I175" s="50">
        <v>8</v>
      </c>
      <c r="J175" s="50">
        <v>8.5</v>
      </c>
      <c r="K175" s="51" t="s">
        <v>283</v>
      </c>
      <c r="L175" s="52"/>
    </row>
    <row r="176" spans="1:12" s="44" customFormat="1" ht="24" customHeight="1">
      <c r="A176" s="45">
        <f t="shared" si="2"/>
        <v>169</v>
      </c>
      <c r="B176" s="94">
        <v>171326170</v>
      </c>
      <c r="C176" s="95" t="s">
        <v>19</v>
      </c>
      <c r="D176" s="96" t="s">
        <v>79</v>
      </c>
      <c r="E176" s="97" t="s">
        <v>49</v>
      </c>
      <c r="F176" s="57" t="s">
        <v>62</v>
      </c>
      <c r="G176" s="49" t="s">
        <v>189</v>
      </c>
      <c r="H176" s="50">
        <v>7.3</v>
      </c>
      <c r="I176" s="50">
        <v>6.5</v>
      </c>
      <c r="J176" s="50">
        <v>6.9</v>
      </c>
      <c r="K176" s="51" t="s">
        <v>270</v>
      </c>
      <c r="L176" s="52"/>
    </row>
    <row r="177" spans="1:12" s="44" customFormat="1" ht="24" customHeight="1">
      <c r="A177" s="45">
        <f t="shared" si="2"/>
        <v>170</v>
      </c>
      <c r="B177" s="94">
        <v>171326100</v>
      </c>
      <c r="C177" s="95" t="s">
        <v>9</v>
      </c>
      <c r="D177" s="96" t="s">
        <v>83</v>
      </c>
      <c r="E177" s="97" t="s">
        <v>215</v>
      </c>
      <c r="F177" s="57" t="s">
        <v>62</v>
      </c>
      <c r="G177" s="49" t="s">
        <v>189</v>
      </c>
      <c r="H177" s="50">
        <v>9</v>
      </c>
      <c r="I177" s="50">
        <v>8</v>
      </c>
      <c r="J177" s="50">
        <v>8.5</v>
      </c>
      <c r="K177" s="51" t="s">
        <v>283</v>
      </c>
      <c r="L177" s="52"/>
    </row>
    <row r="178" spans="1:12" s="44" customFormat="1" ht="24" customHeight="1">
      <c r="A178" s="45">
        <f t="shared" si="2"/>
        <v>171</v>
      </c>
      <c r="B178" s="94">
        <v>171326068</v>
      </c>
      <c r="C178" s="95" t="s">
        <v>4</v>
      </c>
      <c r="D178" s="96" t="s">
        <v>216</v>
      </c>
      <c r="E178" s="97" t="s">
        <v>33</v>
      </c>
      <c r="F178" s="57" t="s">
        <v>62</v>
      </c>
      <c r="G178" s="49" t="s">
        <v>189</v>
      </c>
      <c r="H178" s="50">
        <v>6.5</v>
      </c>
      <c r="I178" s="50">
        <v>6</v>
      </c>
      <c r="J178" s="50">
        <v>6.3</v>
      </c>
      <c r="K178" s="51" t="s">
        <v>266</v>
      </c>
      <c r="L178" s="52"/>
    </row>
    <row r="179" spans="1:12" s="44" customFormat="1" ht="24" customHeight="1">
      <c r="A179" s="45">
        <f t="shared" si="2"/>
        <v>172</v>
      </c>
      <c r="B179" s="94">
        <v>161327541</v>
      </c>
      <c r="C179" s="95" t="s">
        <v>4</v>
      </c>
      <c r="D179" s="96" t="s">
        <v>149</v>
      </c>
      <c r="E179" s="97" t="s">
        <v>217</v>
      </c>
      <c r="F179" s="57" t="s">
        <v>62</v>
      </c>
      <c r="G179" s="49" t="s">
        <v>189</v>
      </c>
      <c r="H179" s="50">
        <v>7.7</v>
      </c>
      <c r="I179" s="50">
        <v>7.3</v>
      </c>
      <c r="J179" s="50">
        <v>7.5</v>
      </c>
      <c r="K179" s="51" t="s">
        <v>276</v>
      </c>
      <c r="L179" s="52"/>
    </row>
    <row r="180" spans="1:12" s="44" customFormat="1" ht="24" customHeight="1">
      <c r="A180" s="45">
        <f t="shared" si="2"/>
        <v>173</v>
      </c>
      <c r="B180" s="94">
        <v>171325916</v>
      </c>
      <c r="C180" s="95" t="s">
        <v>17</v>
      </c>
      <c r="D180" s="96" t="s">
        <v>28</v>
      </c>
      <c r="E180" s="97" t="s">
        <v>218</v>
      </c>
      <c r="F180" s="57" t="s">
        <v>62</v>
      </c>
      <c r="G180" s="49" t="s">
        <v>189</v>
      </c>
      <c r="H180" s="50">
        <v>8</v>
      </c>
      <c r="I180" s="50">
        <v>8</v>
      </c>
      <c r="J180" s="50">
        <v>8</v>
      </c>
      <c r="K180" s="51" t="s">
        <v>260</v>
      </c>
      <c r="L180" s="52"/>
    </row>
    <row r="181" spans="1:12" s="44" customFormat="1" ht="24" customHeight="1">
      <c r="A181" s="45">
        <f t="shared" si="2"/>
        <v>174</v>
      </c>
      <c r="B181" s="94">
        <v>171325992</v>
      </c>
      <c r="C181" s="95" t="s">
        <v>103</v>
      </c>
      <c r="D181" s="96" t="s">
        <v>219</v>
      </c>
      <c r="E181" s="97" t="s">
        <v>21</v>
      </c>
      <c r="F181" s="57" t="s">
        <v>62</v>
      </c>
      <c r="G181" s="49" t="s">
        <v>189</v>
      </c>
      <c r="H181" s="50">
        <v>7</v>
      </c>
      <c r="I181" s="50">
        <v>7</v>
      </c>
      <c r="J181" s="50">
        <v>7</v>
      </c>
      <c r="K181" s="51" t="s">
        <v>259</v>
      </c>
      <c r="L181" s="52"/>
    </row>
    <row r="182" spans="1:12" s="44" customFormat="1" ht="24" customHeight="1">
      <c r="A182" s="45">
        <f t="shared" si="2"/>
        <v>175</v>
      </c>
      <c r="B182" s="94">
        <v>171326122</v>
      </c>
      <c r="C182" s="95" t="s">
        <v>4</v>
      </c>
      <c r="D182" s="96" t="s">
        <v>220</v>
      </c>
      <c r="E182" s="97" t="s">
        <v>221</v>
      </c>
      <c r="F182" s="57" t="s">
        <v>62</v>
      </c>
      <c r="G182" s="49" t="s">
        <v>189</v>
      </c>
      <c r="H182" s="50">
        <v>8</v>
      </c>
      <c r="I182" s="50">
        <v>7.5</v>
      </c>
      <c r="J182" s="50">
        <v>7.8</v>
      </c>
      <c r="K182" s="51" t="s">
        <v>279</v>
      </c>
      <c r="L182" s="52"/>
    </row>
    <row r="183" spans="1:12" s="44" customFormat="1" ht="24" customHeight="1">
      <c r="A183" s="45">
        <f t="shared" si="2"/>
        <v>176</v>
      </c>
      <c r="B183" s="94">
        <v>171325872</v>
      </c>
      <c r="C183" s="95" t="s">
        <v>4</v>
      </c>
      <c r="D183" s="96" t="s">
        <v>222</v>
      </c>
      <c r="E183" s="97" t="s">
        <v>76</v>
      </c>
      <c r="F183" s="57" t="s">
        <v>62</v>
      </c>
      <c r="G183" s="49" t="s">
        <v>189</v>
      </c>
      <c r="H183" s="50">
        <v>9</v>
      </c>
      <c r="I183" s="50">
        <v>8</v>
      </c>
      <c r="J183" s="50">
        <v>8.5</v>
      </c>
      <c r="K183" s="51" t="s">
        <v>283</v>
      </c>
      <c r="L183" s="52"/>
    </row>
    <row r="184" spans="1:12" s="44" customFormat="1" ht="24" customHeight="1">
      <c r="A184" s="45">
        <f t="shared" si="2"/>
        <v>177</v>
      </c>
      <c r="B184" s="94">
        <v>171325920</v>
      </c>
      <c r="C184" s="95" t="s">
        <v>17</v>
      </c>
      <c r="D184" s="96" t="s">
        <v>63</v>
      </c>
      <c r="E184" s="97" t="s">
        <v>15</v>
      </c>
      <c r="F184" s="57" t="s">
        <v>62</v>
      </c>
      <c r="G184" s="49" t="s">
        <v>189</v>
      </c>
      <c r="H184" s="50" t="s">
        <v>293</v>
      </c>
      <c r="I184" s="50" t="s">
        <v>293</v>
      </c>
      <c r="J184" s="50">
        <v>0</v>
      </c>
      <c r="K184" s="51" t="s">
        <v>257</v>
      </c>
      <c r="L184" s="52"/>
    </row>
    <row r="185" spans="1:12" s="44" customFormat="1" ht="24" customHeight="1">
      <c r="A185" s="45">
        <f t="shared" si="2"/>
        <v>178</v>
      </c>
      <c r="B185" s="94">
        <v>171326025</v>
      </c>
      <c r="C185" s="95" t="s">
        <v>17</v>
      </c>
      <c r="D185" s="96" t="s">
        <v>130</v>
      </c>
      <c r="E185" s="97" t="s">
        <v>28</v>
      </c>
      <c r="F185" s="57" t="s">
        <v>62</v>
      </c>
      <c r="G185" s="49" t="s">
        <v>189</v>
      </c>
      <c r="H185" s="50">
        <v>8</v>
      </c>
      <c r="I185" s="50">
        <v>7</v>
      </c>
      <c r="J185" s="50">
        <v>7.5</v>
      </c>
      <c r="K185" s="51" t="s">
        <v>276</v>
      </c>
      <c r="L185" s="52"/>
    </row>
    <row r="186" spans="1:12" s="44" customFormat="1" ht="24" customHeight="1">
      <c r="A186" s="45">
        <f t="shared" si="2"/>
        <v>179</v>
      </c>
      <c r="B186" s="94">
        <v>171328801</v>
      </c>
      <c r="C186" s="95" t="s">
        <v>4</v>
      </c>
      <c r="D186" s="96" t="s">
        <v>223</v>
      </c>
      <c r="E186" s="97" t="s">
        <v>197</v>
      </c>
      <c r="F186" s="57" t="s">
        <v>62</v>
      </c>
      <c r="G186" s="49" t="s">
        <v>189</v>
      </c>
      <c r="H186" s="50">
        <v>7</v>
      </c>
      <c r="I186" s="50">
        <v>7</v>
      </c>
      <c r="J186" s="50">
        <v>7</v>
      </c>
      <c r="K186" s="51" t="s">
        <v>259</v>
      </c>
      <c r="L186" s="52"/>
    </row>
    <row r="187" spans="1:12" s="44" customFormat="1" ht="24" customHeight="1">
      <c r="A187" s="45">
        <f t="shared" si="2"/>
        <v>180</v>
      </c>
      <c r="B187" s="94">
        <v>171326168</v>
      </c>
      <c r="C187" s="95" t="s">
        <v>22</v>
      </c>
      <c r="D187" s="96" t="s">
        <v>23</v>
      </c>
      <c r="E187" s="97" t="s">
        <v>49</v>
      </c>
      <c r="F187" s="57" t="s">
        <v>62</v>
      </c>
      <c r="G187" s="49" t="s">
        <v>189</v>
      </c>
      <c r="H187" s="50">
        <v>8</v>
      </c>
      <c r="I187" s="50">
        <v>7</v>
      </c>
      <c r="J187" s="50">
        <v>7.5</v>
      </c>
      <c r="K187" s="51" t="s">
        <v>276</v>
      </c>
      <c r="L187" s="52"/>
    </row>
    <row r="188" spans="1:12" s="44" customFormat="1" ht="24" customHeight="1">
      <c r="A188" s="45">
        <f t="shared" si="2"/>
        <v>181</v>
      </c>
      <c r="B188" s="94">
        <v>171326125</v>
      </c>
      <c r="C188" s="95" t="s">
        <v>17</v>
      </c>
      <c r="D188" s="96" t="s">
        <v>75</v>
      </c>
      <c r="E188" s="97" t="s">
        <v>47</v>
      </c>
      <c r="F188" s="57" t="s">
        <v>62</v>
      </c>
      <c r="G188" s="49" t="s">
        <v>189</v>
      </c>
      <c r="H188" s="50">
        <v>8</v>
      </c>
      <c r="I188" s="50">
        <v>7.5</v>
      </c>
      <c r="J188" s="50">
        <v>7.8</v>
      </c>
      <c r="K188" s="51" t="s">
        <v>279</v>
      </c>
      <c r="L188" s="52"/>
    </row>
    <row r="189" spans="1:12" s="44" customFormat="1" ht="24" customHeight="1">
      <c r="A189" s="45">
        <f t="shared" si="2"/>
        <v>182</v>
      </c>
      <c r="B189" s="94">
        <v>171328816</v>
      </c>
      <c r="C189" s="95" t="s">
        <v>4</v>
      </c>
      <c r="D189" s="96" t="s">
        <v>73</v>
      </c>
      <c r="E189" s="97" t="s">
        <v>224</v>
      </c>
      <c r="F189" s="57" t="s">
        <v>62</v>
      </c>
      <c r="G189" s="49" t="s">
        <v>189</v>
      </c>
      <c r="H189" s="50">
        <v>7</v>
      </c>
      <c r="I189" s="50">
        <v>6.5</v>
      </c>
      <c r="J189" s="50">
        <v>6.8</v>
      </c>
      <c r="K189" s="51" t="s">
        <v>269</v>
      </c>
      <c r="L189" s="52"/>
    </row>
    <row r="190" spans="1:12" s="44" customFormat="1" ht="24" customHeight="1">
      <c r="A190" s="45">
        <f t="shared" si="2"/>
        <v>183</v>
      </c>
      <c r="B190" s="94">
        <v>171326041</v>
      </c>
      <c r="C190" s="95" t="s">
        <v>70</v>
      </c>
      <c r="D190" s="96" t="s">
        <v>73</v>
      </c>
      <c r="E190" s="97" t="s">
        <v>212</v>
      </c>
      <c r="F190" s="57" t="s">
        <v>62</v>
      </c>
      <c r="G190" s="49" t="s">
        <v>189</v>
      </c>
      <c r="H190" s="50">
        <v>6.5</v>
      </c>
      <c r="I190" s="50">
        <v>5.5</v>
      </c>
      <c r="J190" s="50">
        <v>6</v>
      </c>
      <c r="K190" s="51" t="s">
        <v>258</v>
      </c>
      <c r="L190" s="52"/>
    </row>
    <row r="191" spans="1:12" s="44" customFormat="1" ht="24" customHeight="1">
      <c r="A191" s="45">
        <f t="shared" si="2"/>
        <v>184</v>
      </c>
      <c r="B191" s="94">
        <v>2026252617</v>
      </c>
      <c r="C191" s="95" t="s">
        <v>74</v>
      </c>
      <c r="D191" s="96" t="s">
        <v>11</v>
      </c>
      <c r="E191" s="97" t="s">
        <v>78</v>
      </c>
      <c r="F191" s="57" t="s">
        <v>62</v>
      </c>
      <c r="G191" s="49" t="s">
        <v>189</v>
      </c>
      <c r="H191" s="50">
        <v>8.6</v>
      </c>
      <c r="I191" s="50">
        <v>8</v>
      </c>
      <c r="J191" s="50">
        <v>8.3000000000000007</v>
      </c>
      <c r="K191" s="51" t="s">
        <v>282</v>
      </c>
      <c r="L191" s="52"/>
    </row>
    <row r="192" spans="1:12" s="44" customFormat="1" ht="24" customHeight="1">
      <c r="A192" s="45">
        <f t="shared" si="2"/>
        <v>185</v>
      </c>
      <c r="B192" s="94">
        <v>2020263762</v>
      </c>
      <c r="C192" s="95" t="s">
        <v>13</v>
      </c>
      <c r="D192" s="96" t="s">
        <v>12</v>
      </c>
      <c r="E192" s="97" t="s">
        <v>69</v>
      </c>
      <c r="F192" s="57" t="s">
        <v>62</v>
      </c>
      <c r="G192" s="49" t="s">
        <v>189</v>
      </c>
      <c r="H192" s="50">
        <v>8.5</v>
      </c>
      <c r="I192" s="50">
        <v>8.5</v>
      </c>
      <c r="J192" s="50">
        <v>8.5</v>
      </c>
      <c r="K192" s="51" t="s">
        <v>283</v>
      </c>
      <c r="L192" s="52"/>
    </row>
    <row r="193" spans="1:12" s="44" customFormat="1" ht="24" customHeight="1">
      <c r="A193" s="45">
        <f t="shared" si="2"/>
        <v>186</v>
      </c>
      <c r="B193" s="94">
        <v>2026265571</v>
      </c>
      <c r="C193" s="95" t="s">
        <v>22</v>
      </c>
      <c r="D193" s="96" t="s">
        <v>14</v>
      </c>
      <c r="E193" s="97" t="s">
        <v>15</v>
      </c>
      <c r="F193" s="57" t="s">
        <v>62</v>
      </c>
      <c r="G193" s="49" t="s">
        <v>189</v>
      </c>
      <c r="H193" s="50">
        <v>7.5</v>
      </c>
      <c r="I193" s="50">
        <v>7</v>
      </c>
      <c r="J193" s="50">
        <v>7.3</v>
      </c>
      <c r="K193" s="51" t="s">
        <v>273</v>
      </c>
      <c r="L193" s="52"/>
    </row>
    <row r="194" spans="1:12" s="44" customFormat="1" ht="24" customHeight="1">
      <c r="A194" s="45">
        <f t="shared" si="2"/>
        <v>187</v>
      </c>
      <c r="B194" s="94">
        <v>171326751</v>
      </c>
      <c r="C194" s="95" t="s">
        <v>13</v>
      </c>
      <c r="D194" s="96" t="s">
        <v>225</v>
      </c>
      <c r="E194" s="97" t="s">
        <v>111</v>
      </c>
      <c r="F194" s="57" t="s">
        <v>62</v>
      </c>
      <c r="G194" s="49" t="s">
        <v>189</v>
      </c>
      <c r="H194" s="50">
        <v>9</v>
      </c>
      <c r="I194" s="50">
        <v>9</v>
      </c>
      <c r="J194" s="50">
        <v>9</v>
      </c>
      <c r="K194" s="51" t="s">
        <v>261</v>
      </c>
      <c r="L194" s="52"/>
    </row>
    <row r="195" spans="1:12" s="44" customFormat="1" ht="24" customHeight="1">
      <c r="A195" s="45">
        <f t="shared" si="2"/>
        <v>188</v>
      </c>
      <c r="B195" s="94">
        <v>171326758</v>
      </c>
      <c r="C195" s="95" t="s">
        <v>4</v>
      </c>
      <c r="D195" s="96" t="s">
        <v>63</v>
      </c>
      <c r="E195" s="97" t="s">
        <v>226</v>
      </c>
      <c r="F195" s="57" t="s">
        <v>62</v>
      </c>
      <c r="G195" s="49" t="s">
        <v>189</v>
      </c>
      <c r="H195" s="50">
        <v>8.5</v>
      </c>
      <c r="I195" s="50">
        <v>6.5</v>
      </c>
      <c r="J195" s="50">
        <v>7.5</v>
      </c>
      <c r="K195" s="51" t="s">
        <v>276</v>
      </c>
      <c r="L195" s="52"/>
    </row>
    <row r="196" spans="1:12" s="44" customFormat="1" ht="24" customHeight="1">
      <c r="A196" s="45">
        <f t="shared" si="2"/>
        <v>189</v>
      </c>
      <c r="B196" s="94">
        <v>171326780</v>
      </c>
      <c r="C196" s="95" t="s">
        <v>4</v>
      </c>
      <c r="D196" s="96" t="s">
        <v>11</v>
      </c>
      <c r="E196" s="97" t="s">
        <v>69</v>
      </c>
      <c r="F196" s="57" t="s">
        <v>62</v>
      </c>
      <c r="G196" s="49" t="s">
        <v>189</v>
      </c>
      <c r="H196" s="50">
        <v>8</v>
      </c>
      <c r="I196" s="50">
        <v>8</v>
      </c>
      <c r="J196" s="50">
        <v>8</v>
      </c>
      <c r="K196" s="51" t="s">
        <v>260</v>
      </c>
      <c r="L196" s="52"/>
    </row>
    <row r="197" spans="1:12" s="44" customFormat="1" ht="24" customHeight="1">
      <c r="A197" s="45">
        <f t="shared" si="2"/>
        <v>190</v>
      </c>
      <c r="B197" s="94">
        <v>171326761</v>
      </c>
      <c r="C197" s="95" t="s">
        <v>4</v>
      </c>
      <c r="D197" s="96" t="s">
        <v>37</v>
      </c>
      <c r="E197" s="97" t="s">
        <v>21</v>
      </c>
      <c r="F197" s="57" t="s">
        <v>62</v>
      </c>
      <c r="G197" s="49" t="s">
        <v>189</v>
      </c>
      <c r="H197" s="50">
        <v>8</v>
      </c>
      <c r="I197" s="50">
        <v>7</v>
      </c>
      <c r="J197" s="50">
        <v>7.5</v>
      </c>
      <c r="K197" s="51" t="s">
        <v>276</v>
      </c>
      <c r="L197" s="52"/>
    </row>
    <row r="198" spans="1:12" s="44" customFormat="1" ht="24" customHeight="1">
      <c r="A198" s="45">
        <f t="shared" si="2"/>
        <v>191</v>
      </c>
      <c r="B198" s="94">
        <v>171326777</v>
      </c>
      <c r="C198" s="95" t="s">
        <v>22</v>
      </c>
      <c r="D198" s="96" t="s">
        <v>227</v>
      </c>
      <c r="E198" s="97" t="s">
        <v>39</v>
      </c>
      <c r="F198" s="57" t="s">
        <v>62</v>
      </c>
      <c r="G198" s="49" t="s">
        <v>189</v>
      </c>
      <c r="H198" s="50">
        <v>8</v>
      </c>
      <c r="I198" s="50">
        <v>7.6</v>
      </c>
      <c r="J198" s="50">
        <v>7.8</v>
      </c>
      <c r="K198" s="51" t="s">
        <v>279</v>
      </c>
      <c r="L198" s="52"/>
    </row>
    <row r="199" spans="1:12" s="44" customFormat="1" ht="24" customHeight="1">
      <c r="A199" s="45">
        <f t="shared" si="2"/>
        <v>192</v>
      </c>
      <c r="B199" s="94">
        <v>2026252677</v>
      </c>
      <c r="C199" s="95" t="s">
        <v>13</v>
      </c>
      <c r="D199" s="96" t="s">
        <v>26</v>
      </c>
      <c r="E199" s="97" t="s">
        <v>184</v>
      </c>
      <c r="F199" s="57" t="s">
        <v>62</v>
      </c>
      <c r="G199" s="49" t="s">
        <v>189</v>
      </c>
      <c r="H199" s="50">
        <v>7.2</v>
      </c>
      <c r="I199" s="50">
        <v>7.8</v>
      </c>
      <c r="J199" s="50">
        <v>7.5</v>
      </c>
      <c r="K199" s="51" t="s">
        <v>276</v>
      </c>
      <c r="L199" s="52"/>
    </row>
    <row r="200" spans="1:12" s="44" customFormat="1" ht="24" customHeight="1">
      <c r="A200" s="45">
        <f t="shared" si="2"/>
        <v>193</v>
      </c>
      <c r="B200" s="101">
        <v>172328122</v>
      </c>
      <c r="C200" s="98" t="s">
        <v>4</v>
      </c>
      <c r="D200" s="99" t="s">
        <v>89</v>
      </c>
      <c r="E200" s="100" t="s">
        <v>49</v>
      </c>
      <c r="F200" s="83" t="s">
        <v>228</v>
      </c>
      <c r="G200" s="49" t="s">
        <v>189</v>
      </c>
      <c r="H200" s="50">
        <v>8</v>
      </c>
      <c r="I200" s="50">
        <v>8</v>
      </c>
      <c r="J200" s="50">
        <v>8</v>
      </c>
      <c r="K200" s="51" t="s">
        <v>260</v>
      </c>
      <c r="L200" s="52"/>
    </row>
    <row r="201" spans="1:12" s="44" customFormat="1" ht="24" customHeight="1">
      <c r="A201" s="45">
        <f t="shared" si="2"/>
        <v>194</v>
      </c>
      <c r="B201" s="94">
        <v>171325955</v>
      </c>
      <c r="C201" s="95" t="s">
        <v>9</v>
      </c>
      <c r="D201" s="96" t="s">
        <v>89</v>
      </c>
      <c r="E201" s="97" t="s">
        <v>85</v>
      </c>
      <c r="F201" s="57" t="s">
        <v>62</v>
      </c>
      <c r="G201" s="49" t="s">
        <v>189</v>
      </c>
      <c r="H201" s="50">
        <v>7.5</v>
      </c>
      <c r="I201" s="50">
        <v>7.5</v>
      </c>
      <c r="J201" s="50">
        <v>7.5</v>
      </c>
      <c r="K201" s="51" t="s">
        <v>276</v>
      </c>
      <c r="L201" s="52"/>
    </row>
    <row r="202" spans="1:12" s="44" customFormat="1" ht="24" customHeight="1">
      <c r="A202" s="45">
        <f t="shared" ref="A202" si="3">A201+1</f>
        <v>195</v>
      </c>
      <c r="B202" s="94">
        <v>1811215024</v>
      </c>
      <c r="C202" s="95" t="s">
        <v>4</v>
      </c>
      <c r="D202" s="96" t="s">
        <v>140</v>
      </c>
      <c r="E202" s="97" t="s">
        <v>65</v>
      </c>
      <c r="F202" s="57" t="s">
        <v>62</v>
      </c>
      <c r="G202" s="49" t="s">
        <v>189</v>
      </c>
      <c r="H202" s="50">
        <v>6.5</v>
      </c>
      <c r="I202" s="50">
        <v>6.5</v>
      </c>
      <c r="J202" s="50">
        <v>6.5</v>
      </c>
      <c r="K202" s="51" t="s">
        <v>267</v>
      </c>
      <c r="L202" s="52"/>
    </row>
    <row r="203" spans="1:12" ht="19.5" customHeight="1">
      <c r="A203" s="58"/>
      <c r="B203" s="59"/>
      <c r="C203" s="60"/>
      <c r="D203" s="60"/>
      <c r="E203" s="61"/>
      <c r="F203" s="62"/>
      <c r="G203" s="58"/>
      <c r="H203" s="58" t="s">
        <v>295</v>
      </c>
      <c r="J203" s="63"/>
      <c r="K203" s="58"/>
      <c r="L203" s="64"/>
    </row>
    <row r="204" spans="1:12" ht="18.75" customHeight="1">
      <c r="A204" s="66" t="s">
        <v>285</v>
      </c>
      <c r="B204" s="63"/>
      <c r="C204" s="61" t="s">
        <v>286</v>
      </c>
      <c r="D204" s="61"/>
      <c r="E204" s="67"/>
      <c r="F204" s="66" t="s">
        <v>287</v>
      </c>
      <c r="G204" s="66"/>
      <c r="H204"/>
      <c r="I204" s="68" t="s">
        <v>288</v>
      </c>
      <c r="J204" s="67"/>
      <c r="K204" s="66"/>
      <c r="L204" s="67"/>
    </row>
    <row r="205" spans="1:12" ht="18.75" customHeight="1">
      <c r="A205" s="66"/>
      <c r="B205" s="63"/>
      <c r="C205" s="61"/>
      <c r="D205" s="61"/>
      <c r="E205" s="67"/>
      <c r="F205" s="66"/>
      <c r="G205" s="66"/>
      <c r="H205" s="67"/>
      <c r="I205" s="63"/>
      <c r="J205" s="66"/>
      <c r="K205" s="66"/>
      <c r="L205" s="67"/>
    </row>
    <row r="206" spans="1:12" ht="18.75" customHeight="1">
      <c r="A206" s="69"/>
      <c r="B206" s="70"/>
      <c r="C206" s="64"/>
      <c r="D206" s="64"/>
      <c r="E206" s="67"/>
      <c r="F206" s="64"/>
      <c r="G206" s="64"/>
      <c r="H206" s="67"/>
      <c r="I206" s="63"/>
      <c r="J206" s="63"/>
      <c r="K206" s="64"/>
      <c r="L206" s="67"/>
    </row>
    <row r="207" spans="1:12" ht="18.75" customHeight="1">
      <c r="A207" s="69"/>
      <c r="B207" s="70"/>
      <c r="C207" s="64"/>
      <c r="D207" s="64"/>
      <c r="E207" s="67"/>
      <c r="F207" s="64"/>
      <c r="G207" s="64"/>
      <c r="H207" s="67"/>
      <c r="I207" s="63"/>
      <c r="J207" s="63"/>
      <c r="K207" s="64"/>
      <c r="L207" s="67"/>
    </row>
    <row r="208" spans="1:12" ht="18.75" customHeight="1">
      <c r="A208" s="69"/>
      <c r="B208" s="70"/>
      <c r="C208" s="71"/>
      <c r="D208" s="71"/>
      <c r="E208" s="67"/>
      <c r="F208" s="66"/>
      <c r="G208" s="66"/>
      <c r="H208" s="67"/>
      <c r="I208" s="63"/>
      <c r="J208" s="63"/>
      <c r="K208" s="69"/>
      <c r="L208" s="67"/>
    </row>
    <row r="209" spans="1:12" ht="18.75" customHeight="1">
      <c r="A209" s="68" t="s">
        <v>289</v>
      </c>
      <c r="B209" s="72"/>
      <c r="C209" s="73" t="s">
        <v>290</v>
      </c>
      <c r="D209" s="73"/>
      <c r="E209" s="65"/>
      <c r="F209" s="68" t="s">
        <v>291</v>
      </c>
      <c r="G209" s="68"/>
      <c r="H209" s="65"/>
      <c r="I209" s="65"/>
      <c r="J209" s="68" t="s">
        <v>292</v>
      </c>
      <c r="K209" s="65"/>
      <c r="L209" s="65"/>
    </row>
  </sheetData>
  <autoFilter ref="A7:L30">
    <filterColumn colId="2" showButton="0"/>
    <filterColumn colId="3" showButton="0"/>
  </autoFilter>
  <mergeCells count="12">
    <mergeCell ref="A5:A7"/>
    <mergeCell ref="B5:B7"/>
    <mergeCell ref="C5:E7"/>
    <mergeCell ref="F5:F7"/>
    <mergeCell ref="G5:G7"/>
    <mergeCell ref="L5:L7"/>
    <mergeCell ref="H6:H7"/>
    <mergeCell ref="I6:I7"/>
    <mergeCell ref="K6:K7"/>
    <mergeCell ref="F2:K2"/>
    <mergeCell ref="H5:I5"/>
    <mergeCell ref="J5:K5"/>
  </mergeCells>
  <conditionalFormatting sqref="J8:J107 H8:H107">
    <cfRule type="cellIs" dxfId="47" priority="48" stopIfTrue="1" operator="lessThan">
      <formula>4</formula>
    </cfRule>
  </conditionalFormatting>
  <conditionalFormatting sqref="J8:J107 H8:H107">
    <cfRule type="cellIs" dxfId="46" priority="47" stopIfTrue="1" operator="lessThan">
      <formula>4</formula>
    </cfRule>
  </conditionalFormatting>
  <conditionalFormatting sqref="J8:J107 H8:H107">
    <cfRule type="cellIs" dxfId="45" priority="45" stopIfTrue="1" operator="greaterThan">
      <formula>10</formula>
    </cfRule>
    <cfRule type="cellIs" dxfId="44" priority="46" stopIfTrue="1" operator="equal">
      <formula>0</formula>
    </cfRule>
  </conditionalFormatting>
  <conditionalFormatting sqref="J8:J107 H8:H107">
    <cfRule type="cellIs" dxfId="43" priority="44" stopIfTrue="1" operator="lessThan">
      <formula>5.5</formula>
    </cfRule>
  </conditionalFormatting>
  <conditionalFormatting sqref="H8:H107">
    <cfRule type="cellIs" dxfId="42" priority="43" stopIfTrue="1" operator="equal">
      <formula>"K"</formula>
    </cfRule>
  </conditionalFormatting>
  <conditionalFormatting sqref="I8:I107">
    <cfRule type="cellIs" dxfId="41" priority="30" stopIfTrue="1" operator="lessThan">
      <formula>4</formula>
    </cfRule>
  </conditionalFormatting>
  <conditionalFormatting sqref="I8:I107">
    <cfRule type="cellIs" dxfId="40" priority="29" stopIfTrue="1" operator="lessThan">
      <formula>4</formula>
    </cfRule>
  </conditionalFormatting>
  <conditionalFormatting sqref="I8:I107">
    <cfRule type="cellIs" dxfId="39" priority="27" stopIfTrue="1" operator="greaterThan">
      <formula>10</formula>
    </cfRule>
    <cfRule type="cellIs" dxfId="38" priority="28" stopIfTrue="1" operator="equal">
      <formula>0</formula>
    </cfRule>
  </conditionalFormatting>
  <conditionalFormatting sqref="I8:I107">
    <cfRule type="cellIs" dxfId="37" priority="26" stopIfTrue="1" operator="lessThan">
      <formula>5.5</formula>
    </cfRule>
  </conditionalFormatting>
  <conditionalFormatting sqref="I8:I107">
    <cfRule type="cellIs" dxfId="36" priority="25" stopIfTrue="1" operator="equal">
      <formula>"K"</formula>
    </cfRule>
  </conditionalFormatting>
  <conditionalFormatting sqref="J108:J109 H108:H109">
    <cfRule type="cellIs" dxfId="35" priority="24" stopIfTrue="1" operator="lessThan">
      <formula>4</formula>
    </cfRule>
  </conditionalFormatting>
  <conditionalFormatting sqref="J108:J109 H108:H109">
    <cfRule type="cellIs" dxfId="34" priority="23" stopIfTrue="1" operator="lessThan">
      <formula>4</formula>
    </cfRule>
  </conditionalFormatting>
  <conditionalFormatting sqref="J108:J109 H108:H109">
    <cfRule type="cellIs" dxfId="33" priority="21" stopIfTrue="1" operator="greaterThan">
      <formula>10</formula>
    </cfRule>
    <cfRule type="cellIs" dxfId="32" priority="22" stopIfTrue="1" operator="equal">
      <formula>0</formula>
    </cfRule>
  </conditionalFormatting>
  <conditionalFormatting sqref="J108:J109 H108:H109">
    <cfRule type="cellIs" dxfId="31" priority="20" stopIfTrue="1" operator="lessThan">
      <formula>5.5</formula>
    </cfRule>
  </conditionalFormatting>
  <conditionalFormatting sqref="H108:H109">
    <cfRule type="cellIs" dxfId="30" priority="19" stopIfTrue="1" operator="equal">
      <formula>"K"</formula>
    </cfRule>
  </conditionalFormatting>
  <conditionalFormatting sqref="I108:I109">
    <cfRule type="cellIs" dxfId="29" priority="18" stopIfTrue="1" operator="lessThan">
      <formula>4</formula>
    </cfRule>
  </conditionalFormatting>
  <conditionalFormatting sqref="I108:I109">
    <cfRule type="cellIs" dxfId="28" priority="17" stopIfTrue="1" operator="lessThan">
      <formula>4</formula>
    </cfRule>
  </conditionalFormatting>
  <conditionalFormatting sqref="I108:I109">
    <cfRule type="cellIs" dxfId="27" priority="15" stopIfTrue="1" operator="greaterThan">
      <formula>10</formula>
    </cfRule>
    <cfRule type="cellIs" dxfId="26" priority="16" stopIfTrue="1" operator="equal">
      <formula>0</formula>
    </cfRule>
  </conditionalFormatting>
  <conditionalFormatting sqref="I108:I109">
    <cfRule type="cellIs" dxfId="25" priority="14" stopIfTrue="1" operator="lessThan">
      <formula>5.5</formula>
    </cfRule>
  </conditionalFormatting>
  <conditionalFormatting sqref="I108:I109">
    <cfRule type="cellIs" dxfId="24" priority="13" stopIfTrue="1" operator="equal">
      <formula>"K"</formula>
    </cfRule>
  </conditionalFormatting>
  <conditionalFormatting sqref="J110:J202 H110:H202">
    <cfRule type="cellIs" dxfId="23" priority="12" stopIfTrue="1" operator="lessThan">
      <formula>4</formula>
    </cfRule>
  </conditionalFormatting>
  <conditionalFormatting sqref="J110:J202 H110:H202">
    <cfRule type="cellIs" dxfId="22" priority="11" stopIfTrue="1" operator="lessThan">
      <formula>4</formula>
    </cfRule>
  </conditionalFormatting>
  <conditionalFormatting sqref="J110:J202 H110:H202">
    <cfRule type="cellIs" dxfId="21" priority="9" stopIfTrue="1" operator="greaterThan">
      <formula>10</formula>
    </cfRule>
    <cfRule type="cellIs" dxfId="20" priority="10" stopIfTrue="1" operator="equal">
      <formula>0</formula>
    </cfRule>
  </conditionalFormatting>
  <conditionalFormatting sqref="J110:J202 H110:H202">
    <cfRule type="cellIs" dxfId="19" priority="8" stopIfTrue="1" operator="lessThan">
      <formula>5.5</formula>
    </cfRule>
  </conditionalFormatting>
  <conditionalFormatting sqref="H110:H202">
    <cfRule type="cellIs" dxfId="18" priority="7" stopIfTrue="1" operator="equal">
      <formula>"K"</formula>
    </cfRule>
  </conditionalFormatting>
  <conditionalFormatting sqref="I110:I202">
    <cfRule type="cellIs" dxfId="17" priority="6" stopIfTrue="1" operator="lessThan">
      <formula>4</formula>
    </cfRule>
  </conditionalFormatting>
  <conditionalFormatting sqref="I110:I202">
    <cfRule type="cellIs" dxfId="16" priority="5" stopIfTrue="1" operator="lessThan">
      <formula>4</formula>
    </cfRule>
  </conditionalFormatting>
  <conditionalFormatting sqref="I110:I202">
    <cfRule type="cellIs" dxfId="15" priority="3" stopIfTrue="1" operator="greaterThan">
      <formula>10</formula>
    </cfRule>
    <cfRule type="cellIs" dxfId="14" priority="4" stopIfTrue="1" operator="equal">
      <formula>0</formula>
    </cfRule>
  </conditionalFormatting>
  <conditionalFormatting sqref="I110:I202">
    <cfRule type="cellIs" dxfId="13" priority="2" stopIfTrue="1" operator="lessThan">
      <formula>5.5</formula>
    </cfRule>
  </conditionalFormatting>
  <conditionalFormatting sqref="I110:I202">
    <cfRule type="cellIs" dxfId="12" priority="1" stopIfTrue="1" operator="equal">
      <formula>"K"</formula>
    </cfRule>
  </conditionalFormatting>
  <pageMargins left="3.937007874015748E-2" right="0" top="0.19685039370078741" bottom="0" header="0" footer="0"/>
  <pageSetup paperSize="9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7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9" sqref="C9"/>
    </sheetView>
  </sheetViews>
  <sheetFormatPr defaultColWidth="10.42578125" defaultRowHeight="12.75"/>
  <cols>
    <col min="1" max="1" width="4.42578125" style="65" customWidth="1"/>
    <col min="2" max="2" width="10.85546875" style="74" customWidth="1"/>
    <col min="3" max="3" width="8.28515625" style="75" customWidth="1"/>
    <col min="4" max="4" width="12.5703125" style="75" customWidth="1"/>
    <col min="5" max="5" width="8" style="76" customWidth="1"/>
    <col min="6" max="6" width="7.5703125" style="74" customWidth="1"/>
    <col min="7" max="7" width="8.5703125" style="74" customWidth="1"/>
    <col min="8" max="8" width="6.42578125" style="72" customWidth="1"/>
    <col min="9" max="10" width="6.85546875" style="72" customWidth="1"/>
    <col min="11" max="11" width="12.42578125" style="74" customWidth="1"/>
    <col min="12" max="12" width="7.85546875" style="72" customWidth="1"/>
    <col min="13" max="250" width="10.42578125" style="65"/>
    <col min="251" max="251" width="4.42578125" style="65" customWidth="1"/>
    <col min="252" max="252" width="10.85546875" style="65" customWidth="1"/>
    <col min="253" max="253" width="17" style="65" customWidth="1"/>
    <col min="254" max="254" width="8.5703125" style="65" customWidth="1"/>
    <col min="255" max="255" width="9.7109375" style="65" customWidth="1"/>
    <col min="256" max="256" width="8.28515625" style="65" customWidth="1"/>
    <col min="257" max="257" width="7.140625" style="65" customWidth="1"/>
    <col min="258" max="258" width="6.85546875" style="65" customWidth="1"/>
    <col min="259" max="259" width="8.140625" style="65" customWidth="1"/>
    <col min="260" max="260" width="13.42578125" style="65" customWidth="1"/>
    <col min="261" max="261" width="7.140625" style="65" customWidth="1"/>
    <col min="262" max="265" width="0" style="65" hidden="1" customWidth="1"/>
    <col min="266" max="506" width="10.42578125" style="65"/>
    <col min="507" max="507" width="4.42578125" style="65" customWidth="1"/>
    <col min="508" max="508" width="10.85546875" style="65" customWidth="1"/>
    <col min="509" max="509" width="17" style="65" customWidth="1"/>
    <col min="510" max="510" width="8.5703125" style="65" customWidth="1"/>
    <col min="511" max="511" width="9.7109375" style="65" customWidth="1"/>
    <col min="512" max="512" width="8.28515625" style="65" customWidth="1"/>
    <col min="513" max="513" width="7.140625" style="65" customWidth="1"/>
    <col min="514" max="514" width="6.85546875" style="65" customWidth="1"/>
    <col min="515" max="515" width="8.140625" style="65" customWidth="1"/>
    <col min="516" max="516" width="13.42578125" style="65" customWidth="1"/>
    <col min="517" max="517" width="7.140625" style="65" customWidth="1"/>
    <col min="518" max="521" width="0" style="65" hidden="1" customWidth="1"/>
    <col min="522" max="762" width="10.42578125" style="65"/>
    <col min="763" max="763" width="4.42578125" style="65" customWidth="1"/>
    <col min="764" max="764" width="10.85546875" style="65" customWidth="1"/>
    <col min="765" max="765" width="17" style="65" customWidth="1"/>
    <col min="766" max="766" width="8.5703125" style="65" customWidth="1"/>
    <col min="767" max="767" width="9.7109375" style="65" customWidth="1"/>
    <col min="768" max="768" width="8.28515625" style="65" customWidth="1"/>
    <col min="769" max="769" width="7.140625" style="65" customWidth="1"/>
    <col min="770" max="770" width="6.85546875" style="65" customWidth="1"/>
    <col min="771" max="771" width="8.140625" style="65" customWidth="1"/>
    <col min="772" max="772" width="13.42578125" style="65" customWidth="1"/>
    <col min="773" max="773" width="7.140625" style="65" customWidth="1"/>
    <col min="774" max="777" width="0" style="65" hidden="1" customWidth="1"/>
    <col min="778" max="1018" width="10.42578125" style="65"/>
    <col min="1019" max="1019" width="4.42578125" style="65" customWidth="1"/>
    <col min="1020" max="1020" width="10.85546875" style="65" customWidth="1"/>
    <col min="1021" max="1021" width="17" style="65" customWidth="1"/>
    <col min="1022" max="1022" width="8.5703125" style="65" customWidth="1"/>
    <col min="1023" max="1023" width="9.7109375" style="65" customWidth="1"/>
    <col min="1024" max="1024" width="8.28515625" style="65" customWidth="1"/>
    <col min="1025" max="1025" width="7.140625" style="65" customWidth="1"/>
    <col min="1026" max="1026" width="6.85546875" style="65" customWidth="1"/>
    <col min="1027" max="1027" width="8.140625" style="65" customWidth="1"/>
    <col min="1028" max="1028" width="13.42578125" style="65" customWidth="1"/>
    <col min="1029" max="1029" width="7.140625" style="65" customWidth="1"/>
    <col min="1030" max="1033" width="0" style="65" hidden="1" customWidth="1"/>
    <col min="1034" max="1274" width="10.42578125" style="65"/>
    <col min="1275" max="1275" width="4.42578125" style="65" customWidth="1"/>
    <col min="1276" max="1276" width="10.85546875" style="65" customWidth="1"/>
    <col min="1277" max="1277" width="17" style="65" customWidth="1"/>
    <col min="1278" max="1278" width="8.5703125" style="65" customWidth="1"/>
    <col min="1279" max="1279" width="9.7109375" style="65" customWidth="1"/>
    <col min="1280" max="1280" width="8.28515625" style="65" customWidth="1"/>
    <col min="1281" max="1281" width="7.140625" style="65" customWidth="1"/>
    <col min="1282" max="1282" width="6.85546875" style="65" customWidth="1"/>
    <col min="1283" max="1283" width="8.140625" style="65" customWidth="1"/>
    <col min="1284" max="1284" width="13.42578125" style="65" customWidth="1"/>
    <col min="1285" max="1285" width="7.140625" style="65" customWidth="1"/>
    <col min="1286" max="1289" width="0" style="65" hidden="1" customWidth="1"/>
    <col min="1290" max="1530" width="10.42578125" style="65"/>
    <col min="1531" max="1531" width="4.42578125" style="65" customWidth="1"/>
    <col min="1532" max="1532" width="10.85546875" style="65" customWidth="1"/>
    <col min="1533" max="1533" width="17" style="65" customWidth="1"/>
    <col min="1534" max="1534" width="8.5703125" style="65" customWidth="1"/>
    <col min="1535" max="1535" width="9.7109375" style="65" customWidth="1"/>
    <col min="1536" max="1536" width="8.28515625" style="65" customWidth="1"/>
    <col min="1537" max="1537" width="7.140625" style="65" customWidth="1"/>
    <col min="1538" max="1538" width="6.85546875" style="65" customWidth="1"/>
    <col min="1539" max="1539" width="8.140625" style="65" customWidth="1"/>
    <col min="1540" max="1540" width="13.42578125" style="65" customWidth="1"/>
    <col min="1541" max="1541" width="7.140625" style="65" customWidth="1"/>
    <col min="1542" max="1545" width="0" style="65" hidden="1" customWidth="1"/>
    <col min="1546" max="1786" width="10.42578125" style="65"/>
    <col min="1787" max="1787" width="4.42578125" style="65" customWidth="1"/>
    <col min="1788" max="1788" width="10.85546875" style="65" customWidth="1"/>
    <col min="1789" max="1789" width="17" style="65" customWidth="1"/>
    <col min="1790" max="1790" width="8.5703125" style="65" customWidth="1"/>
    <col min="1791" max="1791" width="9.7109375" style="65" customWidth="1"/>
    <col min="1792" max="1792" width="8.28515625" style="65" customWidth="1"/>
    <col min="1793" max="1793" width="7.140625" style="65" customWidth="1"/>
    <col min="1794" max="1794" width="6.85546875" style="65" customWidth="1"/>
    <col min="1795" max="1795" width="8.140625" style="65" customWidth="1"/>
    <col min="1796" max="1796" width="13.42578125" style="65" customWidth="1"/>
    <col min="1797" max="1797" width="7.140625" style="65" customWidth="1"/>
    <col min="1798" max="1801" width="0" style="65" hidden="1" customWidth="1"/>
    <col min="1802" max="2042" width="10.42578125" style="65"/>
    <col min="2043" max="2043" width="4.42578125" style="65" customWidth="1"/>
    <col min="2044" max="2044" width="10.85546875" style="65" customWidth="1"/>
    <col min="2045" max="2045" width="17" style="65" customWidth="1"/>
    <col min="2046" max="2046" width="8.5703125" style="65" customWidth="1"/>
    <col min="2047" max="2047" width="9.7109375" style="65" customWidth="1"/>
    <col min="2048" max="2048" width="8.28515625" style="65" customWidth="1"/>
    <col min="2049" max="2049" width="7.140625" style="65" customWidth="1"/>
    <col min="2050" max="2050" width="6.85546875" style="65" customWidth="1"/>
    <col min="2051" max="2051" width="8.140625" style="65" customWidth="1"/>
    <col min="2052" max="2052" width="13.42578125" style="65" customWidth="1"/>
    <col min="2053" max="2053" width="7.140625" style="65" customWidth="1"/>
    <col min="2054" max="2057" width="0" style="65" hidden="1" customWidth="1"/>
    <col min="2058" max="2298" width="10.42578125" style="65"/>
    <col min="2299" max="2299" width="4.42578125" style="65" customWidth="1"/>
    <col min="2300" max="2300" width="10.85546875" style="65" customWidth="1"/>
    <col min="2301" max="2301" width="17" style="65" customWidth="1"/>
    <col min="2302" max="2302" width="8.5703125" style="65" customWidth="1"/>
    <col min="2303" max="2303" width="9.7109375" style="65" customWidth="1"/>
    <col min="2304" max="2304" width="8.28515625" style="65" customWidth="1"/>
    <col min="2305" max="2305" width="7.140625" style="65" customWidth="1"/>
    <col min="2306" max="2306" width="6.85546875" style="65" customWidth="1"/>
    <col min="2307" max="2307" width="8.140625" style="65" customWidth="1"/>
    <col min="2308" max="2308" width="13.42578125" style="65" customWidth="1"/>
    <col min="2309" max="2309" width="7.140625" style="65" customWidth="1"/>
    <col min="2310" max="2313" width="0" style="65" hidden="1" customWidth="1"/>
    <col min="2314" max="2554" width="10.42578125" style="65"/>
    <col min="2555" max="2555" width="4.42578125" style="65" customWidth="1"/>
    <col min="2556" max="2556" width="10.85546875" style="65" customWidth="1"/>
    <col min="2557" max="2557" width="17" style="65" customWidth="1"/>
    <col min="2558" max="2558" width="8.5703125" style="65" customWidth="1"/>
    <col min="2559" max="2559" width="9.7109375" style="65" customWidth="1"/>
    <col min="2560" max="2560" width="8.28515625" style="65" customWidth="1"/>
    <col min="2561" max="2561" width="7.140625" style="65" customWidth="1"/>
    <col min="2562" max="2562" width="6.85546875" style="65" customWidth="1"/>
    <col min="2563" max="2563" width="8.140625" style="65" customWidth="1"/>
    <col min="2564" max="2564" width="13.42578125" style="65" customWidth="1"/>
    <col min="2565" max="2565" width="7.140625" style="65" customWidth="1"/>
    <col min="2566" max="2569" width="0" style="65" hidden="1" customWidth="1"/>
    <col min="2570" max="2810" width="10.42578125" style="65"/>
    <col min="2811" max="2811" width="4.42578125" style="65" customWidth="1"/>
    <col min="2812" max="2812" width="10.85546875" style="65" customWidth="1"/>
    <col min="2813" max="2813" width="17" style="65" customWidth="1"/>
    <col min="2814" max="2814" width="8.5703125" style="65" customWidth="1"/>
    <col min="2815" max="2815" width="9.7109375" style="65" customWidth="1"/>
    <col min="2816" max="2816" width="8.28515625" style="65" customWidth="1"/>
    <col min="2817" max="2817" width="7.140625" style="65" customWidth="1"/>
    <col min="2818" max="2818" width="6.85546875" style="65" customWidth="1"/>
    <col min="2819" max="2819" width="8.140625" style="65" customWidth="1"/>
    <col min="2820" max="2820" width="13.42578125" style="65" customWidth="1"/>
    <col min="2821" max="2821" width="7.140625" style="65" customWidth="1"/>
    <col min="2822" max="2825" width="0" style="65" hidden="1" customWidth="1"/>
    <col min="2826" max="3066" width="10.42578125" style="65"/>
    <col min="3067" max="3067" width="4.42578125" style="65" customWidth="1"/>
    <col min="3068" max="3068" width="10.85546875" style="65" customWidth="1"/>
    <col min="3069" max="3069" width="17" style="65" customWidth="1"/>
    <col min="3070" max="3070" width="8.5703125" style="65" customWidth="1"/>
    <col min="3071" max="3071" width="9.7109375" style="65" customWidth="1"/>
    <col min="3072" max="3072" width="8.28515625" style="65" customWidth="1"/>
    <col min="3073" max="3073" width="7.140625" style="65" customWidth="1"/>
    <col min="3074" max="3074" width="6.85546875" style="65" customWidth="1"/>
    <col min="3075" max="3075" width="8.140625" style="65" customWidth="1"/>
    <col min="3076" max="3076" width="13.42578125" style="65" customWidth="1"/>
    <col min="3077" max="3077" width="7.140625" style="65" customWidth="1"/>
    <col min="3078" max="3081" width="0" style="65" hidden="1" customWidth="1"/>
    <col min="3082" max="3322" width="10.42578125" style="65"/>
    <col min="3323" max="3323" width="4.42578125" style="65" customWidth="1"/>
    <col min="3324" max="3324" width="10.85546875" style="65" customWidth="1"/>
    <col min="3325" max="3325" width="17" style="65" customWidth="1"/>
    <col min="3326" max="3326" width="8.5703125" style="65" customWidth="1"/>
    <col min="3327" max="3327" width="9.7109375" style="65" customWidth="1"/>
    <col min="3328" max="3328" width="8.28515625" style="65" customWidth="1"/>
    <col min="3329" max="3329" width="7.140625" style="65" customWidth="1"/>
    <col min="3330" max="3330" width="6.85546875" style="65" customWidth="1"/>
    <col min="3331" max="3331" width="8.140625" style="65" customWidth="1"/>
    <col min="3332" max="3332" width="13.42578125" style="65" customWidth="1"/>
    <col min="3333" max="3333" width="7.140625" style="65" customWidth="1"/>
    <col min="3334" max="3337" width="0" style="65" hidden="1" customWidth="1"/>
    <col min="3338" max="3578" width="10.42578125" style="65"/>
    <col min="3579" max="3579" width="4.42578125" style="65" customWidth="1"/>
    <col min="3580" max="3580" width="10.85546875" style="65" customWidth="1"/>
    <col min="3581" max="3581" width="17" style="65" customWidth="1"/>
    <col min="3582" max="3582" width="8.5703125" style="65" customWidth="1"/>
    <col min="3583" max="3583" width="9.7109375" style="65" customWidth="1"/>
    <col min="3584" max="3584" width="8.28515625" style="65" customWidth="1"/>
    <col min="3585" max="3585" width="7.140625" style="65" customWidth="1"/>
    <col min="3586" max="3586" width="6.85546875" style="65" customWidth="1"/>
    <col min="3587" max="3587" width="8.140625" style="65" customWidth="1"/>
    <col min="3588" max="3588" width="13.42578125" style="65" customWidth="1"/>
    <col min="3589" max="3589" width="7.140625" style="65" customWidth="1"/>
    <col min="3590" max="3593" width="0" style="65" hidden="1" customWidth="1"/>
    <col min="3594" max="3834" width="10.42578125" style="65"/>
    <col min="3835" max="3835" width="4.42578125" style="65" customWidth="1"/>
    <col min="3836" max="3836" width="10.85546875" style="65" customWidth="1"/>
    <col min="3837" max="3837" width="17" style="65" customWidth="1"/>
    <col min="3838" max="3838" width="8.5703125" style="65" customWidth="1"/>
    <col min="3839" max="3839" width="9.7109375" style="65" customWidth="1"/>
    <col min="3840" max="3840" width="8.28515625" style="65" customWidth="1"/>
    <col min="3841" max="3841" width="7.140625" style="65" customWidth="1"/>
    <col min="3842" max="3842" width="6.85546875" style="65" customWidth="1"/>
    <col min="3843" max="3843" width="8.140625" style="65" customWidth="1"/>
    <col min="3844" max="3844" width="13.42578125" style="65" customWidth="1"/>
    <col min="3845" max="3845" width="7.140625" style="65" customWidth="1"/>
    <col min="3846" max="3849" width="0" style="65" hidden="1" customWidth="1"/>
    <col min="3850" max="4090" width="10.42578125" style="65"/>
    <col min="4091" max="4091" width="4.42578125" style="65" customWidth="1"/>
    <col min="4092" max="4092" width="10.85546875" style="65" customWidth="1"/>
    <col min="4093" max="4093" width="17" style="65" customWidth="1"/>
    <col min="4094" max="4094" width="8.5703125" style="65" customWidth="1"/>
    <col min="4095" max="4095" width="9.7109375" style="65" customWidth="1"/>
    <col min="4096" max="4096" width="8.28515625" style="65" customWidth="1"/>
    <col min="4097" max="4097" width="7.140625" style="65" customWidth="1"/>
    <col min="4098" max="4098" width="6.85546875" style="65" customWidth="1"/>
    <col min="4099" max="4099" width="8.140625" style="65" customWidth="1"/>
    <col min="4100" max="4100" width="13.42578125" style="65" customWidth="1"/>
    <col min="4101" max="4101" width="7.140625" style="65" customWidth="1"/>
    <col min="4102" max="4105" width="0" style="65" hidden="1" customWidth="1"/>
    <col min="4106" max="4346" width="10.42578125" style="65"/>
    <col min="4347" max="4347" width="4.42578125" style="65" customWidth="1"/>
    <col min="4348" max="4348" width="10.85546875" style="65" customWidth="1"/>
    <col min="4349" max="4349" width="17" style="65" customWidth="1"/>
    <col min="4350" max="4350" width="8.5703125" style="65" customWidth="1"/>
    <col min="4351" max="4351" width="9.7109375" style="65" customWidth="1"/>
    <col min="4352" max="4352" width="8.28515625" style="65" customWidth="1"/>
    <col min="4353" max="4353" width="7.140625" style="65" customWidth="1"/>
    <col min="4354" max="4354" width="6.85546875" style="65" customWidth="1"/>
    <col min="4355" max="4355" width="8.140625" style="65" customWidth="1"/>
    <col min="4356" max="4356" width="13.42578125" style="65" customWidth="1"/>
    <col min="4357" max="4357" width="7.140625" style="65" customWidth="1"/>
    <col min="4358" max="4361" width="0" style="65" hidden="1" customWidth="1"/>
    <col min="4362" max="4602" width="10.42578125" style="65"/>
    <col min="4603" max="4603" width="4.42578125" style="65" customWidth="1"/>
    <col min="4604" max="4604" width="10.85546875" style="65" customWidth="1"/>
    <col min="4605" max="4605" width="17" style="65" customWidth="1"/>
    <col min="4606" max="4606" width="8.5703125" style="65" customWidth="1"/>
    <col min="4607" max="4607" width="9.7109375" style="65" customWidth="1"/>
    <col min="4608" max="4608" width="8.28515625" style="65" customWidth="1"/>
    <col min="4609" max="4609" width="7.140625" style="65" customWidth="1"/>
    <col min="4610" max="4610" width="6.85546875" style="65" customWidth="1"/>
    <col min="4611" max="4611" width="8.140625" style="65" customWidth="1"/>
    <col min="4612" max="4612" width="13.42578125" style="65" customWidth="1"/>
    <col min="4613" max="4613" width="7.140625" style="65" customWidth="1"/>
    <col min="4614" max="4617" width="0" style="65" hidden="1" customWidth="1"/>
    <col min="4618" max="4858" width="10.42578125" style="65"/>
    <col min="4859" max="4859" width="4.42578125" style="65" customWidth="1"/>
    <col min="4860" max="4860" width="10.85546875" style="65" customWidth="1"/>
    <col min="4861" max="4861" width="17" style="65" customWidth="1"/>
    <col min="4862" max="4862" width="8.5703125" style="65" customWidth="1"/>
    <col min="4863" max="4863" width="9.7109375" style="65" customWidth="1"/>
    <col min="4864" max="4864" width="8.28515625" style="65" customWidth="1"/>
    <col min="4865" max="4865" width="7.140625" style="65" customWidth="1"/>
    <col min="4866" max="4866" width="6.85546875" style="65" customWidth="1"/>
    <col min="4867" max="4867" width="8.140625" style="65" customWidth="1"/>
    <col min="4868" max="4868" width="13.42578125" style="65" customWidth="1"/>
    <col min="4869" max="4869" width="7.140625" style="65" customWidth="1"/>
    <col min="4870" max="4873" width="0" style="65" hidden="1" customWidth="1"/>
    <col min="4874" max="5114" width="10.42578125" style="65"/>
    <col min="5115" max="5115" width="4.42578125" style="65" customWidth="1"/>
    <col min="5116" max="5116" width="10.85546875" style="65" customWidth="1"/>
    <col min="5117" max="5117" width="17" style="65" customWidth="1"/>
    <col min="5118" max="5118" width="8.5703125" style="65" customWidth="1"/>
    <col min="5119" max="5119" width="9.7109375" style="65" customWidth="1"/>
    <col min="5120" max="5120" width="8.28515625" style="65" customWidth="1"/>
    <col min="5121" max="5121" width="7.140625" style="65" customWidth="1"/>
    <col min="5122" max="5122" width="6.85546875" style="65" customWidth="1"/>
    <col min="5123" max="5123" width="8.140625" style="65" customWidth="1"/>
    <col min="5124" max="5124" width="13.42578125" style="65" customWidth="1"/>
    <col min="5125" max="5125" width="7.140625" style="65" customWidth="1"/>
    <col min="5126" max="5129" width="0" style="65" hidden="1" customWidth="1"/>
    <col min="5130" max="5370" width="10.42578125" style="65"/>
    <col min="5371" max="5371" width="4.42578125" style="65" customWidth="1"/>
    <col min="5372" max="5372" width="10.85546875" style="65" customWidth="1"/>
    <col min="5373" max="5373" width="17" style="65" customWidth="1"/>
    <col min="5374" max="5374" width="8.5703125" style="65" customWidth="1"/>
    <col min="5375" max="5375" width="9.7109375" style="65" customWidth="1"/>
    <col min="5376" max="5376" width="8.28515625" style="65" customWidth="1"/>
    <col min="5377" max="5377" width="7.140625" style="65" customWidth="1"/>
    <col min="5378" max="5378" width="6.85546875" style="65" customWidth="1"/>
    <col min="5379" max="5379" width="8.140625" style="65" customWidth="1"/>
    <col min="5380" max="5380" width="13.42578125" style="65" customWidth="1"/>
    <col min="5381" max="5381" width="7.140625" style="65" customWidth="1"/>
    <col min="5382" max="5385" width="0" style="65" hidden="1" customWidth="1"/>
    <col min="5386" max="5626" width="10.42578125" style="65"/>
    <col min="5627" max="5627" width="4.42578125" style="65" customWidth="1"/>
    <col min="5628" max="5628" width="10.85546875" style="65" customWidth="1"/>
    <col min="5629" max="5629" width="17" style="65" customWidth="1"/>
    <col min="5630" max="5630" width="8.5703125" style="65" customWidth="1"/>
    <col min="5631" max="5631" width="9.7109375" style="65" customWidth="1"/>
    <col min="5632" max="5632" width="8.28515625" style="65" customWidth="1"/>
    <col min="5633" max="5633" width="7.140625" style="65" customWidth="1"/>
    <col min="5634" max="5634" width="6.85546875" style="65" customWidth="1"/>
    <col min="5635" max="5635" width="8.140625" style="65" customWidth="1"/>
    <col min="5636" max="5636" width="13.42578125" style="65" customWidth="1"/>
    <col min="5637" max="5637" width="7.140625" style="65" customWidth="1"/>
    <col min="5638" max="5641" width="0" style="65" hidden="1" customWidth="1"/>
    <col min="5642" max="5882" width="10.42578125" style="65"/>
    <col min="5883" max="5883" width="4.42578125" style="65" customWidth="1"/>
    <col min="5884" max="5884" width="10.85546875" style="65" customWidth="1"/>
    <col min="5885" max="5885" width="17" style="65" customWidth="1"/>
    <col min="5886" max="5886" width="8.5703125" style="65" customWidth="1"/>
    <col min="5887" max="5887" width="9.7109375" style="65" customWidth="1"/>
    <col min="5888" max="5888" width="8.28515625" style="65" customWidth="1"/>
    <col min="5889" max="5889" width="7.140625" style="65" customWidth="1"/>
    <col min="5890" max="5890" width="6.85546875" style="65" customWidth="1"/>
    <col min="5891" max="5891" width="8.140625" style="65" customWidth="1"/>
    <col min="5892" max="5892" width="13.42578125" style="65" customWidth="1"/>
    <col min="5893" max="5893" width="7.140625" style="65" customWidth="1"/>
    <col min="5894" max="5897" width="0" style="65" hidden="1" customWidth="1"/>
    <col min="5898" max="6138" width="10.42578125" style="65"/>
    <col min="6139" max="6139" width="4.42578125" style="65" customWidth="1"/>
    <col min="6140" max="6140" width="10.85546875" style="65" customWidth="1"/>
    <col min="6141" max="6141" width="17" style="65" customWidth="1"/>
    <col min="6142" max="6142" width="8.5703125" style="65" customWidth="1"/>
    <col min="6143" max="6143" width="9.7109375" style="65" customWidth="1"/>
    <col min="6144" max="6144" width="8.28515625" style="65" customWidth="1"/>
    <col min="6145" max="6145" width="7.140625" style="65" customWidth="1"/>
    <col min="6146" max="6146" width="6.85546875" style="65" customWidth="1"/>
    <col min="6147" max="6147" width="8.140625" style="65" customWidth="1"/>
    <col min="6148" max="6148" width="13.42578125" style="65" customWidth="1"/>
    <col min="6149" max="6149" width="7.140625" style="65" customWidth="1"/>
    <col min="6150" max="6153" width="0" style="65" hidden="1" customWidth="1"/>
    <col min="6154" max="6394" width="10.42578125" style="65"/>
    <col min="6395" max="6395" width="4.42578125" style="65" customWidth="1"/>
    <col min="6396" max="6396" width="10.85546875" style="65" customWidth="1"/>
    <col min="6397" max="6397" width="17" style="65" customWidth="1"/>
    <col min="6398" max="6398" width="8.5703125" style="65" customWidth="1"/>
    <col min="6399" max="6399" width="9.7109375" style="65" customWidth="1"/>
    <col min="6400" max="6400" width="8.28515625" style="65" customWidth="1"/>
    <col min="6401" max="6401" width="7.140625" style="65" customWidth="1"/>
    <col min="6402" max="6402" width="6.85546875" style="65" customWidth="1"/>
    <col min="6403" max="6403" width="8.140625" style="65" customWidth="1"/>
    <col min="6404" max="6404" width="13.42578125" style="65" customWidth="1"/>
    <col min="6405" max="6405" width="7.140625" style="65" customWidth="1"/>
    <col min="6406" max="6409" width="0" style="65" hidden="1" customWidth="1"/>
    <col min="6410" max="6650" width="10.42578125" style="65"/>
    <col min="6651" max="6651" width="4.42578125" style="65" customWidth="1"/>
    <col min="6652" max="6652" width="10.85546875" style="65" customWidth="1"/>
    <col min="6653" max="6653" width="17" style="65" customWidth="1"/>
    <col min="6654" max="6654" width="8.5703125" style="65" customWidth="1"/>
    <col min="6655" max="6655" width="9.7109375" style="65" customWidth="1"/>
    <col min="6656" max="6656" width="8.28515625" style="65" customWidth="1"/>
    <col min="6657" max="6657" width="7.140625" style="65" customWidth="1"/>
    <col min="6658" max="6658" width="6.85546875" style="65" customWidth="1"/>
    <col min="6659" max="6659" width="8.140625" style="65" customWidth="1"/>
    <col min="6660" max="6660" width="13.42578125" style="65" customWidth="1"/>
    <col min="6661" max="6661" width="7.140625" style="65" customWidth="1"/>
    <col min="6662" max="6665" width="0" style="65" hidden="1" customWidth="1"/>
    <col min="6666" max="6906" width="10.42578125" style="65"/>
    <col min="6907" max="6907" width="4.42578125" style="65" customWidth="1"/>
    <col min="6908" max="6908" width="10.85546875" style="65" customWidth="1"/>
    <col min="6909" max="6909" width="17" style="65" customWidth="1"/>
    <col min="6910" max="6910" width="8.5703125" style="65" customWidth="1"/>
    <col min="6911" max="6911" width="9.7109375" style="65" customWidth="1"/>
    <col min="6912" max="6912" width="8.28515625" style="65" customWidth="1"/>
    <col min="6913" max="6913" width="7.140625" style="65" customWidth="1"/>
    <col min="6914" max="6914" width="6.85546875" style="65" customWidth="1"/>
    <col min="6915" max="6915" width="8.140625" style="65" customWidth="1"/>
    <col min="6916" max="6916" width="13.42578125" style="65" customWidth="1"/>
    <col min="6917" max="6917" width="7.140625" style="65" customWidth="1"/>
    <col min="6918" max="6921" width="0" style="65" hidden="1" customWidth="1"/>
    <col min="6922" max="7162" width="10.42578125" style="65"/>
    <col min="7163" max="7163" width="4.42578125" style="65" customWidth="1"/>
    <col min="7164" max="7164" width="10.85546875" style="65" customWidth="1"/>
    <col min="7165" max="7165" width="17" style="65" customWidth="1"/>
    <col min="7166" max="7166" width="8.5703125" style="65" customWidth="1"/>
    <col min="7167" max="7167" width="9.7109375" style="65" customWidth="1"/>
    <col min="7168" max="7168" width="8.28515625" style="65" customWidth="1"/>
    <col min="7169" max="7169" width="7.140625" style="65" customWidth="1"/>
    <col min="7170" max="7170" width="6.85546875" style="65" customWidth="1"/>
    <col min="7171" max="7171" width="8.140625" style="65" customWidth="1"/>
    <col min="7172" max="7172" width="13.42578125" style="65" customWidth="1"/>
    <col min="7173" max="7173" width="7.140625" style="65" customWidth="1"/>
    <col min="7174" max="7177" width="0" style="65" hidden="1" customWidth="1"/>
    <col min="7178" max="7418" width="10.42578125" style="65"/>
    <col min="7419" max="7419" width="4.42578125" style="65" customWidth="1"/>
    <col min="7420" max="7420" width="10.85546875" style="65" customWidth="1"/>
    <col min="7421" max="7421" width="17" style="65" customWidth="1"/>
    <col min="7422" max="7422" width="8.5703125" style="65" customWidth="1"/>
    <col min="7423" max="7423" width="9.7109375" style="65" customWidth="1"/>
    <col min="7424" max="7424" width="8.28515625" style="65" customWidth="1"/>
    <col min="7425" max="7425" width="7.140625" style="65" customWidth="1"/>
    <col min="7426" max="7426" width="6.85546875" style="65" customWidth="1"/>
    <col min="7427" max="7427" width="8.140625" style="65" customWidth="1"/>
    <col min="7428" max="7428" width="13.42578125" style="65" customWidth="1"/>
    <col min="7429" max="7429" width="7.140625" style="65" customWidth="1"/>
    <col min="7430" max="7433" width="0" style="65" hidden="1" customWidth="1"/>
    <col min="7434" max="7674" width="10.42578125" style="65"/>
    <col min="7675" max="7675" width="4.42578125" style="65" customWidth="1"/>
    <col min="7676" max="7676" width="10.85546875" style="65" customWidth="1"/>
    <col min="7677" max="7677" width="17" style="65" customWidth="1"/>
    <col min="7678" max="7678" width="8.5703125" style="65" customWidth="1"/>
    <col min="7679" max="7679" width="9.7109375" style="65" customWidth="1"/>
    <col min="7680" max="7680" width="8.28515625" style="65" customWidth="1"/>
    <col min="7681" max="7681" width="7.140625" style="65" customWidth="1"/>
    <col min="7682" max="7682" width="6.85546875" style="65" customWidth="1"/>
    <col min="7683" max="7683" width="8.140625" style="65" customWidth="1"/>
    <col min="7684" max="7684" width="13.42578125" style="65" customWidth="1"/>
    <col min="7685" max="7685" width="7.140625" style="65" customWidth="1"/>
    <col min="7686" max="7689" width="0" style="65" hidden="1" customWidth="1"/>
    <col min="7690" max="7930" width="10.42578125" style="65"/>
    <col min="7931" max="7931" width="4.42578125" style="65" customWidth="1"/>
    <col min="7932" max="7932" width="10.85546875" style="65" customWidth="1"/>
    <col min="7933" max="7933" width="17" style="65" customWidth="1"/>
    <col min="7934" max="7934" width="8.5703125" style="65" customWidth="1"/>
    <col min="7935" max="7935" width="9.7109375" style="65" customWidth="1"/>
    <col min="7936" max="7936" width="8.28515625" style="65" customWidth="1"/>
    <col min="7937" max="7937" width="7.140625" style="65" customWidth="1"/>
    <col min="7938" max="7938" width="6.85546875" style="65" customWidth="1"/>
    <col min="7939" max="7939" width="8.140625" style="65" customWidth="1"/>
    <col min="7940" max="7940" width="13.42578125" style="65" customWidth="1"/>
    <col min="7941" max="7941" width="7.140625" style="65" customWidth="1"/>
    <col min="7942" max="7945" width="0" style="65" hidden="1" customWidth="1"/>
    <col min="7946" max="8186" width="10.42578125" style="65"/>
    <col min="8187" max="8187" width="4.42578125" style="65" customWidth="1"/>
    <col min="8188" max="8188" width="10.85546875" style="65" customWidth="1"/>
    <col min="8189" max="8189" width="17" style="65" customWidth="1"/>
    <col min="8190" max="8190" width="8.5703125" style="65" customWidth="1"/>
    <col min="8191" max="8191" width="9.7109375" style="65" customWidth="1"/>
    <col min="8192" max="8192" width="8.28515625" style="65" customWidth="1"/>
    <col min="8193" max="8193" width="7.140625" style="65" customWidth="1"/>
    <col min="8194" max="8194" width="6.85546875" style="65" customWidth="1"/>
    <col min="8195" max="8195" width="8.140625" style="65" customWidth="1"/>
    <col min="8196" max="8196" width="13.42578125" style="65" customWidth="1"/>
    <col min="8197" max="8197" width="7.140625" style="65" customWidth="1"/>
    <col min="8198" max="8201" width="0" style="65" hidden="1" customWidth="1"/>
    <col min="8202" max="8442" width="10.42578125" style="65"/>
    <col min="8443" max="8443" width="4.42578125" style="65" customWidth="1"/>
    <col min="8444" max="8444" width="10.85546875" style="65" customWidth="1"/>
    <col min="8445" max="8445" width="17" style="65" customWidth="1"/>
    <col min="8446" max="8446" width="8.5703125" style="65" customWidth="1"/>
    <col min="8447" max="8447" width="9.7109375" style="65" customWidth="1"/>
    <col min="8448" max="8448" width="8.28515625" style="65" customWidth="1"/>
    <col min="8449" max="8449" width="7.140625" style="65" customWidth="1"/>
    <col min="8450" max="8450" width="6.85546875" style="65" customWidth="1"/>
    <col min="8451" max="8451" width="8.140625" style="65" customWidth="1"/>
    <col min="8452" max="8452" width="13.42578125" style="65" customWidth="1"/>
    <col min="8453" max="8453" width="7.140625" style="65" customWidth="1"/>
    <col min="8454" max="8457" width="0" style="65" hidden="1" customWidth="1"/>
    <col min="8458" max="8698" width="10.42578125" style="65"/>
    <col min="8699" max="8699" width="4.42578125" style="65" customWidth="1"/>
    <col min="8700" max="8700" width="10.85546875" style="65" customWidth="1"/>
    <col min="8701" max="8701" width="17" style="65" customWidth="1"/>
    <col min="8702" max="8702" width="8.5703125" style="65" customWidth="1"/>
    <col min="8703" max="8703" width="9.7109375" style="65" customWidth="1"/>
    <col min="8704" max="8704" width="8.28515625" style="65" customWidth="1"/>
    <col min="8705" max="8705" width="7.140625" style="65" customWidth="1"/>
    <col min="8706" max="8706" width="6.85546875" style="65" customWidth="1"/>
    <col min="8707" max="8707" width="8.140625" style="65" customWidth="1"/>
    <col min="8708" max="8708" width="13.42578125" style="65" customWidth="1"/>
    <col min="8709" max="8709" width="7.140625" style="65" customWidth="1"/>
    <col min="8710" max="8713" width="0" style="65" hidden="1" customWidth="1"/>
    <col min="8714" max="8954" width="10.42578125" style="65"/>
    <col min="8955" max="8955" width="4.42578125" style="65" customWidth="1"/>
    <col min="8956" max="8956" width="10.85546875" style="65" customWidth="1"/>
    <col min="8957" max="8957" width="17" style="65" customWidth="1"/>
    <col min="8958" max="8958" width="8.5703125" style="65" customWidth="1"/>
    <col min="8959" max="8959" width="9.7109375" style="65" customWidth="1"/>
    <col min="8960" max="8960" width="8.28515625" style="65" customWidth="1"/>
    <col min="8961" max="8961" width="7.140625" style="65" customWidth="1"/>
    <col min="8962" max="8962" width="6.85546875" style="65" customWidth="1"/>
    <col min="8963" max="8963" width="8.140625" style="65" customWidth="1"/>
    <col min="8964" max="8964" width="13.42578125" style="65" customWidth="1"/>
    <col min="8965" max="8965" width="7.140625" style="65" customWidth="1"/>
    <col min="8966" max="8969" width="0" style="65" hidden="1" customWidth="1"/>
    <col min="8970" max="9210" width="10.42578125" style="65"/>
    <col min="9211" max="9211" width="4.42578125" style="65" customWidth="1"/>
    <col min="9212" max="9212" width="10.85546875" style="65" customWidth="1"/>
    <col min="9213" max="9213" width="17" style="65" customWidth="1"/>
    <col min="9214" max="9214" width="8.5703125" style="65" customWidth="1"/>
    <col min="9215" max="9215" width="9.7109375" style="65" customWidth="1"/>
    <col min="9216" max="9216" width="8.28515625" style="65" customWidth="1"/>
    <col min="9217" max="9217" width="7.140625" style="65" customWidth="1"/>
    <col min="9218" max="9218" width="6.85546875" style="65" customWidth="1"/>
    <col min="9219" max="9219" width="8.140625" style="65" customWidth="1"/>
    <col min="9220" max="9220" width="13.42578125" style="65" customWidth="1"/>
    <col min="9221" max="9221" width="7.140625" style="65" customWidth="1"/>
    <col min="9222" max="9225" width="0" style="65" hidden="1" customWidth="1"/>
    <col min="9226" max="9466" width="10.42578125" style="65"/>
    <col min="9467" max="9467" width="4.42578125" style="65" customWidth="1"/>
    <col min="9468" max="9468" width="10.85546875" style="65" customWidth="1"/>
    <col min="9469" max="9469" width="17" style="65" customWidth="1"/>
    <col min="9470" max="9470" width="8.5703125" style="65" customWidth="1"/>
    <col min="9471" max="9471" width="9.7109375" style="65" customWidth="1"/>
    <col min="9472" max="9472" width="8.28515625" style="65" customWidth="1"/>
    <col min="9473" max="9473" width="7.140625" style="65" customWidth="1"/>
    <col min="9474" max="9474" width="6.85546875" style="65" customWidth="1"/>
    <col min="9475" max="9475" width="8.140625" style="65" customWidth="1"/>
    <col min="9476" max="9476" width="13.42578125" style="65" customWidth="1"/>
    <col min="9477" max="9477" width="7.140625" style="65" customWidth="1"/>
    <col min="9478" max="9481" width="0" style="65" hidden="1" customWidth="1"/>
    <col min="9482" max="9722" width="10.42578125" style="65"/>
    <col min="9723" max="9723" width="4.42578125" style="65" customWidth="1"/>
    <col min="9724" max="9724" width="10.85546875" style="65" customWidth="1"/>
    <col min="9725" max="9725" width="17" style="65" customWidth="1"/>
    <col min="9726" max="9726" width="8.5703125" style="65" customWidth="1"/>
    <col min="9727" max="9727" width="9.7109375" style="65" customWidth="1"/>
    <col min="9728" max="9728" width="8.28515625" style="65" customWidth="1"/>
    <col min="9729" max="9729" width="7.140625" style="65" customWidth="1"/>
    <col min="9730" max="9730" width="6.85546875" style="65" customWidth="1"/>
    <col min="9731" max="9731" width="8.140625" style="65" customWidth="1"/>
    <col min="9732" max="9732" width="13.42578125" style="65" customWidth="1"/>
    <col min="9733" max="9733" width="7.140625" style="65" customWidth="1"/>
    <col min="9734" max="9737" width="0" style="65" hidden="1" customWidth="1"/>
    <col min="9738" max="9978" width="10.42578125" style="65"/>
    <col min="9979" max="9979" width="4.42578125" style="65" customWidth="1"/>
    <col min="9980" max="9980" width="10.85546875" style="65" customWidth="1"/>
    <col min="9981" max="9981" width="17" style="65" customWidth="1"/>
    <col min="9982" max="9982" width="8.5703125" style="65" customWidth="1"/>
    <col min="9983" max="9983" width="9.7109375" style="65" customWidth="1"/>
    <col min="9984" max="9984" width="8.28515625" style="65" customWidth="1"/>
    <col min="9985" max="9985" width="7.140625" style="65" customWidth="1"/>
    <col min="9986" max="9986" width="6.85546875" style="65" customWidth="1"/>
    <col min="9987" max="9987" width="8.140625" style="65" customWidth="1"/>
    <col min="9988" max="9988" width="13.42578125" style="65" customWidth="1"/>
    <col min="9989" max="9989" width="7.140625" style="65" customWidth="1"/>
    <col min="9990" max="9993" width="0" style="65" hidden="1" customWidth="1"/>
    <col min="9994" max="10234" width="10.42578125" style="65"/>
    <col min="10235" max="10235" width="4.42578125" style="65" customWidth="1"/>
    <col min="10236" max="10236" width="10.85546875" style="65" customWidth="1"/>
    <col min="10237" max="10237" width="17" style="65" customWidth="1"/>
    <col min="10238" max="10238" width="8.5703125" style="65" customWidth="1"/>
    <col min="10239" max="10239" width="9.7109375" style="65" customWidth="1"/>
    <col min="10240" max="10240" width="8.28515625" style="65" customWidth="1"/>
    <col min="10241" max="10241" width="7.140625" style="65" customWidth="1"/>
    <col min="10242" max="10242" width="6.85546875" style="65" customWidth="1"/>
    <col min="10243" max="10243" width="8.140625" style="65" customWidth="1"/>
    <col min="10244" max="10244" width="13.42578125" style="65" customWidth="1"/>
    <col min="10245" max="10245" width="7.140625" style="65" customWidth="1"/>
    <col min="10246" max="10249" width="0" style="65" hidden="1" customWidth="1"/>
    <col min="10250" max="10490" width="10.42578125" style="65"/>
    <col min="10491" max="10491" width="4.42578125" style="65" customWidth="1"/>
    <col min="10492" max="10492" width="10.85546875" style="65" customWidth="1"/>
    <col min="10493" max="10493" width="17" style="65" customWidth="1"/>
    <col min="10494" max="10494" width="8.5703125" style="65" customWidth="1"/>
    <col min="10495" max="10495" width="9.7109375" style="65" customWidth="1"/>
    <col min="10496" max="10496" width="8.28515625" style="65" customWidth="1"/>
    <col min="10497" max="10497" width="7.140625" style="65" customWidth="1"/>
    <col min="10498" max="10498" width="6.85546875" style="65" customWidth="1"/>
    <col min="10499" max="10499" width="8.140625" style="65" customWidth="1"/>
    <col min="10500" max="10500" width="13.42578125" style="65" customWidth="1"/>
    <col min="10501" max="10501" width="7.140625" style="65" customWidth="1"/>
    <col min="10502" max="10505" width="0" style="65" hidden="1" customWidth="1"/>
    <col min="10506" max="10746" width="10.42578125" style="65"/>
    <col min="10747" max="10747" width="4.42578125" style="65" customWidth="1"/>
    <col min="10748" max="10748" width="10.85546875" style="65" customWidth="1"/>
    <col min="10749" max="10749" width="17" style="65" customWidth="1"/>
    <col min="10750" max="10750" width="8.5703125" style="65" customWidth="1"/>
    <col min="10751" max="10751" width="9.7109375" style="65" customWidth="1"/>
    <col min="10752" max="10752" width="8.28515625" style="65" customWidth="1"/>
    <col min="10753" max="10753" width="7.140625" style="65" customWidth="1"/>
    <col min="10754" max="10754" width="6.85546875" style="65" customWidth="1"/>
    <col min="10755" max="10755" width="8.140625" style="65" customWidth="1"/>
    <col min="10756" max="10756" width="13.42578125" style="65" customWidth="1"/>
    <col min="10757" max="10757" width="7.140625" style="65" customWidth="1"/>
    <col min="10758" max="10761" width="0" style="65" hidden="1" customWidth="1"/>
    <col min="10762" max="11002" width="10.42578125" style="65"/>
    <col min="11003" max="11003" width="4.42578125" style="65" customWidth="1"/>
    <col min="11004" max="11004" width="10.85546875" style="65" customWidth="1"/>
    <col min="11005" max="11005" width="17" style="65" customWidth="1"/>
    <col min="11006" max="11006" width="8.5703125" style="65" customWidth="1"/>
    <col min="11007" max="11007" width="9.7109375" style="65" customWidth="1"/>
    <col min="11008" max="11008" width="8.28515625" style="65" customWidth="1"/>
    <col min="11009" max="11009" width="7.140625" style="65" customWidth="1"/>
    <col min="11010" max="11010" width="6.85546875" style="65" customWidth="1"/>
    <col min="11011" max="11011" width="8.140625" style="65" customWidth="1"/>
    <col min="11012" max="11012" width="13.42578125" style="65" customWidth="1"/>
    <col min="11013" max="11013" width="7.140625" style="65" customWidth="1"/>
    <col min="11014" max="11017" width="0" style="65" hidden="1" customWidth="1"/>
    <col min="11018" max="11258" width="10.42578125" style="65"/>
    <col min="11259" max="11259" width="4.42578125" style="65" customWidth="1"/>
    <col min="11260" max="11260" width="10.85546875" style="65" customWidth="1"/>
    <col min="11261" max="11261" width="17" style="65" customWidth="1"/>
    <col min="11262" max="11262" width="8.5703125" style="65" customWidth="1"/>
    <col min="11263" max="11263" width="9.7109375" style="65" customWidth="1"/>
    <col min="11264" max="11264" width="8.28515625" style="65" customWidth="1"/>
    <col min="11265" max="11265" width="7.140625" style="65" customWidth="1"/>
    <col min="11266" max="11266" width="6.85546875" style="65" customWidth="1"/>
    <col min="11267" max="11267" width="8.140625" style="65" customWidth="1"/>
    <col min="11268" max="11268" width="13.42578125" style="65" customWidth="1"/>
    <col min="11269" max="11269" width="7.140625" style="65" customWidth="1"/>
    <col min="11270" max="11273" width="0" style="65" hidden="1" customWidth="1"/>
    <col min="11274" max="11514" width="10.42578125" style="65"/>
    <col min="11515" max="11515" width="4.42578125" style="65" customWidth="1"/>
    <col min="11516" max="11516" width="10.85546875" style="65" customWidth="1"/>
    <col min="11517" max="11517" width="17" style="65" customWidth="1"/>
    <col min="11518" max="11518" width="8.5703125" style="65" customWidth="1"/>
    <col min="11519" max="11519" width="9.7109375" style="65" customWidth="1"/>
    <col min="11520" max="11520" width="8.28515625" style="65" customWidth="1"/>
    <col min="11521" max="11521" width="7.140625" style="65" customWidth="1"/>
    <col min="11522" max="11522" width="6.85546875" style="65" customWidth="1"/>
    <col min="11523" max="11523" width="8.140625" style="65" customWidth="1"/>
    <col min="11524" max="11524" width="13.42578125" style="65" customWidth="1"/>
    <col min="11525" max="11525" width="7.140625" style="65" customWidth="1"/>
    <col min="11526" max="11529" width="0" style="65" hidden="1" customWidth="1"/>
    <col min="11530" max="11770" width="10.42578125" style="65"/>
    <col min="11771" max="11771" width="4.42578125" style="65" customWidth="1"/>
    <col min="11772" max="11772" width="10.85546875" style="65" customWidth="1"/>
    <col min="11773" max="11773" width="17" style="65" customWidth="1"/>
    <col min="11774" max="11774" width="8.5703125" style="65" customWidth="1"/>
    <col min="11775" max="11775" width="9.7109375" style="65" customWidth="1"/>
    <col min="11776" max="11776" width="8.28515625" style="65" customWidth="1"/>
    <col min="11777" max="11777" width="7.140625" style="65" customWidth="1"/>
    <col min="11778" max="11778" width="6.85546875" style="65" customWidth="1"/>
    <col min="11779" max="11779" width="8.140625" style="65" customWidth="1"/>
    <col min="11780" max="11780" width="13.42578125" style="65" customWidth="1"/>
    <col min="11781" max="11781" width="7.140625" style="65" customWidth="1"/>
    <col min="11782" max="11785" width="0" style="65" hidden="1" customWidth="1"/>
    <col min="11786" max="12026" width="10.42578125" style="65"/>
    <col min="12027" max="12027" width="4.42578125" style="65" customWidth="1"/>
    <col min="12028" max="12028" width="10.85546875" style="65" customWidth="1"/>
    <col min="12029" max="12029" width="17" style="65" customWidth="1"/>
    <col min="12030" max="12030" width="8.5703125" style="65" customWidth="1"/>
    <col min="12031" max="12031" width="9.7109375" style="65" customWidth="1"/>
    <col min="12032" max="12032" width="8.28515625" style="65" customWidth="1"/>
    <col min="12033" max="12033" width="7.140625" style="65" customWidth="1"/>
    <col min="12034" max="12034" width="6.85546875" style="65" customWidth="1"/>
    <col min="12035" max="12035" width="8.140625" style="65" customWidth="1"/>
    <col min="12036" max="12036" width="13.42578125" style="65" customWidth="1"/>
    <col min="12037" max="12037" width="7.140625" style="65" customWidth="1"/>
    <col min="12038" max="12041" width="0" style="65" hidden="1" customWidth="1"/>
    <col min="12042" max="12282" width="10.42578125" style="65"/>
    <col min="12283" max="12283" width="4.42578125" style="65" customWidth="1"/>
    <col min="12284" max="12284" width="10.85546875" style="65" customWidth="1"/>
    <col min="12285" max="12285" width="17" style="65" customWidth="1"/>
    <col min="12286" max="12286" width="8.5703125" style="65" customWidth="1"/>
    <col min="12287" max="12287" width="9.7109375" style="65" customWidth="1"/>
    <col min="12288" max="12288" width="8.28515625" style="65" customWidth="1"/>
    <col min="12289" max="12289" width="7.140625" style="65" customWidth="1"/>
    <col min="12290" max="12290" width="6.85546875" style="65" customWidth="1"/>
    <col min="12291" max="12291" width="8.140625" style="65" customWidth="1"/>
    <col min="12292" max="12292" width="13.42578125" style="65" customWidth="1"/>
    <col min="12293" max="12293" width="7.140625" style="65" customWidth="1"/>
    <col min="12294" max="12297" width="0" style="65" hidden="1" customWidth="1"/>
    <col min="12298" max="12538" width="10.42578125" style="65"/>
    <col min="12539" max="12539" width="4.42578125" style="65" customWidth="1"/>
    <col min="12540" max="12540" width="10.85546875" style="65" customWidth="1"/>
    <col min="12541" max="12541" width="17" style="65" customWidth="1"/>
    <col min="12542" max="12542" width="8.5703125" style="65" customWidth="1"/>
    <col min="12543" max="12543" width="9.7109375" style="65" customWidth="1"/>
    <col min="12544" max="12544" width="8.28515625" style="65" customWidth="1"/>
    <col min="12545" max="12545" width="7.140625" style="65" customWidth="1"/>
    <col min="12546" max="12546" width="6.85546875" style="65" customWidth="1"/>
    <col min="12547" max="12547" width="8.140625" style="65" customWidth="1"/>
    <col min="12548" max="12548" width="13.42578125" style="65" customWidth="1"/>
    <col min="12549" max="12549" width="7.140625" style="65" customWidth="1"/>
    <col min="12550" max="12553" width="0" style="65" hidden="1" customWidth="1"/>
    <col min="12554" max="12794" width="10.42578125" style="65"/>
    <col min="12795" max="12795" width="4.42578125" style="65" customWidth="1"/>
    <col min="12796" max="12796" width="10.85546875" style="65" customWidth="1"/>
    <col min="12797" max="12797" width="17" style="65" customWidth="1"/>
    <col min="12798" max="12798" width="8.5703125" style="65" customWidth="1"/>
    <col min="12799" max="12799" width="9.7109375" style="65" customWidth="1"/>
    <col min="12800" max="12800" width="8.28515625" style="65" customWidth="1"/>
    <col min="12801" max="12801" width="7.140625" style="65" customWidth="1"/>
    <col min="12802" max="12802" width="6.85546875" style="65" customWidth="1"/>
    <col min="12803" max="12803" width="8.140625" style="65" customWidth="1"/>
    <col min="12804" max="12804" width="13.42578125" style="65" customWidth="1"/>
    <col min="12805" max="12805" width="7.140625" style="65" customWidth="1"/>
    <col min="12806" max="12809" width="0" style="65" hidden="1" customWidth="1"/>
    <col min="12810" max="13050" width="10.42578125" style="65"/>
    <col min="13051" max="13051" width="4.42578125" style="65" customWidth="1"/>
    <col min="13052" max="13052" width="10.85546875" style="65" customWidth="1"/>
    <col min="13053" max="13053" width="17" style="65" customWidth="1"/>
    <col min="13054" max="13054" width="8.5703125" style="65" customWidth="1"/>
    <col min="13055" max="13055" width="9.7109375" style="65" customWidth="1"/>
    <col min="13056" max="13056" width="8.28515625" style="65" customWidth="1"/>
    <col min="13057" max="13057" width="7.140625" style="65" customWidth="1"/>
    <col min="13058" max="13058" width="6.85546875" style="65" customWidth="1"/>
    <col min="13059" max="13059" width="8.140625" style="65" customWidth="1"/>
    <col min="13060" max="13060" width="13.42578125" style="65" customWidth="1"/>
    <col min="13061" max="13061" width="7.140625" style="65" customWidth="1"/>
    <col min="13062" max="13065" width="0" style="65" hidden="1" customWidth="1"/>
    <col min="13066" max="13306" width="10.42578125" style="65"/>
    <col min="13307" max="13307" width="4.42578125" style="65" customWidth="1"/>
    <col min="13308" max="13308" width="10.85546875" style="65" customWidth="1"/>
    <col min="13309" max="13309" width="17" style="65" customWidth="1"/>
    <col min="13310" max="13310" width="8.5703125" style="65" customWidth="1"/>
    <col min="13311" max="13311" width="9.7109375" style="65" customWidth="1"/>
    <col min="13312" max="13312" width="8.28515625" style="65" customWidth="1"/>
    <col min="13313" max="13313" width="7.140625" style="65" customWidth="1"/>
    <col min="13314" max="13314" width="6.85546875" style="65" customWidth="1"/>
    <col min="13315" max="13315" width="8.140625" style="65" customWidth="1"/>
    <col min="13316" max="13316" width="13.42578125" style="65" customWidth="1"/>
    <col min="13317" max="13317" width="7.140625" style="65" customWidth="1"/>
    <col min="13318" max="13321" width="0" style="65" hidden="1" customWidth="1"/>
    <col min="13322" max="13562" width="10.42578125" style="65"/>
    <col min="13563" max="13563" width="4.42578125" style="65" customWidth="1"/>
    <col min="13564" max="13564" width="10.85546875" style="65" customWidth="1"/>
    <col min="13565" max="13565" width="17" style="65" customWidth="1"/>
    <col min="13566" max="13566" width="8.5703125" style="65" customWidth="1"/>
    <col min="13567" max="13567" width="9.7109375" style="65" customWidth="1"/>
    <col min="13568" max="13568" width="8.28515625" style="65" customWidth="1"/>
    <col min="13569" max="13569" width="7.140625" style="65" customWidth="1"/>
    <col min="13570" max="13570" width="6.85546875" style="65" customWidth="1"/>
    <col min="13571" max="13571" width="8.140625" style="65" customWidth="1"/>
    <col min="13572" max="13572" width="13.42578125" style="65" customWidth="1"/>
    <col min="13573" max="13573" width="7.140625" style="65" customWidth="1"/>
    <col min="13574" max="13577" width="0" style="65" hidden="1" customWidth="1"/>
    <col min="13578" max="13818" width="10.42578125" style="65"/>
    <col min="13819" max="13819" width="4.42578125" style="65" customWidth="1"/>
    <col min="13820" max="13820" width="10.85546875" style="65" customWidth="1"/>
    <col min="13821" max="13821" width="17" style="65" customWidth="1"/>
    <col min="13822" max="13822" width="8.5703125" style="65" customWidth="1"/>
    <col min="13823" max="13823" width="9.7109375" style="65" customWidth="1"/>
    <col min="13824" max="13824" width="8.28515625" style="65" customWidth="1"/>
    <col min="13825" max="13825" width="7.140625" style="65" customWidth="1"/>
    <col min="13826" max="13826" width="6.85546875" style="65" customWidth="1"/>
    <col min="13827" max="13827" width="8.140625" style="65" customWidth="1"/>
    <col min="13828" max="13828" width="13.42578125" style="65" customWidth="1"/>
    <col min="13829" max="13829" width="7.140625" style="65" customWidth="1"/>
    <col min="13830" max="13833" width="0" style="65" hidden="1" customWidth="1"/>
    <col min="13834" max="14074" width="10.42578125" style="65"/>
    <col min="14075" max="14075" width="4.42578125" style="65" customWidth="1"/>
    <col min="14076" max="14076" width="10.85546875" style="65" customWidth="1"/>
    <col min="14077" max="14077" width="17" style="65" customWidth="1"/>
    <col min="14078" max="14078" width="8.5703125" style="65" customWidth="1"/>
    <col min="14079" max="14079" width="9.7109375" style="65" customWidth="1"/>
    <col min="14080" max="14080" width="8.28515625" style="65" customWidth="1"/>
    <col min="14081" max="14081" width="7.140625" style="65" customWidth="1"/>
    <col min="14082" max="14082" width="6.85546875" style="65" customWidth="1"/>
    <col min="14083" max="14083" width="8.140625" style="65" customWidth="1"/>
    <col min="14084" max="14084" width="13.42578125" style="65" customWidth="1"/>
    <col min="14085" max="14085" width="7.140625" style="65" customWidth="1"/>
    <col min="14086" max="14089" width="0" style="65" hidden="1" customWidth="1"/>
    <col min="14090" max="14330" width="10.42578125" style="65"/>
    <col min="14331" max="14331" width="4.42578125" style="65" customWidth="1"/>
    <col min="14332" max="14332" width="10.85546875" style="65" customWidth="1"/>
    <col min="14333" max="14333" width="17" style="65" customWidth="1"/>
    <col min="14334" max="14334" width="8.5703125" style="65" customWidth="1"/>
    <col min="14335" max="14335" width="9.7109375" style="65" customWidth="1"/>
    <col min="14336" max="14336" width="8.28515625" style="65" customWidth="1"/>
    <col min="14337" max="14337" width="7.140625" style="65" customWidth="1"/>
    <col min="14338" max="14338" width="6.85546875" style="65" customWidth="1"/>
    <col min="14339" max="14339" width="8.140625" style="65" customWidth="1"/>
    <col min="14340" max="14340" width="13.42578125" style="65" customWidth="1"/>
    <col min="14341" max="14341" width="7.140625" style="65" customWidth="1"/>
    <col min="14342" max="14345" width="0" style="65" hidden="1" customWidth="1"/>
    <col min="14346" max="14586" width="10.42578125" style="65"/>
    <col min="14587" max="14587" width="4.42578125" style="65" customWidth="1"/>
    <col min="14588" max="14588" width="10.85546875" style="65" customWidth="1"/>
    <col min="14589" max="14589" width="17" style="65" customWidth="1"/>
    <col min="14590" max="14590" width="8.5703125" style="65" customWidth="1"/>
    <col min="14591" max="14591" width="9.7109375" style="65" customWidth="1"/>
    <col min="14592" max="14592" width="8.28515625" style="65" customWidth="1"/>
    <col min="14593" max="14593" width="7.140625" style="65" customWidth="1"/>
    <col min="14594" max="14594" width="6.85546875" style="65" customWidth="1"/>
    <col min="14595" max="14595" width="8.140625" style="65" customWidth="1"/>
    <col min="14596" max="14596" width="13.42578125" style="65" customWidth="1"/>
    <col min="14597" max="14597" width="7.140625" style="65" customWidth="1"/>
    <col min="14598" max="14601" width="0" style="65" hidden="1" customWidth="1"/>
    <col min="14602" max="14842" width="10.42578125" style="65"/>
    <col min="14843" max="14843" width="4.42578125" style="65" customWidth="1"/>
    <col min="14844" max="14844" width="10.85546875" style="65" customWidth="1"/>
    <col min="14845" max="14845" width="17" style="65" customWidth="1"/>
    <col min="14846" max="14846" width="8.5703125" style="65" customWidth="1"/>
    <col min="14847" max="14847" width="9.7109375" style="65" customWidth="1"/>
    <col min="14848" max="14848" width="8.28515625" style="65" customWidth="1"/>
    <col min="14849" max="14849" width="7.140625" style="65" customWidth="1"/>
    <col min="14850" max="14850" width="6.85546875" style="65" customWidth="1"/>
    <col min="14851" max="14851" width="8.140625" style="65" customWidth="1"/>
    <col min="14852" max="14852" width="13.42578125" style="65" customWidth="1"/>
    <col min="14853" max="14853" width="7.140625" style="65" customWidth="1"/>
    <col min="14854" max="14857" width="0" style="65" hidden="1" customWidth="1"/>
    <col min="14858" max="15098" width="10.42578125" style="65"/>
    <col min="15099" max="15099" width="4.42578125" style="65" customWidth="1"/>
    <col min="15100" max="15100" width="10.85546875" style="65" customWidth="1"/>
    <col min="15101" max="15101" width="17" style="65" customWidth="1"/>
    <col min="15102" max="15102" width="8.5703125" style="65" customWidth="1"/>
    <col min="15103" max="15103" width="9.7109375" style="65" customWidth="1"/>
    <col min="15104" max="15104" width="8.28515625" style="65" customWidth="1"/>
    <col min="15105" max="15105" width="7.140625" style="65" customWidth="1"/>
    <col min="15106" max="15106" width="6.85546875" style="65" customWidth="1"/>
    <col min="15107" max="15107" width="8.140625" style="65" customWidth="1"/>
    <col min="15108" max="15108" width="13.42578125" style="65" customWidth="1"/>
    <col min="15109" max="15109" width="7.140625" style="65" customWidth="1"/>
    <col min="15110" max="15113" width="0" style="65" hidden="1" customWidth="1"/>
    <col min="15114" max="15354" width="10.42578125" style="65"/>
    <col min="15355" max="15355" width="4.42578125" style="65" customWidth="1"/>
    <col min="15356" max="15356" width="10.85546875" style="65" customWidth="1"/>
    <col min="15357" max="15357" width="17" style="65" customWidth="1"/>
    <col min="15358" max="15358" width="8.5703125" style="65" customWidth="1"/>
    <col min="15359" max="15359" width="9.7109375" style="65" customWidth="1"/>
    <col min="15360" max="15360" width="8.28515625" style="65" customWidth="1"/>
    <col min="15361" max="15361" width="7.140625" style="65" customWidth="1"/>
    <col min="15362" max="15362" width="6.85546875" style="65" customWidth="1"/>
    <col min="15363" max="15363" width="8.140625" style="65" customWidth="1"/>
    <col min="15364" max="15364" width="13.42578125" style="65" customWidth="1"/>
    <col min="15365" max="15365" width="7.140625" style="65" customWidth="1"/>
    <col min="15366" max="15369" width="0" style="65" hidden="1" customWidth="1"/>
    <col min="15370" max="15610" width="10.42578125" style="65"/>
    <col min="15611" max="15611" width="4.42578125" style="65" customWidth="1"/>
    <col min="15612" max="15612" width="10.85546875" style="65" customWidth="1"/>
    <col min="15613" max="15613" width="17" style="65" customWidth="1"/>
    <col min="15614" max="15614" width="8.5703125" style="65" customWidth="1"/>
    <col min="15615" max="15615" width="9.7109375" style="65" customWidth="1"/>
    <col min="15616" max="15616" width="8.28515625" style="65" customWidth="1"/>
    <col min="15617" max="15617" width="7.140625" style="65" customWidth="1"/>
    <col min="15618" max="15618" width="6.85546875" style="65" customWidth="1"/>
    <col min="15619" max="15619" width="8.140625" style="65" customWidth="1"/>
    <col min="15620" max="15620" width="13.42578125" style="65" customWidth="1"/>
    <col min="15621" max="15621" width="7.140625" style="65" customWidth="1"/>
    <col min="15622" max="15625" width="0" style="65" hidden="1" customWidth="1"/>
    <col min="15626" max="15866" width="10.42578125" style="65"/>
    <col min="15867" max="15867" width="4.42578125" style="65" customWidth="1"/>
    <col min="15868" max="15868" width="10.85546875" style="65" customWidth="1"/>
    <col min="15869" max="15869" width="17" style="65" customWidth="1"/>
    <col min="15870" max="15870" width="8.5703125" style="65" customWidth="1"/>
    <col min="15871" max="15871" width="9.7109375" style="65" customWidth="1"/>
    <col min="15872" max="15872" width="8.28515625" style="65" customWidth="1"/>
    <col min="15873" max="15873" width="7.140625" style="65" customWidth="1"/>
    <col min="15874" max="15874" width="6.85546875" style="65" customWidth="1"/>
    <col min="15875" max="15875" width="8.140625" style="65" customWidth="1"/>
    <col min="15876" max="15876" width="13.42578125" style="65" customWidth="1"/>
    <col min="15877" max="15877" width="7.140625" style="65" customWidth="1"/>
    <col min="15878" max="15881" width="0" style="65" hidden="1" customWidth="1"/>
    <col min="15882" max="16122" width="10.42578125" style="65"/>
    <col min="16123" max="16123" width="4.42578125" style="65" customWidth="1"/>
    <col min="16124" max="16124" width="10.85546875" style="65" customWidth="1"/>
    <col min="16125" max="16125" width="17" style="65" customWidth="1"/>
    <col min="16126" max="16126" width="8.5703125" style="65" customWidth="1"/>
    <col min="16127" max="16127" width="9.7109375" style="65" customWidth="1"/>
    <col min="16128" max="16128" width="8.28515625" style="65" customWidth="1"/>
    <col min="16129" max="16129" width="7.140625" style="65" customWidth="1"/>
    <col min="16130" max="16130" width="6.85546875" style="65" customWidth="1"/>
    <col min="16131" max="16131" width="8.140625" style="65" customWidth="1"/>
    <col min="16132" max="16132" width="13.42578125" style="65" customWidth="1"/>
    <col min="16133" max="16133" width="7.140625" style="65" customWidth="1"/>
    <col min="16134" max="16137" width="0" style="65" hidden="1" customWidth="1"/>
    <col min="16138" max="16384" width="10.42578125" style="65"/>
  </cols>
  <sheetData>
    <row r="1" spans="1:12" s="30" customFormat="1" ht="28.5" customHeight="1">
      <c r="A1" s="30" t="s">
        <v>242</v>
      </c>
      <c r="F1" s="30" t="s">
        <v>243</v>
      </c>
    </row>
    <row r="2" spans="1:12" s="30" customFormat="1" ht="22.5" customHeight="1">
      <c r="A2" s="30" t="s">
        <v>244</v>
      </c>
      <c r="F2" s="109" t="s">
        <v>245</v>
      </c>
      <c r="G2" s="109"/>
      <c r="H2" s="109"/>
      <c r="I2" s="109"/>
      <c r="J2" s="109"/>
      <c r="K2" s="109"/>
    </row>
    <row r="3" spans="1:12" s="30" customFormat="1" ht="18.75" customHeight="1">
      <c r="F3" s="31" t="s">
        <v>297</v>
      </c>
      <c r="G3" s="31"/>
      <c r="I3" s="32"/>
      <c r="K3" s="31"/>
    </row>
    <row r="4" spans="1:12" s="30" customFormat="1" ht="21.75" customHeight="1">
      <c r="A4" s="33" t="s">
        <v>294</v>
      </c>
      <c r="K4" s="31"/>
    </row>
    <row r="5" spans="1:12" s="34" customFormat="1" ht="19.5" customHeight="1">
      <c r="A5" s="102" t="s">
        <v>0</v>
      </c>
      <c r="B5" s="102" t="s">
        <v>246</v>
      </c>
      <c r="C5" s="112" t="s">
        <v>247</v>
      </c>
      <c r="D5" s="113"/>
      <c r="E5" s="114"/>
      <c r="F5" s="102" t="s">
        <v>248</v>
      </c>
      <c r="G5" s="102" t="s">
        <v>249</v>
      </c>
      <c r="H5" s="110" t="s">
        <v>250</v>
      </c>
      <c r="I5" s="111"/>
      <c r="J5" s="110" t="s">
        <v>251</v>
      </c>
      <c r="K5" s="111"/>
      <c r="L5" s="102" t="s">
        <v>252</v>
      </c>
    </row>
    <row r="6" spans="1:12" s="34" customFormat="1" ht="15" customHeight="1">
      <c r="A6" s="103"/>
      <c r="B6" s="103"/>
      <c r="C6" s="115"/>
      <c r="D6" s="116"/>
      <c r="E6" s="117"/>
      <c r="F6" s="103"/>
      <c r="G6" s="103"/>
      <c r="H6" s="105" t="s">
        <v>253</v>
      </c>
      <c r="I6" s="105" t="s">
        <v>254</v>
      </c>
      <c r="J6" s="35" t="s">
        <v>255</v>
      </c>
      <c r="K6" s="107" t="s">
        <v>256</v>
      </c>
      <c r="L6" s="103"/>
    </row>
    <row r="7" spans="1:12" s="34" customFormat="1" ht="12.75" customHeight="1">
      <c r="A7" s="104"/>
      <c r="B7" s="104"/>
      <c r="C7" s="118"/>
      <c r="D7" s="119"/>
      <c r="E7" s="120"/>
      <c r="F7" s="104"/>
      <c r="G7" s="104"/>
      <c r="H7" s="106"/>
      <c r="I7" s="106"/>
      <c r="J7" s="35">
        <v>100</v>
      </c>
      <c r="K7" s="108"/>
      <c r="L7" s="104"/>
    </row>
    <row r="8" spans="1:12" s="44" customFormat="1" ht="24.75" customHeight="1">
      <c r="A8" s="36">
        <v>1</v>
      </c>
      <c r="B8" s="37">
        <v>1910217036</v>
      </c>
      <c r="C8" s="38" t="s">
        <v>13</v>
      </c>
      <c r="D8" s="77" t="s">
        <v>168</v>
      </c>
      <c r="E8" s="39" t="s">
        <v>96</v>
      </c>
      <c r="F8" s="84" t="s">
        <v>240</v>
      </c>
      <c r="G8" s="40" t="s">
        <v>229</v>
      </c>
      <c r="H8" s="41">
        <v>9</v>
      </c>
      <c r="I8" s="41">
        <v>8</v>
      </c>
      <c r="J8" s="41">
        <v>8.5</v>
      </c>
      <c r="K8" s="42" t="s">
        <v>283</v>
      </c>
      <c r="L8" s="43"/>
    </row>
    <row r="9" spans="1:12" s="44" customFormat="1" ht="24.75" customHeight="1">
      <c r="A9" s="45">
        <f>A8+1</f>
        <v>2</v>
      </c>
      <c r="B9" s="46">
        <v>1910227384</v>
      </c>
      <c r="C9" s="47" t="s">
        <v>17</v>
      </c>
      <c r="D9" s="78" t="s">
        <v>35</v>
      </c>
      <c r="E9" s="48" t="s">
        <v>91</v>
      </c>
      <c r="F9" s="57" t="s">
        <v>240</v>
      </c>
      <c r="G9" s="49" t="s">
        <v>229</v>
      </c>
      <c r="H9" s="50">
        <v>8</v>
      </c>
      <c r="I9" s="50">
        <v>7</v>
      </c>
      <c r="J9" s="50">
        <v>7.5</v>
      </c>
      <c r="K9" s="51" t="s">
        <v>276</v>
      </c>
      <c r="L9" s="52"/>
    </row>
    <row r="10" spans="1:12" s="44" customFormat="1" ht="24.75" customHeight="1">
      <c r="A10" s="45">
        <f t="shared" ref="A10:A30" si="0">A9+1</f>
        <v>3</v>
      </c>
      <c r="B10" s="53">
        <v>1910217042</v>
      </c>
      <c r="C10" s="54" t="s">
        <v>4</v>
      </c>
      <c r="D10" s="79" t="s">
        <v>11</v>
      </c>
      <c r="E10" s="55" t="s">
        <v>69</v>
      </c>
      <c r="F10" s="57" t="s">
        <v>240</v>
      </c>
      <c r="G10" s="49" t="s">
        <v>229</v>
      </c>
      <c r="H10" s="50">
        <v>6</v>
      </c>
      <c r="I10" s="50">
        <v>6</v>
      </c>
      <c r="J10" s="50">
        <v>6</v>
      </c>
      <c r="K10" s="51" t="s">
        <v>258</v>
      </c>
      <c r="L10" s="52"/>
    </row>
    <row r="11" spans="1:12" s="44" customFormat="1" ht="24.75" customHeight="1">
      <c r="A11" s="45">
        <f t="shared" si="0"/>
        <v>4</v>
      </c>
      <c r="B11" s="53">
        <v>1910219669</v>
      </c>
      <c r="C11" s="54" t="s">
        <v>45</v>
      </c>
      <c r="D11" s="79" t="s">
        <v>26</v>
      </c>
      <c r="E11" s="55" t="s">
        <v>15</v>
      </c>
      <c r="F11" s="57" t="s">
        <v>240</v>
      </c>
      <c r="G11" s="49" t="s">
        <v>229</v>
      </c>
      <c r="H11" s="50">
        <v>8</v>
      </c>
      <c r="I11" s="50">
        <v>8</v>
      </c>
      <c r="J11" s="50">
        <v>8</v>
      </c>
      <c r="K11" s="51" t="s">
        <v>260</v>
      </c>
      <c r="L11" s="52"/>
    </row>
    <row r="12" spans="1:12" s="44" customFormat="1" ht="24.75" customHeight="1">
      <c r="A12" s="45">
        <f t="shared" si="0"/>
        <v>5</v>
      </c>
      <c r="B12" s="53">
        <v>1810215918</v>
      </c>
      <c r="C12" s="54" t="s">
        <v>4</v>
      </c>
      <c r="D12" s="79" t="s">
        <v>11</v>
      </c>
      <c r="E12" s="55" t="s">
        <v>230</v>
      </c>
      <c r="F12" s="57" t="s">
        <v>240</v>
      </c>
      <c r="G12" s="49" t="s">
        <v>229</v>
      </c>
      <c r="H12" s="50">
        <v>8</v>
      </c>
      <c r="I12" s="50">
        <v>7</v>
      </c>
      <c r="J12" s="50">
        <v>7.5</v>
      </c>
      <c r="K12" s="51" t="s">
        <v>276</v>
      </c>
      <c r="L12" s="52"/>
    </row>
    <row r="13" spans="1:12" s="44" customFormat="1" ht="24.75" customHeight="1">
      <c r="A13" s="45">
        <f t="shared" si="0"/>
        <v>6</v>
      </c>
      <c r="B13" s="46">
        <v>1910217020</v>
      </c>
      <c r="C13" s="47" t="s">
        <v>22</v>
      </c>
      <c r="D13" s="78" t="s">
        <v>231</v>
      </c>
      <c r="E13" s="48" t="s">
        <v>92</v>
      </c>
      <c r="F13" s="57" t="s">
        <v>240</v>
      </c>
      <c r="G13" s="49" t="s">
        <v>229</v>
      </c>
      <c r="H13" s="50">
        <v>7</v>
      </c>
      <c r="I13" s="50">
        <v>6</v>
      </c>
      <c r="J13" s="50">
        <v>6.5</v>
      </c>
      <c r="K13" s="51" t="s">
        <v>267</v>
      </c>
      <c r="L13" s="52"/>
    </row>
    <row r="14" spans="1:12" s="44" customFormat="1" ht="24.75" customHeight="1">
      <c r="A14" s="45">
        <f t="shared" si="0"/>
        <v>7</v>
      </c>
      <c r="B14" s="53">
        <v>152115506</v>
      </c>
      <c r="C14" s="54" t="s">
        <v>105</v>
      </c>
      <c r="D14" s="79" t="s">
        <v>232</v>
      </c>
      <c r="E14" s="55" t="s">
        <v>197</v>
      </c>
      <c r="F14" s="57" t="s">
        <v>240</v>
      </c>
      <c r="G14" s="49" t="s">
        <v>229</v>
      </c>
      <c r="H14" s="50">
        <v>7.8</v>
      </c>
      <c r="I14" s="50">
        <v>7.5</v>
      </c>
      <c r="J14" s="50">
        <v>7.7</v>
      </c>
      <c r="K14" s="51" t="s">
        <v>278</v>
      </c>
      <c r="L14" s="52"/>
    </row>
    <row r="15" spans="1:12" s="44" customFormat="1" ht="24.75" customHeight="1">
      <c r="A15" s="45">
        <f t="shared" si="0"/>
        <v>8</v>
      </c>
      <c r="B15" s="53">
        <v>1911217049</v>
      </c>
      <c r="C15" s="54" t="s">
        <v>9</v>
      </c>
      <c r="D15" s="79" t="s">
        <v>80</v>
      </c>
      <c r="E15" s="55" t="s">
        <v>140</v>
      </c>
      <c r="F15" s="57" t="s">
        <v>240</v>
      </c>
      <c r="G15" s="49" t="s">
        <v>229</v>
      </c>
      <c r="H15" s="50">
        <v>7</v>
      </c>
      <c r="I15" s="50">
        <v>7</v>
      </c>
      <c r="J15" s="50">
        <v>7</v>
      </c>
      <c r="K15" s="51" t="s">
        <v>259</v>
      </c>
      <c r="L15" s="52"/>
    </row>
    <row r="16" spans="1:12" s="44" customFormat="1" ht="24.75" customHeight="1">
      <c r="A16" s="45">
        <f t="shared" si="0"/>
        <v>9</v>
      </c>
      <c r="B16" s="53">
        <v>1910213006</v>
      </c>
      <c r="C16" s="54" t="s">
        <v>4</v>
      </c>
      <c r="D16" s="79" t="s">
        <v>149</v>
      </c>
      <c r="E16" s="55" t="s">
        <v>163</v>
      </c>
      <c r="F16" s="57" t="s">
        <v>240</v>
      </c>
      <c r="G16" s="49" t="s">
        <v>229</v>
      </c>
      <c r="H16" s="50">
        <v>7</v>
      </c>
      <c r="I16" s="50">
        <v>6.5</v>
      </c>
      <c r="J16" s="50">
        <v>6.8</v>
      </c>
      <c r="K16" s="51" t="s">
        <v>269</v>
      </c>
      <c r="L16" s="52"/>
    </row>
    <row r="17" spans="1:12" s="44" customFormat="1" ht="24.75" customHeight="1">
      <c r="A17" s="45">
        <f t="shared" si="0"/>
        <v>10</v>
      </c>
      <c r="B17" s="53">
        <v>1910211918</v>
      </c>
      <c r="C17" s="54" t="s">
        <v>74</v>
      </c>
      <c r="D17" s="79" t="s">
        <v>71</v>
      </c>
      <c r="E17" s="55" t="s">
        <v>92</v>
      </c>
      <c r="F17" s="57" t="s">
        <v>240</v>
      </c>
      <c r="G17" s="49" t="s">
        <v>229</v>
      </c>
      <c r="H17" s="50">
        <v>7.5</v>
      </c>
      <c r="I17" s="50">
        <v>6.5</v>
      </c>
      <c r="J17" s="50">
        <v>7</v>
      </c>
      <c r="K17" s="51" t="s">
        <v>259</v>
      </c>
      <c r="L17" s="52"/>
    </row>
    <row r="18" spans="1:12" s="44" customFormat="1" ht="24.75" customHeight="1">
      <c r="A18" s="45">
        <f t="shared" si="0"/>
        <v>11</v>
      </c>
      <c r="B18" s="53">
        <v>1910217016</v>
      </c>
      <c r="C18" s="54" t="s">
        <v>4</v>
      </c>
      <c r="D18" s="79" t="s">
        <v>26</v>
      </c>
      <c r="E18" s="55" t="s">
        <v>69</v>
      </c>
      <c r="F18" s="57" t="s">
        <v>240</v>
      </c>
      <c r="G18" s="49" t="s">
        <v>229</v>
      </c>
      <c r="H18" s="50" t="s">
        <v>293</v>
      </c>
      <c r="I18" s="50" t="s">
        <v>293</v>
      </c>
      <c r="J18" s="50">
        <v>0</v>
      </c>
      <c r="K18" s="51" t="s">
        <v>257</v>
      </c>
      <c r="L18" s="52"/>
    </row>
    <row r="19" spans="1:12" s="44" customFormat="1" ht="24.75" customHeight="1">
      <c r="A19" s="45">
        <f t="shared" si="0"/>
        <v>12</v>
      </c>
      <c r="B19" s="53">
        <v>1910219403</v>
      </c>
      <c r="C19" s="54" t="s">
        <v>43</v>
      </c>
      <c r="D19" s="79" t="s">
        <v>46</v>
      </c>
      <c r="E19" s="55" t="s">
        <v>233</v>
      </c>
      <c r="F19" s="57" t="s">
        <v>240</v>
      </c>
      <c r="G19" s="49" t="s">
        <v>229</v>
      </c>
      <c r="H19" s="50">
        <v>8.5</v>
      </c>
      <c r="I19" s="50">
        <v>7.5</v>
      </c>
      <c r="J19" s="50">
        <v>8</v>
      </c>
      <c r="K19" s="51" t="s">
        <v>260</v>
      </c>
      <c r="L19" s="52"/>
    </row>
    <row r="20" spans="1:12" s="44" customFormat="1" ht="24.75" customHeight="1">
      <c r="A20" s="45">
        <f t="shared" si="0"/>
        <v>13</v>
      </c>
      <c r="B20" s="53">
        <v>1910216924</v>
      </c>
      <c r="C20" s="54" t="s">
        <v>4</v>
      </c>
      <c r="D20" s="79" t="s">
        <v>173</v>
      </c>
      <c r="E20" s="55" t="s">
        <v>184</v>
      </c>
      <c r="F20" s="57" t="s">
        <v>240</v>
      </c>
      <c r="G20" s="49" t="s">
        <v>229</v>
      </c>
      <c r="H20" s="50">
        <v>8</v>
      </c>
      <c r="I20" s="50">
        <v>7.5</v>
      </c>
      <c r="J20" s="50">
        <v>7.8</v>
      </c>
      <c r="K20" s="51" t="s">
        <v>279</v>
      </c>
      <c r="L20" s="52"/>
    </row>
    <row r="21" spans="1:12" s="44" customFormat="1" ht="24.75" customHeight="1">
      <c r="A21" s="45">
        <f t="shared" si="0"/>
        <v>14</v>
      </c>
      <c r="B21" s="53">
        <v>1811214486</v>
      </c>
      <c r="C21" s="54" t="s">
        <v>70</v>
      </c>
      <c r="D21" s="79" t="s">
        <v>102</v>
      </c>
      <c r="E21" s="55" t="s">
        <v>140</v>
      </c>
      <c r="F21" s="57" t="s">
        <v>240</v>
      </c>
      <c r="G21" s="49" t="s">
        <v>229</v>
      </c>
      <c r="H21" s="50">
        <v>7.5</v>
      </c>
      <c r="I21" s="50">
        <v>6.5</v>
      </c>
      <c r="J21" s="50">
        <v>7</v>
      </c>
      <c r="K21" s="51" t="s">
        <v>259</v>
      </c>
      <c r="L21" s="52"/>
    </row>
    <row r="22" spans="1:12" s="44" customFormat="1" ht="24.75" customHeight="1">
      <c r="A22" s="45">
        <f t="shared" si="0"/>
        <v>15</v>
      </c>
      <c r="B22" s="53">
        <v>1911616876</v>
      </c>
      <c r="C22" s="54" t="s">
        <v>4</v>
      </c>
      <c r="D22" s="79" t="s">
        <v>102</v>
      </c>
      <c r="E22" s="55" t="s">
        <v>5</v>
      </c>
      <c r="F22" s="57" t="s">
        <v>240</v>
      </c>
      <c r="G22" s="49" t="s">
        <v>229</v>
      </c>
      <c r="H22" s="50">
        <v>7.5</v>
      </c>
      <c r="I22" s="50">
        <v>6.5</v>
      </c>
      <c r="J22" s="50">
        <v>7</v>
      </c>
      <c r="K22" s="51" t="s">
        <v>259</v>
      </c>
      <c r="L22" s="52"/>
    </row>
    <row r="23" spans="1:12" s="44" customFormat="1" ht="24.75" customHeight="1">
      <c r="A23" s="45">
        <f t="shared" si="0"/>
        <v>16</v>
      </c>
      <c r="B23" s="53">
        <v>1910212619</v>
      </c>
      <c r="C23" s="54" t="s">
        <v>4</v>
      </c>
      <c r="D23" s="79" t="s">
        <v>234</v>
      </c>
      <c r="E23" s="55" t="s">
        <v>184</v>
      </c>
      <c r="F23" s="57" t="s">
        <v>240</v>
      </c>
      <c r="G23" s="49" t="s">
        <v>229</v>
      </c>
      <c r="H23" s="50">
        <v>7.2</v>
      </c>
      <c r="I23" s="50">
        <v>8.1999999999999993</v>
      </c>
      <c r="J23" s="50">
        <v>7.7</v>
      </c>
      <c r="K23" s="51" t="s">
        <v>278</v>
      </c>
      <c r="L23" s="52"/>
    </row>
    <row r="24" spans="1:12" s="44" customFormat="1" ht="24.75" customHeight="1">
      <c r="A24" s="45">
        <f t="shared" si="0"/>
        <v>17</v>
      </c>
      <c r="B24" s="53">
        <v>1910217007</v>
      </c>
      <c r="C24" s="54" t="s">
        <v>4</v>
      </c>
      <c r="D24" s="79" t="s">
        <v>12</v>
      </c>
      <c r="E24" s="55" t="s">
        <v>69</v>
      </c>
      <c r="F24" s="57" t="s">
        <v>240</v>
      </c>
      <c r="G24" s="49" t="s">
        <v>229</v>
      </c>
      <c r="H24" s="50">
        <v>6</v>
      </c>
      <c r="I24" s="50">
        <v>5.5</v>
      </c>
      <c r="J24" s="50">
        <v>5.8</v>
      </c>
      <c r="K24" s="51" t="s">
        <v>264</v>
      </c>
      <c r="L24" s="52"/>
    </row>
    <row r="25" spans="1:12" s="44" customFormat="1" ht="24.75" customHeight="1">
      <c r="A25" s="45">
        <f t="shared" si="0"/>
        <v>18</v>
      </c>
      <c r="B25" s="53">
        <v>1810214466</v>
      </c>
      <c r="C25" s="54" t="s">
        <v>56</v>
      </c>
      <c r="D25" s="79" t="s">
        <v>130</v>
      </c>
      <c r="E25" s="55" t="s">
        <v>235</v>
      </c>
      <c r="F25" s="57" t="s">
        <v>240</v>
      </c>
      <c r="G25" s="49" t="s">
        <v>229</v>
      </c>
      <c r="H25" s="50" t="s">
        <v>293</v>
      </c>
      <c r="I25" s="50" t="s">
        <v>293</v>
      </c>
      <c r="J25" s="50">
        <v>0</v>
      </c>
      <c r="K25" s="51" t="s">
        <v>257</v>
      </c>
      <c r="L25" s="52"/>
    </row>
    <row r="26" spans="1:12" s="44" customFormat="1" ht="24.75" customHeight="1">
      <c r="A26" s="45">
        <f t="shared" si="0"/>
        <v>19</v>
      </c>
      <c r="B26" s="53">
        <v>1910218066</v>
      </c>
      <c r="C26" s="54" t="s">
        <v>9</v>
      </c>
      <c r="D26" s="79" t="s">
        <v>32</v>
      </c>
      <c r="E26" s="55" t="s">
        <v>236</v>
      </c>
      <c r="F26" s="57" t="s">
        <v>240</v>
      </c>
      <c r="G26" s="49" t="s">
        <v>229</v>
      </c>
      <c r="H26" s="50">
        <v>7.5</v>
      </c>
      <c r="I26" s="50">
        <v>6.5</v>
      </c>
      <c r="J26" s="50">
        <v>7</v>
      </c>
      <c r="K26" s="51" t="s">
        <v>259</v>
      </c>
      <c r="L26" s="52"/>
    </row>
    <row r="27" spans="1:12" s="44" customFormat="1" ht="24.75" customHeight="1">
      <c r="A27" s="45">
        <f t="shared" si="0"/>
        <v>20</v>
      </c>
      <c r="B27" s="53">
        <v>1910218590</v>
      </c>
      <c r="C27" s="54" t="s">
        <v>4</v>
      </c>
      <c r="D27" s="79" t="s">
        <v>237</v>
      </c>
      <c r="E27" s="55" t="s">
        <v>25</v>
      </c>
      <c r="F27" s="57" t="s">
        <v>240</v>
      </c>
      <c r="G27" s="49" t="s">
        <v>229</v>
      </c>
      <c r="H27" s="50">
        <v>7</v>
      </c>
      <c r="I27" s="50">
        <v>6.5</v>
      </c>
      <c r="J27" s="50">
        <v>6.8</v>
      </c>
      <c r="K27" s="51" t="s">
        <v>269</v>
      </c>
      <c r="L27" s="52"/>
    </row>
    <row r="28" spans="1:12" s="44" customFormat="1" ht="24.75" customHeight="1">
      <c r="A28" s="45">
        <f t="shared" si="0"/>
        <v>21</v>
      </c>
      <c r="B28" s="53">
        <v>1910217033</v>
      </c>
      <c r="C28" s="54" t="s">
        <v>4</v>
      </c>
      <c r="D28" s="79" t="s">
        <v>238</v>
      </c>
      <c r="E28" s="55" t="s">
        <v>69</v>
      </c>
      <c r="F28" s="57" t="s">
        <v>240</v>
      </c>
      <c r="G28" s="49" t="s">
        <v>229</v>
      </c>
      <c r="H28" s="50">
        <v>7.4</v>
      </c>
      <c r="I28" s="50">
        <v>7</v>
      </c>
      <c r="J28" s="50">
        <v>7.2</v>
      </c>
      <c r="K28" s="51" t="s">
        <v>272</v>
      </c>
      <c r="L28" s="52"/>
    </row>
    <row r="29" spans="1:12" s="44" customFormat="1" ht="24.75" customHeight="1">
      <c r="A29" s="45">
        <f t="shared" si="0"/>
        <v>22</v>
      </c>
      <c r="B29" s="53">
        <v>1810214464</v>
      </c>
      <c r="C29" s="54" t="s">
        <v>29</v>
      </c>
      <c r="D29" s="79" t="s">
        <v>239</v>
      </c>
      <c r="E29" s="55" t="s">
        <v>49</v>
      </c>
      <c r="F29" s="57" t="s">
        <v>240</v>
      </c>
      <c r="G29" s="49" t="s">
        <v>229</v>
      </c>
      <c r="H29" s="50">
        <v>6.5</v>
      </c>
      <c r="I29" s="50">
        <v>6</v>
      </c>
      <c r="J29" s="50">
        <v>6.3</v>
      </c>
      <c r="K29" s="51" t="s">
        <v>266</v>
      </c>
      <c r="L29" s="52"/>
    </row>
    <row r="30" spans="1:12" s="44" customFormat="1" ht="24.75" customHeight="1">
      <c r="A30" s="45">
        <f t="shared" si="0"/>
        <v>23</v>
      </c>
      <c r="B30" s="53">
        <v>1810216559</v>
      </c>
      <c r="C30" s="80" t="s">
        <v>4</v>
      </c>
      <c r="D30" s="81" t="s">
        <v>234</v>
      </c>
      <c r="E30" s="82" t="s">
        <v>21</v>
      </c>
      <c r="F30" s="83" t="s">
        <v>241</v>
      </c>
      <c r="G30" s="49" t="s">
        <v>229</v>
      </c>
      <c r="H30" s="50">
        <v>8.1999999999999993</v>
      </c>
      <c r="I30" s="50">
        <v>7.6</v>
      </c>
      <c r="J30" s="50">
        <v>7.9</v>
      </c>
      <c r="K30" s="51" t="s">
        <v>275</v>
      </c>
      <c r="L30" s="52"/>
    </row>
    <row r="31" spans="1:12" ht="18" customHeight="1">
      <c r="A31" s="58"/>
      <c r="B31" s="59"/>
      <c r="C31" s="60"/>
      <c r="D31" s="60"/>
      <c r="E31" s="61"/>
      <c r="F31" s="62"/>
      <c r="G31" s="58"/>
      <c r="H31" s="65"/>
      <c r="I31" s="58" t="s">
        <v>295</v>
      </c>
      <c r="J31" s="63"/>
      <c r="K31" s="58"/>
      <c r="L31" s="64"/>
    </row>
    <row r="32" spans="1:12" ht="18" customHeight="1">
      <c r="A32" s="66" t="s">
        <v>285</v>
      </c>
      <c r="B32" s="63"/>
      <c r="C32" s="61" t="s">
        <v>286</v>
      </c>
      <c r="D32" s="61"/>
      <c r="E32" s="67"/>
      <c r="F32" s="66" t="s">
        <v>287</v>
      </c>
      <c r="G32" s="66"/>
      <c r="H32"/>
      <c r="I32" s="68" t="s">
        <v>288</v>
      </c>
      <c r="J32" s="67"/>
      <c r="K32" s="66"/>
      <c r="L32" s="67"/>
    </row>
    <row r="33" spans="1:12" ht="19.5" customHeight="1">
      <c r="A33" s="66"/>
      <c r="B33" s="63"/>
      <c r="C33" s="61"/>
      <c r="D33" s="61"/>
      <c r="E33" s="67"/>
      <c r="F33" s="66"/>
      <c r="G33" s="66"/>
      <c r="H33" s="67"/>
      <c r="I33" s="63"/>
      <c r="J33" s="66"/>
      <c r="K33" s="66"/>
      <c r="L33" s="67"/>
    </row>
    <row r="34" spans="1:12" ht="18.75" customHeight="1">
      <c r="A34" s="69"/>
      <c r="B34" s="70"/>
      <c r="C34" s="64"/>
      <c r="D34" s="64"/>
      <c r="E34" s="67"/>
      <c r="F34" s="64"/>
      <c r="G34" s="64"/>
      <c r="H34" s="67"/>
      <c r="I34" s="63"/>
      <c r="J34" s="63"/>
      <c r="K34" s="64"/>
      <c r="L34" s="67"/>
    </row>
    <row r="35" spans="1:12" ht="20.25" customHeight="1">
      <c r="A35" s="69"/>
      <c r="B35" s="70"/>
      <c r="C35" s="64"/>
      <c r="D35" s="64"/>
      <c r="E35" s="67"/>
      <c r="F35" s="64"/>
      <c r="G35" s="64"/>
      <c r="H35" s="67"/>
      <c r="I35" s="63"/>
      <c r="J35" s="63"/>
      <c r="K35" s="64"/>
      <c r="L35" s="67"/>
    </row>
    <row r="36" spans="1:12" ht="23.25" customHeight="1">
      <c r="A36" s="69"/>
      <c r="B36" s="70"/>
      <c r="C36" s="71"/>
      <c r="D36" s="71"/>
      <c r="E36" s="67"/>
      <c r="F36" s="66"/>
      <c r="G36" s="66"/>
      <c r="H36" s="67"/>
      <c r="I36" s="63"/>
      <c r="J36" s="63"/>
      <c r="K36" s="69"/>
      <c r="L36" s="67"/>
    </row>
    <row r="37" spans="1:12">
      <c r="A37" s="68" t="s">
        <v>289</v>
      </c>
      <c r="B37" s="72"/>
      <c r="C37" s="73" t="s">
        <v>290</v>
      </c>
      <c r="D37" s="73"/>
      <c r="E37" s="65"/>
      <c r="F37" s="68" t="s">
        <v>291</v>
      </c>
      <c r="G37" s="68"/>
      <c r="H37" s="65"/>
      <c r="I37" s="65"/>
      <c r="J37" s="68" t="s">
        <v>292</v>
      </c>
      <c r="K37" s="65"/>
      <c r="L37" s="65"/>
    </row>
  </sheetData>
  <autoFilter ref="A7:L30">
    <filterColumn colId="2" showButton="0"/>
    <filterColumn colId="3" showButton="0"/>
  </autoFilter>
  <mergeCells count="12">
    <mergeCell ref="A5:A7"/>
    <mergeCell ref="B5:B7"/>
    <mergeCell ref="C5:E7"/>
    <mergeCell ref="F5:F7"/>
    <mergeCell ref="G5:G7"/>
    <mergeCell ref="L5:L7"/>
    <mergeCell ref="H6:H7"/>
    <mergeCell ref="I6:I7"/>
    <mergeCell ref="K6:K7"/>
    <mergeCell ref="F2:K2"/>
    <mergeCell ref="H5:I5"/>
    <mergeCell ref="J5:K5"/>
  </mergeCells>
  <conditionalFormatting sqref="H8:H30 J8:J30">
    <cfRule type="cellIs" dxfId="11" priority="12" stopIfTrue="1" operator="lessThan">
      <formula>4</formula>
    </cfRule>
  </conditionalFormatting>
  <conditionalFormatting sqref="H8:H30 J8:J30">
    <cfRule type="cellIs" dxfId="10" priority="11" stopIfTrue="1" operator="lessThan">
      <formula>4</formula>
    </cfRule>
  </conditionalFormatting>
  <conditionalFormatting sqref="H8:H30 J8:J30">
    <cfRule type="cellIs" dxfId="9" priority="9" stopIfTrue="1" operator="greaterThan">
      <formula>10</formula>
    </cfRule>
    <cfRule type="cellIs" dxfId="8" priority="10" stopIfTrue="1" operator="equal">
      <formula>0</formula>
    </cfRule>
  </conditionalFormatting>
  <conditionalFormatting sqref="H8:H30 J8:J30">
    <cfRule type="cellIs" dxfId="7" priority="8" stopIfTrue="1" operator="lessThan">
      <formula>5.5</formula>
    </cfRule>
  </conditionalFormatting>
  <conditionalFormatting sqref="H8:H30">
    <cfRule type="cellIs" dxfId="6" priority="7" stopIfTrue="1" operator="equal">
      <formula>"K"</formula>
    </cfRule>
  </conditionalFormatting>
  <conditionalFormatting sqref="I8:I30">
    <cfRule type="cellIs" dxfId="5" priority="6" stopIfTrue="1" operator="lessThan">
      <formula>4</formula>
    </cfRule>
  </conditionalFormatting>
  <conditionalFormatting sqref="I8:I30">
    <cfRule type="cellIs" dxfId="4" priority="5" stopIfTrue="1" operator="lessThan">
      <formula>4</formula>
    </cfRule>
  </conditionalFormatting>
  <conditionalFormatting sqref="I8:I3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I8:I30">
    <cfRule type="cellIs" dxfId="1" priority="2" stopIfTrue="1" operator="lessThan">
      <formula>5.5</formula>
    </cfRule>
  </conditionalFormatting>
  <conditionalFormatting sqref="I8:I30">
    <cfRule type="cellIs" dxfId="0" priority="1" stopIfTrue="1" operator="equal">
      <formula>"K"</formula>
    </cfRule>
  </conditionalFormatting>
  <pageMargins left="0.11811023622047245" right="0" top="0.19685039370078741" bottom="0" header="0" footer="0"/>
  <pageSetup paperSize="9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ACC 448B</vt:lpstr>
      <vt:lpstr>Sheet1</vt:lpstr>
      <vt:lpstr>diem TTTN-ACC 448(B-D)</vt:lpstr>
      <vt:lpstr>diem TTTN-ACC 348B</vt:lpstr>
      <vt:lpstr>'diem TTTN-ACC 348B'!Print_Titles</vt:lpstr>
      <vt:lpstr>'diem TTTN-ACC 448(B-D)'!Print_Titles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thangdtu</dc:creator>
  <cp:lastModifiedBy>Admin</cp:lastModifiedBy>
  <cp:lastPrinted>2016-04-26T01:27:00Z</cp:lastPrinted>
  <dcterms:created xsi:type="dcterms:W3CDTF">2016-01-29T03:20:09Z</dcterms:created>
  <dcterms:modified xsi:type="dcterms:W3CDTF">2016-05-04T09:36:26Z</dcterms:modified>
</cp:coreProperties>
</file>