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ghia Ke Toan(09.17)\Phong Dao Tao\DSACH CNTN QUA CAC DOT\TN03\21-22\"/>
    </mc:Choice>
  </mc:AlternateContent>
  <bookViews>
    <workbookView xWindow="120" yWindow="1035" windowWidth="17520" windowHeight="10800" tabRatio="805"/>
  </bookViews>
  <sheets>
    <sheet name="TN3_KDN" sheetId="24" r:id="rId1"/>
    <sheet name="TN3_KKT" sheetId="23" r:id="rId2"/>
  </sheets>
  <definedNames>
    <definedName name="_Fill" hidden="1">#REF!</definedName>
    <definedName name="_xlnm._FilterDatabase" localSheetId="0" hidden="1">TN3_KDN!$A$6:$V$30</definedName>
    <definedName name="_xlnm._FilterDatabase" localSheetId="1" hidden="1">TN3_KKT!$A$4:$V$37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TN3_KDN!$A$1:$V$50</definedName>
    <definedName name="_xlnm.Print_Area" localSheetId="1">TN3_KKT!$A$1:$V$38</definedName>
    <definedName name="_xlnm.Print_Titles" localSheetId="0">TN3_KDN!$1:$5</definedName>
    <definedName name="_xlnm.Print_Titles" localSheetId="1">TN3_KKT!$1:$6</definedName>
    <definedName name="qqqqqqqqqq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Z55" i="24" l="1"/>
  <c r="Z56" i="24"/>
  <c r="Z54" i="24"/>
  <c r="AA57" i="24"/>
  <c r="Y56" i="24"/>
  <c r="Y55" i="24"/>
  <c r="Y54" i="24"/>
  <c r="AB54" i="24" l="1"/>
  <c r="AB56" i="24"/>
  <c r="AB55" i="24"/>
  <c r="Z57" i="24"/>
  <c r="Y57" i="24"/>
  <c r="AB57" i="24" l="1"/>
</calcChain>
</file>

<file path=xl/sharedStrings.xml><?xml version="1.0" encoding="utf-8"?>
<sst xmlns="http://schemas.openxmlformats.org/spreadsheetml/2006/main" count="778" uniqueCount="178">
  <si>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</si>
  <si>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</si>
  <si>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</si>
  <si>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</si>
  <si>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</si>
  <si>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</si>
  <si>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</si>
  <si>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</si>
  <si>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</si>
  <si>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</si>
  <si>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</si>
  <si>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</si>
  <si>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</si>
  <si>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</si>
  <si>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</si>
  <si>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</si>
  <si>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</si>
  <si>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</si>
  <si>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</si>
  <si>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</si>
  <si>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</si>
  <si>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CHUYÊN NGÀNH: KẾ TOÁN KIỂM TOÁN</t>
  </si>
  <si>
    <t>CHUYÊN NGÀNH: KẾ TOÁN DOANH NGHIỆP</t>
  </si>
  <si>
    <t>HỘI ĐỒNG TỐT NGHIỆP</t>
  </si>
  <si>
    <t>Anh</t>
  </si>
  <si>
    <t>K23KKT</t>
  </si>
  <si>
    <t>Nam</t>
  </si>
  <si>
    <t>Quảng Trị</t>
  </si>
  <si>
    <t>Nữ</t>
  </si>
  <si>
    <t>Quảng Ngãi</t>
  </si>
  <si>
    <t>Quảng Bình</t>
  </si>
  <si>
    <t>DakLak</t>
  </si>
  <si>
    <t>Duyên</t>
  </si>
  <si>
    <t>Quảng Nam</t>
  </si>
  <si>
    <t>Hương</t>
  </si>
  <si>
    <t>Linh</t>
  </si>
  <si>
    <t>Nguyễn Thị</t>
  </si>
  <si>
    <t>Đà Nẵng</t>
  </si>
  <si>
    <t>Ngân</t>
  </si>
  <si>
    <t>Bình Định</t>
  </si>
  <si>
    <t>Phương</t>
  </si>
  <si>
    <t>Quỳnh</t>
  </si>
  <si>
    <t>Sơn</t>
  </si>
  <si>
    <t>Tuyền</t>
  </si>
  <si>
    <t>Thủy</t>
  </si>
  <si>
    <t>Trâm</t>
  </si>
  <si>
    <t>Vi</t>
  </si>
  <si>
    <t>Gia Lai</t>
  </si>
  <si>
    <t>K23KDN</t>
  </si>
  <si>
    <t>Giang</t>
  </si>
  <si>
    <t>Nguyễn Thị Thu</t>
  </si>
  <si>
    <t>Nga</t>
  </si>
  <si>
    <t>Nguyên</t>
  </si>
  <si>
    <t>Nguyễn Thị Như</t>
  </si>
  <si>
    <t>TT TN (2TC)</t>
  </si>
  <si>
    <t>Môn 1 (1TC)</t>
  </si>
  <si>
    <t>Môn 2 (2TC)</t>
  </si>
  <si>
    <t>TB TTTN (5TC)</t>
  </si>
  <si>
    <t>BV KLTN (5TC)</t>
  </si>
  <si>
    <t>Kiên</t>
  </si>
  <si>
    <t>Nguyễn Văn</t>
  </si>
  <si>
    <t>Nhật</t>
  </si>
  <si>
    <t>Uyên</t>
  </si>
  <si>
    <t>Vân</t>
  </si>
  <si>
    <t>Hiền</t>
  </si>
  <si>
    <t>Tú</t>
  </si>
  <si>
    <t>Trinh</t>
  </si>
  <si>
    <t>Huỳnh Lan</t>
  </si>
  <si>
    <t>Lệ</t>
  </si>
  <si>
    <t>K22KKT</t>
  </si>
  <si>
    <t>Nhi</t>
  </si>
  <si>
    <t>Trang</t>
  </si>
  <si>
    <t>Hà Tĩnh</t>
  </si>
  <si>
    <t>Lê Thị Huyền</t>
  </si>
  <si>
    <t>Phú Yên</t>
  </si>
  <si>
    <t>Hà</t>
  </si>
  <si>
    <t>Hùng</t>
  </si>
  <si>
    <t>Huy</t>
  </si>
  <si>
    <t>Nguyễn Thị Thùy</t>
  </si>
  <si>
    <t>Dương</t>
  </si>
  <si>
    <t>Hân</t>
  </si>
  <si>
    <t>K22KDN</t>
  </si>
  <si>
    <t>Trần Thị Trà</t>
  </si>
  <si>
    <t>Nguyễn Thị Lan</t>
  </si>
  <si>
    <t>Nguyễn Phương</t>
  </si>
  <si>
    <t>Lê Thị Phước</t>
  </si>
  <si>
    <t>DIỆN ĐỦ ĐK DỰ THI TN (12-2021)</t>
  </si>
  <si>
    <t>DIỆN XÉT VỚT DỰ THI TN (12-2021)</t>
  </si>
  <si>
    <t>DIỆN ĐỀ NGHỊ CN TỐT NGHIỆP (12-2021)</t>
  </si>
  <si>
    <t>DANH SÁCH SINH VIÊN THAM DỰ TỐT NGHIỆP ĐỢT THÁNG 12 NĂM 2021</t>
  </si>
  <si>
    <t>Lê Minh</t>
  </si>
  <si>
    <t>Tính</t>
  </si>
  <si>
    <t>K21KKT</t>
  </si>
  <si>
    <t>Huỳnh Ngọc</t>
  </si>
  <si>
    <t>Nguyễn Việt</t>
  </si>
  <si>
    <t>Trần Thế</t>
  </si>
  <si>
    <t>Mai Lan</t>
  </si>
  <si>
    <t>Nguyễn Thị Tuyết</t>
  </si>
  <si>
    <t>Nguyễn Thị Hoài</t>
  </si>
  <si>
    <t>Mỵ</t>
  </si>
  <si>
    <t>Lê Ngọc</t>
  </si>
  <si>
    <t>Đỗ Thị</t>
  </si>
  <si>
    <t>Phan Thị Thanh</t>
  </si>
  <si>
    <t>Sáng</t>
  </si>
  <si>
    <t>Trần Châu</t>
  </si>
  <si>
    <t>Nguyễn Trần Đăng</t>
  </si>
  <si>
    <t>Tịnh</t>
  </si>
  <si>
    <t>Nguyễn Anh</t>
  </si>
  <si>
    <t>Nguyễn Diệu</t>
  </si>
  <si>
    <t>Lê Thị Ngọc</t>
  </si>
  <si>
    <t>Bích</t>
  </si>
  <si>
    <t>Lê Quang Quốc</t>
  </si>
  <si>
    <t>Dư Quang Nhật</t>
  </si>
  <si>
    <t>Hoàng</t>
  </si>
  <si>
    <t>Thi</t>
  </si>
  <si>
    <t>Ngô Thị Thu</t>
  </si>
  <si>
    <t>Lê Phan Thùy</t>
  </si>
  <si>
    <t>Trương Vũ Thục</t>
  </si>
  <si>
    <t>Đỗ Thị Mỹ</t>
  </si>
  <si>
    <t>Đặng Thị Minh</t>
  </si>
  <si>
    <t>Hiếu</t>
  </si>
  <si>
    <t>Trần Minh</t>
  </si>
  <si>
    <t>Ngà</t>
  </si>
  <si>
    <t>Tạ Hồ Thảo</t>
  </si>
  <si>
    <t>Hoàng Minh</t>
  </si>
  <si>
    <t>Đậu Thị Hoài</t>
  </si>
  <si>
    <t>Hà Đinh Linh</t>
  </si>
  <si>
    <t>Phan Thị Xuân</t>
  </si>
  <si>
    <t>Đỗ Võ Thu</t>
  </si>
  <si>
    <t>Nguyễn Thị Thúy</t>
  </si>
  <si>
    <t>Tô Vĩnh</t>
  </si>
  <si>
    <t>Lộc</t>
  </si>
  <si>
    <t>Phan Thảo</t>
  </si>
  <si>
    <t>Trương Công</t>
  </si>
  <si>
    <t>Dương Thị Ngọc</t>
  </si>
  <si>
    <t>K17KKT</t>
  </si>
  <si>
    <t>21/07/1993</t>
  </si>
  <si>
    <t>Đ</t>
  </si>
  <si>
    <t>Khá</t>
  </si>
  <si>
    <t>CNTN</t>
  </si>
  <si>
    <t>Hoãn CNTN</t>
  </si>
  <si>
    <t>Sinh viên có đơn xin hoãn cntn</t>
  </si>
  <si>
    <t>Bùi Ngọc</t>
  </si>
  <si>
    <t>Tuấn</t>
  </si>
  <si>
    <t>Tốt</t>
  </si>
  <si>
    <t>Đỗ Thị Thùy</t>
  </si>
  <si>
    <t>K19KKT</t>
  </si>
  <si>
    <t>Xuất Sắc</t>
  </si>
  <si>
    <t>Lê Kim</t>
  </si>
  <si>
    <t>Minh</t>
  </si>
  <si>
    <t>Kon Tum</t>
  </si>
  <si>
    <t>Hỏng</t>
  </si>
  <si>
    <t>HỎNG</t>
  </si>
  <si>
    <t>Bùi Thị Yến</t>
  </si>
  <si>
    <t>Ly</t>
  </si>
  <si>
    <t>Phạm Ngọc Khánh</t>
  </si>
  <si>
    <t>Tiên</t>
  </si>
  <si>
    <t>Ko</t>
  </si>
  <si>
    <t>Lê Thị Lan</t>
  </si>
  <si>
    <t>Võ Thanh</t>
  </si>
  <si>
    <t>Dung</t>
  </si>
  <si>
    <t>Nguyễn Thị Minh</t>
  </si>
  <si>
    <t>Trương Phương</t>
  </si>
  <si>
    <t>Lý</t>
  </si>
  <si>
    <t>Ngô Ánh</t>
  </si>
  <si>
    <t>Quyên</t>
  </si>
  <si>
    <t>Mai Thị Ánh</t>
  </si>
  <si>
    <t>Nguyễn Thị Mỹ</t>
  </si>
  <si>
    <t>K21KDN</t>
  </si>
  <si>
    <t>Nguyễn Thị Xuân</t>
  </si>
  <si>
    <t>Nguyễn Hoàn Phương</t>
  </si>
  <si>
    <t>Trương Thị Phương</t>
  </si>
  <si>
    <t>D22KDN</t>
  </si>
  <si>
    <t xml:space="preserve">         Khoa 
Kết Luận</t>
  </si>
  <si>
    <t>KTDN</t>
  </si>
  <si>
    <t>KTKT</t>
  </si>
  <si>
    <t>KCD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</si>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</sst>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0"/>
    <numFmt numFmtId="189" formatCode="0.00E+00;\趰"/>
    <numFmt numFmtId="190" formatCode="_-&quot;£&quot;* #,##0_-;\-&quot;£&quot;* #,##0_-;_-&quot;£&quot;* &quot;-&quot;_-;_-@_-"/>
  </numFmts>
  <fonts count="6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71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4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41" fillId="0" borderId="0"/>
    <xf numFmtId="0" fontId="1" fillId="0" borderId="0"/>
    <xf numFmtId="0" fontId="43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2" fontId="38" fillId="0" borderId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47" fillId="0" borderId="0" applyFont="0" applyFill="0" applyBorder="0" applyAlignment="0" applyProtection="0"/>
    <xf numFmtId="181" fontId="3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0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7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  <xf numFmtId="0" fontId="6" fillId="0" borderId="0"/>
  </cellStyleXfs>
  <cellXfs count="99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2" applyNumberFormat="1" applyFont="1" applyBorder="1" applyAlignment="1">
      <alignment horizontal="center" vertical="center"/>
    </xf>
    <xf numFmtId="0" fontId="2" fillId="5" borderId="19" xfId="99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21" xfId="1" applyFont="1" applyFill="1" applyBorder="1" applyAlignment="1">
      <alignment horizontal="center" vertical="center"/>
    </xf>
    <xf numFmtId="0" fontId="2" fillId="0" borderId="22" xfId="3" quotePrefix="1" applyFont="1" applyFill="1" applyBorder="1" applyAlignment="1">
      <alignment horizontal="center" vertical="center"/>
    </xf>
    <xf numFmtId="0" fontId="1" fillId="0" borderId="22" xfId="4" applyFont="1" applyBorder="1" applyAlignment="1">
      <alignment horizontal="left" vertical="center"/>
    </xf>
    <xf numFmtId="0" fontId="2" fillId="0" borderId="22" xfId="4" applyFont="1" applyBorder="1" applyAlignment="1">
      <alignment vertical="center"/>
    </xf>
    <xf numFmtId="0" fontId="2" fillId="0" borderId="22" xfId="4" applyFont="1" applyBorder="1" applyAlignment="1">
      <alignment horizontal="center" vertical="center"/>
    </xf>
    <xf numFmtId="0" fontId="0" fillId="0" borderId="25" xfId="0" applyBorder="1"/>
    <xf numFmtId="0" fontId="39" fillId="0" borderId="0" xfId="99" applyFont="1" applyAlignment="1">
      <alignment horizontal="center"/>
    </xf>
    <xf numFmtId="0" fontId="3" fillId="0" borderId="0" xfId="167"/>
    <xf numFmtId="0" fontId="1" fillId="0" borderId="0" xfId="167" applyFont="1"/>
    <xf numFmtId="0" fontId="3" fillId="0" borderId="3" xfId="167" applyBorder="1" applyAlignment="1">
      <alignment vertical="center"/>
    </xf>
    <xf numFmtId="0" fontId="1" fillId="0" borderId="0" xfId="167" applyFont="1" applyAlignment="1">
      <alignment vertical="center"/>
    </xf>
    <xf numFmtId="14" fontId="1" fillId="0" borderId="19" xfId="167" applyNumberFormat="1" applyFont="1" applyBorder="1" applyAlignment="1">
      <alignment horizontal="center" vertical="center"/>
    </xf>
    <xf numFmtId="2" fontId="2" fillId="0" borderId="19" xfId="167" applyNumberFormat="1" applyFont="1" applyBorder="1" applyAlignment="1">
      <alignment horizontal="center" vertical="center"/>
    </xf>
    <xf numFmtId="14" fontId="1" fillId="0" borderId="22" xfId="167" applyNumberFormat="1" applyFont="1" applyBorder="1" applyAlignment="1">
      <alignment horizontal="center" vertical="center"/>
    </xf>
    <xf numFmtId="14" fontId="1" fillId="0" borderId="23" xfId="167" applyNumberFormat="1" applyFont="1" applyBorder="1" applyAlignment="1">
      <alignment horizontal="center" vertical="center"/>
    </xf>
    <xf numFmtId="0" fontId="3" fillId="0" borderId="0" xfId="167" applyAlignment="1">
      <alignment horizontal="center"/>
    </xf>
    <xf numFmtId="0" fontId="3" fillId="0" borderId="0" xfId="167" applyAlignment="1">
      <alignment horizontal="left"/>
    </xf>
    <xf numFmtId="181" fontId="3" fillId="0" borderId="0" xfId="167" applyNumberFormat="1" applyAlignment="1">
      <alignment horizontal="center"/>
    </xf>
    <xf numFmtId="181" fontId="3" fillId="0" borderId="0" xfId="167" applyNumberFormat="1"/>
    <xf numFmtId="0" fontId="2" fillId="0" borderId="19" xfId="4" applyFont="1" applyFill="1" applyBorder="1" applyAlignment="1">
      <alignment horizontal="center" vertical="center"/>
    </xf>
    <xf numFmtId="0" fontId="1" fillId="0" borderId="19" xfId="3" quotePrefix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1" fillId="0" borderId="20" xfId="4" applyFont="1" applyFill="1" applyBorder="1" applyAlignment="1">
      <alignment horizontal="left" vertical="center"/>
    </xf>
    <xf numFmtId="0" fontId="2" fillId="0" borderId="24" xfId="4" applyFont="1" applyFill="1" applyBorder="1" applyAlignment="1">
      <alignment vertical="center"/>
    </xf>
    <xf numFmtId="14" fontId="1" fillId="0" borderId="19" xfId="167" applyNumberFormat="1" applyFont="1" applyFill="1" applyBorder="1" applyAlignment="1">
      <alignment horizontal="center" vertical="center"/>
    </xf>
    <xf numFmtId="14" fontId="1" fillId="0" borderId="19" xfId="102" applyNumberFormat="1" applyFont="1" applyFill="1" applyBorder="1" applyAlignment="1">
      <alignment horizontal="center" vertical="center"/>
    </xf>
    <xf numFmtId="2" fontId="2" fillId="0" borderId="19" xfId="167" applyNumberFormat="1" applyFont="1" applyFill="1" applyBorder="1" applyAlignment="1">
      <alignment horizontal="center" vertical="center"/>
    </xf>
    <xf numFmtId="2" fontId="2" fillId="0" borderId="19" xfId="4" applyNumberFormat="1" applyFont="1" applyFill="1" applyBorder="1" applyAlignment="1">
      <alignment horizontal="center" vertical="center"/>
    </xf>
    <xf numFmtId="0" fontId="1" fillId="0" borderId="0" xfId="167" applyFont="1" applyFill="1" applyAlignment="1">
      <alignment vertical="center"/>
    </xf>
    <xf numFmtId="0" fontId="63" fillId="0" borderId="0" xfId="167" applyFont="1" applyAlignment="1">
      <alignment vertical="center"/>
    </xf>
    <xf numFmtId="14" fontId="1" fillId="0" borderId="17" xfId="167" applyNumberFormat="1" applyFont="1" applyBorder="1" applyAlignment="1">
      <alignment horizontal="center" vertical="center"/>
    </xf>
    <xf numFmtId="14" fontId="61" fillId="0" borderId="19" xfId="169" applyNumberFormat="1" applyFont="1" applyFill="1" applyBorder="1" applyAlignment="1">
      <alignment horizontal="center"/>
    </xf>
    <xf numFmtId="14" fontId="62" fillId="0" borderId="19" xfId="98" applyNumberFormat="1" applyFont="1" applyBorder="1" applyAlignment="1">
      <alignment horizontal="center"/>
    </xf>
    <xf numFmtId="14" fontId="1" fillId="0" borderId="17" xfId="102" applyNumberFormat="1" applyFont="1" applyBorder="1" applyAlignment="1">
      <alignment horizontal="center" vertical="center"/>
    </xf>
    <xf numFmtId="0" fontId="2" fillId="0" borderId="7" xfId="99" applyFont="1" applyBorder="1" applyAlignment="1">
      <alignment horizontal="center" vertical="center" textRotation="90" wrapText="1"/>
    </xf>
    <xf numFmtId="0" fontId="2" fillId="0" borderId="10" xfId="99" applyFont="1" applyBorder="1" applyAlignment="1">
      <alignment horizontal="center" vertical="center" textRotation="90" wrapText="1"/>
    </xf>
    <xf numFmtId="0" fontId="2" fillId="0" borderId="15" xfId="99" applyFont="1" applyBorder="1" applyAlignment="1">
      <alignment horizontal="center" vertical="center" textRotation="90" wrapText="1"/>
    </xf>
    <xf numFmtId="0" fontId="2" fillId="0" borderId="1" xfId="99" applyFont="1" applyBorder="1" applyAlignment="1">
      <alignment horizontal="center" vertical="center" textRotation="90" wrapText="1"/>
    </xf>
    <xf numFmtId="181" fontId="2" fillId="0" borderId="7" xfId="99" applyNumberFormat="1" applyFont="1" applyBorder="1" applyAlignment="1">
      <alignment horizontal="center" vertical="center" textRotation="90" wrapText="1"/>
    </xf>
    <xf numFmtId="181" fontId="2" fillId="0" borderId="15" xfId="99" applyNumberFormat="1" applyFont="1" applyBorder="1" applyAlignment="1">
      <alignment horizontal="center" vertical="center" textRotation="90"/>
    </xf>
    <xf numFmtId="0" fontId="2" fillId="0" borderId="2" xfId="99" applyFont="1" applyBorder="1" applyAlignment="1">
      <alignment horizontal="center" vertical="center"/>
    </xf>
    <xf numFmtId="0" fontId="2" fillId="0" borderId="3" xfId="99" applyFont="1" applyBorder="1" applyAlignment="1">
      <alignment horizontal="center" vertical="center"/>
    </xf>
    <xf numFmtId="0" fontId="2" fillId="0" borderId="6" xfId="99" applyFont="1" applyBorder="1" applyAlignment="1">
      <alignment horizontal="center" vertical="center"/>
    </xf>
    <xf numFmtId="0" fontId="42" fillId="0" borderId="0" xfId="99" applyFont="1" applyAlignment="1">
      <alignment horizontal="center"/>
    </xf>
    <xf numFmtId="0" fontId="44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0" fontId="2" fillId="0" borderId="7" xfId="99" applyFont="1" applyBorder="1" applyAlignment="1">
      <alignment horizontal="center" vertical="center"/>
    </xf>
    <xf numFmtId="0" fontId="2" fillId="0" borderId="10" xfId="99" applyFont="1" applyBorder="1" applyAlignment="1">
      <alignment horizontal="center" vertical="center"/>
    </xf>
    <xf numFmtId="0" fontId="2" fillId="0" borderId="15" xfId="99" applyFont="1" applyBorder="1" applyAlignment="1">
      <alignment horizontal="center" vertical="center"/>
    </xf>
    <xf numFmtId="0" fontId="2" fillId="2" borderId="7" xfId="99" applyFont="1" applyFill="1" applyBorder="1" applyAlignment="1">
      <alignment horizontal="center" vertical="center"/>
    </xf>
    <xf numFmtId="0" fontId="2" fillId="2" borderId="10" xfId="99" applyFont="1" applyFill="1" applyBorder="1" applyAlignment="1">
      <alignment horizontal="center" vertical="center"/>
    </xf>
    <xf numFmtId="0" fontId="2" fillId="2" borderId="15" xfId="99" applyFont="1" applyFill="1" applyBorder="1" applyAlignment="1">
      <alignment horizontal="center" vertical="center"/>
    </xf>
    <xf numFmtId="0" fontId="2" fillId="0" borderId="8" xfId="99" applyFont="1" applyBorder="1" applyAlignment="1">
      <alignment horizontal="center" vertical="center"/>
    </xf>
    <xf numFmtId="0" fontId="2" fillId="0" borderId="11" xfId="99" applyFont="1" applyBorder="1" applyAlignment="1">
      <alignment horizontal="center" vertical="center"/>
    </xf>
    <xf numFmtId="0" fontId="2" fillId="0" borderId="13" xfId="99" applyFont="1" applyBorder="1" applyAlignment="1">
      <alignment horizontal="center" vertical="center"/>
    </xf>
    <xf numFmtId="0" fontId="2" fillId="0" borderId="9" xfId="99" applyFont="1" applyBorder="1" applyAlignment="1">
      <alignment horizontal="center" vertical="center"/>
    </xf>
    <xf numFmtId="0" fontId="2" fillId="0" borderId="12" xfId="99" applyFont="1" applyBorder="1" applyAlignment="1">
      <alignment horizontal="center" vertical="center"/>
    </xf>
    <xf numFmtId="0" fontId="2" fillId="0" borderId="14" xfId="99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1" fontId="2" fillId="0" borderId="7" xfId="99" applyNumberFormat="1" applyFont="1" applyBorder="1" applyAlignment="1">
      <alignment horizontal="center" textRotation="90" wrapText="1"/>
    </xf>
    <xf numFmtId="181" fontId="2" fillId="0" borderId="10" xfId="99" applyNumberFormat="1" applyFont="1" applyBorder="1" applyAlignment="1">
      <alignment horizontal="center" textRotation="90" wrapText="1"/>
    </xf>
    <xf numFmtId="181" fontId="2" fillId="0" borderId="15" xfId="99" applyNumberFormat="1" applyFont="1" applyBorder="1" applyAlignment="1">
      <alignment horizontal="center" textRotation="90" wrapText="1"/>
    </xf>
    <xf numFmtId="0" fontId="2" fillId="0" borderId="1" xfId="99" applyFont="1" applyBorder="1" applyAlignment="1">
      <alignment horizontal="center" vertical="center" wrapText="1"/>
    </xf>
    <xf numFmtId="0" fontId="64" fillId="0" borderId="26" xfId="151" applyFont="1" applyBorder="1" applyAlignment="1">
      <alignment horizontal="left" vertical="top" wrapText="1"/>
    </xf>
    <xf numFmtId="0" fontId="64" fillId="0" borderId="1" xfId="151" applyFont="1" applyBorder="1" applyAlignment="1">
      <alignment horizontal="center" vertical="center"/>
    </xf>
    <xf numFmtId="0" fontId="64" fillId="0" borderId="27" xfId="151" applyFont="1" applyBorder="1" applyAlignment="1">
      <alignment horizontal="left" vertical="top"/>
    </xf>
    <xf numFmtId="1" fontId="42" fillId="0" borderId="1" xfId="170" applyNumberFormat="1" applyFont="1" applyBorder="1" applyAlignment="1">
      <alignment horizontal="center"/>
    </xf>
    <xf numFmtId="1" fontId="65" fillId="0" borderId="1" xfId="151" applyNumberFormat="1" applyFont="1" applyBorder="1"/>
    <xf numFmtId="1" fontId="42" fillId="0" borderId="1" xfId="151" applyNumberFormat="1" applyFont="1" applyBorder="1"/>
    <xf numFmtId="0" fontId="66" fillId="0" borderId="1" xfId="151" applyFont="1" applyBorder="1"/>
    <xf numFmtId="0" fontId="64" fillId="0" borderId="1" xfId="151" applyFont="1" applyBorder="1"/>
    <xf numFmtId="0" fontId="64" fillId="7" borderId="1" xfId="151" applyFont="1" applyFill="1" applyBorder="1" applyAlignment="1">
      <alignment horizontal="center"/>
    </xf>
  </cellXfs>
  <cellStyles count="171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6"/>
    <cellStyle name="??_(????)??????" xfId="11"/>
    <cellStyle name="¤@¯ë_01" xfId="107"/>
    <cellStyle name="1" xfId="12"/>
    <cellStyle name="2" xfId="13"/>
    <cellStyle name="3" xfId="14"/>
    <cellStyle name="³f¹ô[0]_ÿÿÿÿÿÿ" xfId="108"/>
    <cellStyle name="³f¹ô_ÿÿÿÿÿÿ" xfId="109"/>
    <cellStyle name="4" xfId="15"/>
    <cellStyle name="ÅëÈ­ [0]_±âÅ¸" xfId="110"/>
    <cellStyle name="AeE­ [0]_INQUIRY ¿µ¾÷AßAø " xfId="16"/>
    <cellStyle name="ÅëÈ­ [0]_S" xfId="111"/>
    <cellStyle name="ÅëÈ­_±âÅ¸" xfId="112"/>
    <cellStyle name="AeE­_INQUIRY ¿µ¾÷AßAø " xfId="17"/>
    <cellStyle name="ÅëÈ­_S" xfId="113"/>
    <cellStyle name="ÄÞ¸¶ [0]_±âÅ¸" xfId="114"/>
    <cellStyle name="AÞ¸¶ [0]_INQUIRY ¿?¾÷AßAø " xfId="18"/>
    <cellStyle name="ÄÞ¸¶ [0]_S" xfId="115"/>
    <cellStyle name="ÄÞ¸¶_±âÅ¸" xfId="116"/>
    <cellStyle name="AÞ¸¶_INQUIRY ¿?¾÷AßAø " xfId="19"/>
    <cellStyle name="ÄÞ¸¶_S" xfId="117"/>
    <cellStyle name="blank" xfId="118"/>
    <cellStyle name="C?AØ_¿?¾÷CoE² " xfId="20"/>
    <cellStyle name="Ç¥ÁØ_#2(M17)_1" xfId="119"/>
    <cellStyle name="C￥AØ_¿μ¾÷CoE² " xfId="21"/>
    <cellStyle name="Ç¥ÁØ_S" xfId="120"/>
    <cellStyle name="C￥AØ_Sheet1_¿μ¾÷CoE² " xfId="121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2"/>
    <cellStyle name="Comma 2" xfId="103"/>
    <cellStyle name="Comma 3" xfId="123"/>
    <cellStyle name="Comma 4" xfId="124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5"/>
    <cellStyle name="HEADER" xfId="126"/>
    <cellStyle name="Header1" xfId="38"/>
    <cellStyle name="Header2" xfId="39"/>
    <cellStyle name="Heading 1 2" xfId="127"/>
    <cellStyle name="Heading 2 2" xfId="128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9"/>
    <cellStyle name="Input 2" xfId="130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1"/>
    <cellStyle name="moi" xfId="132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5"/>
    <cellStyle name="Normal 16 2" xfId="168"/>
    <cellStyle name="Normal 2" xfId="60"/>
    <cellStyle name="Normal 2 11" xfId="133"/>
    <cellStyle name="Normal 2 2" xfId="61"/>
    <cellStyle name="Normal 2 2 2" xfId="62"/>
    <cellStyle name="Normal 2 2 2 2" xfId="63"/>
    <cellStyle name="Normal 2 2 2 3" xfId="134"/>
    <cellStyle name="Normal 2 2 2 4" xfId="135"/>
    <cellStyle name="Normal 2 2 3" xfId="136"/>
    <cellStyle name="Normal 2 2 4" xfId="137"/>
    <cellStyle name="Normal 2 2_Danh sach sv nhap hoc den ngay 13 thang 9" xfId="138"/>
    <cellStyle name="Normal 2 3" xfId="3"/>
    <cellStyle name="Normal 2 3 2" xfId="139"/>
    <cellStyle name="Normal 2 4" xfId="140"/>
    <cellStyle name="Normal 2 5" xfId="141"/>
    <cellStyle name="Normal 2 6" xfId="142"/>
    <cellStyle name="Normal 2 6 2" xfId="143"/>
    <cellStyle name="Normal 2_Book1" xfId="144"/>
    <cellStyle name="Normal 3" xfId="1"/>
    <cellStyle name="Normal 3 2" xfId="64"/>
    <cellStyle name="Normal 3 3" xfId="101"/>
    <cellStyle name="Normal 3_C16DL" xfId="145"/>
    <cellStyle name="Normal 4" xfId="2"/>
    <cellStyle name="Normal 4 2" xfId="4"/>
    <cellStyle name="Normal 4 2 2" xfId="65"/>
    <cellStyle name="Normal 4 2 3" xfId="146"/>
    <cellStyle name="Normal 4 3" xfId="147"/>
    <cellStyle name="Normal 4 3 2" xfId="148"/>
    <cellStyle name="Normal 4 3 2 2" xfId="170"/>
    <cellStyle name="Normal 5" xfId="66"/>
    <cellStyle name="Normal 5 2" xfId="149"/>
    <cellStyle name="Normal 5 3" xfId="150"/>
    <cellStyle name="Normal 6" xfId="67"/>
    <cellStyle name="Normal 7" xfId="100"/>
    <cellStyle name="Normal 7 2" xfId="167"/>
    <cellStyle name="Normal 8" xfId="151"/>
    <cellStyle name="Normal_Book1" xfId="98"/>
    <cellStyle name="Normal_HS2004" xfId="102"/>
    <cellStyle name="Normal_mau TN" xfId="99"/>
    <cellStyle name="Normal_Sheet2 2" xfId="169"/>
    <cellStyle name="Normal1" xfId="152"/>
    <cellStyle name="Percent (0)" xfId="153"/>
    <cellStyle name="Percent [2]" xfId="68"/>
    <cellStyle name="Percent 2" xfId="104"/>
    <cellStyle name="Percent 3" xfId="154"/>
    <cellStyle name="Percent 4" xfId="155"/>
    <cellStyle name="PERCENTAGE" xfId="69"/>
    <cellStyle name="PrePop Currency (0)" xfId="70"/>
    <cellStyle name="PrePop Currency (0) 2" xfId="71"/>
    <cellStyle name="PrePop Currency (0) 3" xfId="72"/>
    <cellStyle name="PSChar" xfId="156"/>
    <cellStyle name="PSDate" xfId="157"/>
    <cellStyle name="PSDec" xfId="158"/>
    <cellStyle name="PSHeading" xfId="159"/>
    <cellStyle name="PSInt" xfId="160"/>
    <cellStyle name="PSSpacer" xfId="161"/>
    <cellStyle name="songuyen" xfId="73"/>
    <cellStyle name="Style 1" xfId="162"/>
    <cellStyle name="subhead" xfId="163"/>
    <cellStyle name="Text Indent A" xfId="74"/>
    <cellStyle name="Text Indent B" xfId="75"/>
    <cellStyle name="Text Indent B 2" xfId="76"/>
    <cellStyle name="Text Indent B 3" xfId="77"/>
    <cellStyle name="Total 2" xfId="164"/>
    <cellStyle name="xuan" xfId="165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6"/>
    <cellStyle name="貨幣 [0]_00Q3902REV.1" xfId="95"/>
    <cellStyle name="貨幣[0]_BRE" xfId="96"/>
    <cellStyle name="貨幣_00Q3902REV.1" xfId="97"/>
  </cellStyles>
  <dxfs count="47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B57"/>
  <sheetViews>
    <sheetView tabSelected="1" workbookViewId="0">
      <pane ySplit="5" topLeftCell="A39" activePane="bottomLeft" state="frozen"/>
      <selection pane="bottomLeft" activeCell="G53" sqref="G53"/>
    </sheetView>
  </sheetViews>
  <sheetFormatPr defaultColWidth="9.140625" defaultRowHeight="12.75"/>
  <cols>
    <col min="1" max="1" width="3.28515625" style="26" customWidth="1"/>
    <col min="2" max="2" width="11.28515625" style="34" customWidth="1"/>
    <col min="3" max="3" width="17.7109375" style="26" customWidth="1"/>
    <col min="4" max="4" width="7.28515625" style="26" customWidth="1"/>
    <col min="5" max="5" width="8.7109375" style="26" customWidth="1"/>
    <col min="6" max="6" width="10.28515625" style="26" customWidth="1"/>
    <col min="7" max="7" width="10" style="35" customWidth="1"/>
    <col min="8" max="8" width="4.7109375" style="26" customWidth="1"/>
    <col min="9" max="9" width="5" style="26" customWidth="1"/>
    <col min="10" max="10" width="5.28515625" style="36" customWidth="1"/>
    <col min="11" max="14" width="5.28515625" style="37" customWidth="1"/>
    <col min="15" max="16" width="5.28515625" style="26" customWidth="1"/>
    <col min="17" max="20" width="4.7109375" style="26" customWidth="1"/>
    <col min="21" max="21" width="8.7109375" style="26" customWidth="1"/>
    <col min="22" max="22" width="10.28515625" style="26" customWidth="1"/>
    <col min="23" max="23" width="9.140625" style="26"/>
    <col min="24" max="24" width="12" style="26" bestFit="1" customWidth="1"/>
    <col min="25" max="16384" width="9.140625" style="26"/>
  </cols>
  <sheetData>
    <row r="1" spans="1:22" ht="16.5" customHeight="1">
      <c r="A1" s="62" t="s">
        <v>2</v>
      </c>
      <c r="B1" s="62"/>
      <c r="C1" s="62"/>
      <c r="D1" s="62"/>
      <c r="E1" s="25"/>
      <c r="F1" s="63" t="s">
        <v>89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15" customHeight="1">
      <c r="A2" s="64" t="s">
        <v>23</v>
      </c>
      <c r="B2" s="64"/>
      <c r="C2" s="64"/>
      <c r="D2" s="64"/>
      <c r="E2" s="25"/>
      <c r="F2" s="64" t="s">
        <v>22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s="27" customFormat="1" ht="15" customHeight="1">
      <c r="A3" s="65" t="s">
        <v>0</v>
      </c>
      <c r="B3" s="68" t="s">
        <v>8</v>
      </c>
      <c r="C3" s="71" t="s">
        <v>9</v>
      </c>
      <c r="D3" s="74" t="s">
        <v>1</v>
      </c>
      <c r="E3" s="77" t="s">
        <v>17</v>
      </c>
      <c r="F3" s="80" t="s">
        <v>16</v>
      </c>
      <c r="G3" s="83" t="s">
        <v>15</v>
      </c>
      <c r="H3" s="86" t="s">
        <v>3</v>
      </c>
      <c r="I3" s="86" t="s">
        <v>19</v>
      </c>
      <c r="J3" s="59" t="s">
        <v>20</v>
      </c>
      <c r="K3" s="60"/>
      <c r="L3" s="60"/>
      <c r="M3" s="60"/>
      <c r="N3" s="61"/>
      <c r="O3" s="53" t="s">
        <v>10</v>
      </c>
      <c r="P3" s="56" t="s">
        <v>11</v>
      </c>
      <c r="Q3" s="53" t="s">
        <v>6</v>
      </c>
      <c r="R3" s="53" t="s">
        <v>7</v>
      </c>
      <c r="S3" s="53" t="s">
        <v>4</v>
      </c>
      <c r="T3" s="53" t="s">
        <v>5</v>
      </c>
      <c r="U3" s="56" t="s">
        <v>18</v>
      </c>
      <c r="V3" s="89" t="s">
        <v>12</v>
      </c>
    </row>
    <row r="4" spans="1:22" s="27" customFormat="1" ht="21.75" customHeight="1">
      <c r="A4" s="66"/>
      <c r="B4" s="69"/>
      <c r="C4" s="72"/>
      <c r="D4" s="75"/>
      <c r="E4" s="78"/>
      <c r="F4" s="81"/>
      <c r="G4" s="84"/>
      <c r="H4" s="87"/>
      <c r="I4" s="87"/>
      <c r="J4" s="57" t="s">
        <v>54</v>
      </c>
      <c r="K4" s="57" t="s">
        <v>55</v>
      </c>
      <c r="L4" s="57" t="s">
        <v>56</v>
      </c>
      <c r="M4" s="57" t="s">
        <v>57</v>
      </c>
      <c r="N4" s="57" t="s">
        <v>58</v>
      </c>
      <c r="O4" s="54"/>
      <c r="P4" s="56" t="s">
        <v>13</v>
      </c>
      <c r="Q4" s="54" t="s">
        <v>6</v>
      </c>
      <c r="R4" s="54" t="s">
        <v>7</v>
      </c>
      <c r="S4" s="54" t="s">
        <v>4</v>
      </c>
      <c r="T4" s="54" t="s">
        <v>5</v>
      </c>
      <c r="U4" s="56" t="s">
        <v>5</v>
      </c>
      <c r="V4" s="89" t="s">
        <v>14</v>
      </c>
    </row>
    <row r="5" spans="1:22" s="27" customFormat="1" ht="34.5" customHeight="1">
      <c r="A5" s="67"/>
      <c r="B5" s="70"/>
      <c r="C5" s="73"/>
      <c r="D5" s="76"/>
      <c r="E5" s="79"/>
      <c r="F5" s="82"/>
      <c r="G5" s="85"/>
      <c r="H5" s="88"/>
      <c r="I5" s="88"/>
      <c r="J5" s="58"/>
      <c r="K5" s="58"/>
      <c r="L5" s="58"/>
      <c r="M5" s="58"/>
      <c r="N5" s="58"/>
      <c r="O5" s="55"/>
      <c r="P5" s="56"/>
      <c r="Q5" s="55"/>
      <c r="R5" s="55"/>
      <c r="S5" s="55"/>
      <c r="T5" s="55"/>
      <c r="U5" s="56"/>
      <c r="V5" s="89"/>
    </row>
    <row r="6" spans="1:22" s="29" customFormat="1" ht="18.600000000000001" customHeight="1">
      <c r="A6" s="5" t="s">
        <v>86</v>
      </c>
      <c r="B6" s="17"/>
      <c r="C6" s="1"/>
      <c r="D6" s="2"/>
      <c r="E6" s="2"/>
      <c r="F6" s="3"/>
      <c r="G6" s="4"/>
      <c r="H6" s="4"/>
      <c r="I6" s="1"/>
      <c r="J6" s="4"/>
      <c r="K6" s="1"/>
      <c r="L6" s="1"/>
      <c r="M6" s="1"/>
      <c r="N6" s="1"/>
      <c r="O6" s="28"/>
      <c r="P6" s="4"/>
      <c r="Q6" s="4"/>
      <c r="R6" s="4"/>
      <c r="S6" s="4"/>
      <c r="T6" s="4"/>
      <c r="U6" s="4"/>
      <c r="V6" s="4"/>
    </row>
    <row r="7" spans="1:22" s="29" customFormat="1" ht="18.600000000000001" customHeight="1">
      <c r="A7" s="8">
        <v>1</v>
      </c>
      <c r="B7" s="6">
        <v>2220255215</v>
      </c>
      <c r="C7" s="15" t="s">
        <v>109</v>
      </c>
      <c r="D7" s="16" t="s">
        <v>110</v>
      </c>
      <c r="E7" s="38" t="s">
        <v>81</v>
      </c>
      <c r="F7" s="30">
        <v>36022</v>
      </c>
      <c r="G7" s="10" t="s">
        <v>27</v>
      </c>
      <c r="H7" s="10" t="s">
        <v>28</v>
      </c>
      <c r="I7" s="31">
        <v>5.42</v>
      </c>
      <c r="J7" s="31">
        <v>7.8</v>
      </c>
      <c r="K7" s="31">
        <v>7.8</v>
      </c>
      <c r="L7" s="31">
        <v>7.2</v>
      </c>
      <c r="M7" s="31">
        <v>7.56</v>
      </c>
      <c r="N7" s="31"/>
      <c r="O7" s="31">
        <v>5.7</v>
      </c>
      <c r="P7" s="31">
        <v>2.06</v>
      </c>
      <c r="Q7" s="7" t="s">
        <v>137</v>
      </c>
      <c r="R7" s="7" t="s">
        <v>137</v>
      </c>
      <c r="S7" s="7" t="s">
        <v>137</v>
      </c>
      <c r="T7" s="7" t="s">
        <v>137</v>
      </c>
      <c r="U7" s="7" t="s">
        <v>144</v>
      </c>
      <c r="V7" s="11" t="s">
        <v>139</v>
      </c>
    </row>
    <row r="8" spans="1:22" s="29" customFormat="1" ht="18.600000000000001" customHeight="1">
      <c r="A8" s="8">
        <v>2</v>
      </c>
      <c r="B8" s="6">
        <v>2221263374</v>
      </c>
      <c r="C8" s="15" t="s">
        <v>111</v>
      </c>
      <c r="D8" s="16" t="s">
        <v>79</v>
      </c>
      <c r="E8" s="38" t="s">
        <v>81</v>
      </c>
      <c r="F8" s="30">
        <v>36156</v>
      </c>
      <c r="G8" s="10" t="s">
        <v>27</v>
      </c>
      <c r="H8" s="10" t="s">
        <v>26</v>
      </c>
      <c r="I8" s="31">
        <v>5.75</v>
      </c>
      <c r="J8" s="31">
        <v>7.4</v>
      </c>
      <c r="K8" s="31">
        <v>8</v>
      </c>
      <c r="L8" s="31">
        <v>7.5</v>
      </c>
      <c r="M8" s="31">
        <v>7.56</v>
      </c>
      <c r="N8" s="31"/>
      <c r="O8" s="31">
        <v>6.03</v>
      </c>
      <c r="P8" s="31">
        <v>2.2599999999999998</v>
      </c>
      <c r="Q8" s="7" t="s">
        <v>137</v>
      </c>
      <c r="R8" s="7" t="s">
        <v>137</v>
      </c>
      <c r="S8" s="7" t="s">
        <v>137</v>
      </c>
      <c r="T8" s="7" t="s">
        <v>137</v>
      </c>
      <c r="U8" s="7" t="s">
        <v>138</v>
      </c>
      <c r="V8" s="11" t="s">
        <v>139</v>
      </c>
    </row>
    <row r="9" spans="1:22" s="29" customFormat="1" ht="18.600000000000001" customHeight="1">
      <c r="A9" s="8">
        <v>3</v>
      </c>
      <c r="B9" s="6">
        <v>2221265375</v>
      </c>
      <c r="C9" s="15" t="s">
        <v>112</v>
      </c>
      <c r="D9" s="16" t="s">
        <v>113</v>
      </c>
      <c r="E9" s="9" t="s">
        <v>81</v>
      </c>
      <c r="F9" s="30">
        <v>36014</v>
      </c>
      <c r="G9" s="10" t="s">
        <v>27</v>
      </c>
      <c r="H9" s="10" t="s">
        <v>26</v>
      </c>
      <c r="I9" s="31">
        <v>5.67</v>
      </c>
      <c r="J9" s="31">
        <v>7.5</v>
      </c>
      <c r="K9" s="31">
        <v>8.4</v>
      </c>
      <c r="L9" s="31">
        <v>8.1</v>
      </c>
      <c r="M9" s="31">
        <v>7.92</v>
      </c>
      <c r="N9" s="31"/>
      <c r="O9" s="31">
        <v>5.97</v>
      </c>
      <c r="P9" s="31">
        <v>2.21</v>
      </c>
      <c r="Q9" s="7" t="s">
        <v>137</v>
      </c>
      <c r="R9" s="7" t="s">
        <v>137</v>
      </c>
      <c r="S9" s="7" t="s">
        <v>137</v>
      </c>
      <c r="T9" s="7" t="s">
        <v>137</v>
      </c>
      <c r="U9" s="7" t="s">
        <v>144</v>
      </c>
      <c r="V9" s="11" t="s">
        <v>139</v>
      </c>
    </row>
    <row r="10" spans="1:22" s="29" customFormat="1" ht="18.600000000000001" customHeight="1">
      <c r="A10" s="8">
        <v>4</v>
      </c>
      <c r="B10" s="6">
        <v>2220868178</v>
      </c>
      <c r="C10" s="15" t="s">
        <v>115</v>
      </c>
      <c r="D10" s="16" t="s">
        <v>71</v>
      </c>
      <c r="E10" s="9" t="s">
        <v>81</v>
      </c>
      <c r="F10" s="30">
        <v>36054</v>
      </c>
      <c r="G10" s="10" t="s">
        <v>30</v>
      </c>
      <c r="H10" s="10" t="s">
        <v>28</v>
      </c>
      <c r="I10" s="31">
        <v>6.2</v>
      </c>
      <c r="J10" s="31">
        <v>7.3</v>
      </c>
      <c r="K10" s="31">
        <v>7.4</v>
      </c>
      <c r="L10" s="31">
        <v>7.7</v>
      </c>
      <c r="M10" s="31">
        <v>7.48</v>
      </c>
      <c r="N10" s="31"/>
      <c r="O10" s="31">
        <v>6.49</v>
      </c>
      <c r="P10" s="31">
        <v>2.5299999999999998</v>
      </c>
      <c r="Q10" s="7" t="s">
        <v>137</v>
      </c>
      <c r="R10" s="7" t="s">
        <v>137</v>
      </c>
      <c r="S10" s="7" t="s">
        <v>137</v>
      </c>
      <c r="T10" s="7" t="s">
        <v>137</v>
      </c>
      <c r="U10" s="7" t="s">
        <v>144</v>
      </c>
      <c r="V10" s="11" t="s">
        <v>139</v>
      </c>
    </row>
    <row r="11" spans="1:22" s="29" customFormat="1" ht="18.600000000000001" customHeight="1">
      <c r="A11" s="8">
        <v>5</v>
      </c>
      <c r="B11" s="6">
        <v>2320716983</v>
      </c>
      <c r="C11" s="15" t="s">
        <v>117</v>
      </c>
      <c r="D11" s="16" t="s">
        <v>24</v>
      </c>
      <c r="E11" s="9" t="s">
        <v>48</v>
      </c>
      <c r="F11" s="30">
        <v>36372</v>
      </c>
      <c r="G11" s="10" t="s">
        <v>37</v>
      </c>
      <c r="H11" s="10" t="s">
        <v>28</v>
      </c>
      <c r="I11" s="31">
        <v>6.57</v>
      </c>
      <c r="J11" s="31">
        <v>8.4</v>
      </c>
      <c r="K11" s="31">
        <v>8.6</v>
      </c>
      <c r="L11" s="31">
        <v>7.2</v>
      </c>
      <c r="M11" s="31">
        <v>8</v>
      </c>
      <c r="N11" s="31"/>
      <c r="O11" s="31">
        <v>6.63</v>
      </c>
      <c r="P11" s="31">
        <v>2.62</v>
      </c>
      <c r="Q11" s="7" t="s">
        <v>137</v>
      </c>
      <c r="R11" s="7" t="s">
        <v>137</v>
      </c>
      <c r="S11" s="7" t="s">
        <v>137</v>
      </c>
      <c r="T11" s="7" t="s">
        <v>137</v>
      </c>
      <c r="U11" s="7" t="s">
        <v>144</v>
      </c>
      <c r="V11" s="11" t="s">
        <v>139</v>
      </c>
    </row>
    <row r="12" spans="1:22" s="29" customFormat="1" ht="18.600000000000001" customHeight="1">
      <c r="A12" s="8">
        <v>6</v>
      </c>
      <c r="B12" s="6">
        <v>2320125077</v>
      </c>
      <c r="C12" s="15" t="s">
        <v>118</v>
      </c>
      <c r="D12" s="16" t="s">
        <v>32</v>
      </c>
      <c r="E12" s="9" t="s">
        <v>48</v>
      </c>
      <c r="F12" s="30">
        <v>36442</v>
      </c>
      <c r="G12" s="10" t="s">
        <v>33</v>
      </c>
      <c r="H12" s="10" t="s">
        <v>28</v>
      </c>
      <c r="I12" s="31">
        <v>6.58</v>
      </c>
      <c r="J12" s="31">
        <v>7.3</v>
      </c>
      <c r="K12" s="31">
        <v>8.5</v>
      </c>
      <c r="L12" s="31">
        <v>8.1999999999999993</v>
      </c>
      <c r="M12" s="31">
        <v>7.9</v>
      </c>
      <c r="N12" s="31"/>
      <c r="O12" s="31">
        <v>6.63</v>
      </c>
      <c r="P12" s="31">
        <v>2.6</v>
      </c>
      <c r="Q12" s="7" t="s">
        <v>137</v>
      </c>
      <c r="R12" s="7" t="s">
        <v>137</v>
      </c>
      <c r="S12" s="7" t="s">
        <v>137</v>
      </c>
      <c r="T12" s="7" t="s">
        <v>137</v>
      </c>
      <c r="U12" s="7" t="s">
        <v>144</v>
      </c>
      <c r="V12" s="11" t="s">
        <v>139</v>
      </c>
    </row>
    <row r="13" spans="1:22" s="29" customFormat="1" ht="18.600000000000001" customHeight="1">
      <c r="A13" s="8">
        <v>7</v>
      </c>
      <c r="B13" s="6">
        <v>2320257611</v>
      </c>
      <c r="C13" s="15" t="s">
        <v>82</v>
      </c>
      <c r="D13" s="16" t="s">
        <v>49</v>
      </c>
      <c r="E13" s="9" t="s">
        <v>48</v>
      </c>
      <c r="F13" s="30">
        <v>36239</v>
      </c>
      <c r="G13" s="10" t="s">
        <v>30</v>
      </c>
      <c r="H13" s="10" t="s">
        <v>28</v>
      </c>
      <c r="I13" s="31">
        <v>6.27</v>
      </c>
      <c r="J13" s="31">
        <v>7.2</v>
      </c>
      <c r="K13" s="31">
        <v>7.7</v>
      </c>
      <c r="L13" s="31">
        <v>8.1</v>
      </c>
      <c r="M13" s="31">
        <v>7.7</v>
      </c>
      <c r="N13" s="31"/>
      <c r="O13" s="31">
        <v>6.33</v>
      </c>
      <c r="P13" s="31">
        <v>2.4300000000000002</v>
      </c>
      <c r="Q13" s="7" t="s">
        <v>137</v>
      </c>
      <c r="R13" s="7" t="s">
        <v>137</v>
      </c>
      <c r="S13" s="7" t="s">
        <v>137</v>
      </c>
      <c r="T13" s="7" t="s">
        <v>137</v>
      </c>
      <c r="U13" s="7" t="s">
        <v>147</v>
      </c>
      <c r="V13" s="11" t="s">
        <v>139</v>
      </c>
    </row>
    <row r="14" spans="1:22" s="29" customFormat="1" ht="18.600000000000001" customHeight="1">
      <c r="A14" s="8">
        <v>8</v>
      </c>
      <c r="B14" s="6">
        <v>2320264348</v>
      </c>
      <c r="C14" s="15" t="s">
        <v>50</v>
      </c>
      <c r="D14" s="16" t="s">
        <v>64</v>
      </c>
      <c r="E14" s="9" t="s">
        <v>48</v>
      </c>
      <c r="F14" s="30">
        <v>36353</v>
      </c>
      <c r="G14" s="10" t="s">
        <v>27</v>
      </c>
      <c r="H14" s="10" t="s">
        <v>28</v>
      </c>
      <c r="I14" s="31">
        <v>6.44</v>
      </c>
      <c r="J14" s="31">
        <v>8.9</v>
      </c>
      <c r="K14" s="31">
        <v>7.6</v>
      </c>
      <c r="L14" s="31">
        <v>8</v>
      </c>
      <c r="M14" s="31">
        <v>8.3000000000000007</v>
      </c>
      <c r="N14" s="31"/>
      <c r="O14" s="31">
        <v>6.51</v>
      </c>
      <c r="P14" s="31">
        <v>2.54</v>
      </c>
      <c r="Q14" s="7" t="s">
        <v>137</v>
      </c>
      <c r="R14" s="7" t="s">
        <v>137</v>
      </c>
      <c r="S14" s="7" t="s">
        <v>137</v>
      </c>
      <c r="T14" s="7" t="s">
        <v>137</v>
      </c>
      <c r="U14" s="7" t="s">
        <v>144</v>
      </c>
      <c r="V14" s="11" t="s">
        <v>139</v>
      </c>
    </row>
    <row r="15" spans="1:22" s="29" customFormat="1" ht="18.600000000000001" customHeight="1">
      <c r="A15" s="8">
        <v>9</v>
      </c>
      <c r="B15" s="6">
        <v>2320264349</v>
      </c>
      <c r="C15" s="15" t="s">
        <v>119</v>
      </c>
      <c r="D15" s="16" t="s">
        <v>120</v>
      </c>
      <c r="E15" s="9" t="s">
        <v>48</v>
      </c>
      <c r="F15" s="30">
        <v>36472</v>
      </c>
      <c r="G15" s="10" t="s">
        <v>37</v>
      </c>
      <c r="H15" s="10" t="s">
        <v>28</v>
      </c>
      <c r="I15" s="31">
        <v>6.22</v>
      </c>
      <c r="J15" s="31">
        <v>6.9</v>
      </c>
      <c r="K15" s="31">
        <v>7.9</v>
      </c>
      <c r="L15" s="31">
        <v>7.8</v>
      </c>
      <c r="M15" s="31">
        <v>7.5</v>
      </c>
      <c r="N15" s="31"/>
      <c r="O15" s="31">
        <v>6.27</v>
      </c>
      <c r="P15" s="31">
        <v>2.35</v>
      </c>
      <c r="Q15" s="7" t="s">
        <v>137</v>
      </c>
      <c r="R15" s="7" t="s">
        <v>137</v>
      </c>
      <c r="S15" s="7" t="s">
        <v>137</v>
      </c>
      <c r="T15" s="7" t="s">
        <v>137</v>
      </c>
      <c r="U15" s="7" t="s">
        <v>144</v>
      </c>
      <c r="V15" s="11" t="s">
        <v>139</v>
      </c>
    </row>
    <row r="16" spans="1:22" s="29" customFormat="1" ht="18.600000000000001" customHeight="1">
      <c r="A16" s="8">
        <v>10</v>
      </c>
      <c r="B16" s="6">
        <v>2321864893</v>
      </c>
      <c r="C16" s="15" t="s">
        <v>121</v>
      </c>
      <c r="D16" s="16" t="s">
        <v>59</v>
      </c>
      <c r="E16" s="9" t="s">
        <v>48</v>
      </c>
      <c r="F16" s="30">
        <v>36450</v>
      </c>
      <c r="G16" s="10" t="s">
        <v>27</v>
      </c>
      <c r="H16" s="10" t="s">
        <v>26</v>
      </c>
      <c r="I16" s="31">
        <v>5.92</v>
      </c>
      <c r="J16" s="31">
        <v>8.6999999999999993</v>
      </c>
      <c r="K16" s="31">
        <v>7.7</v>
      </c>
      <c r="L16" s="31">
        <v>8.1999999999999993</v>
      </c>
      <c r="M16" s="31">
        <v>8.3000000000000007</v>
      </c>
      <c r="N16" s="31"/>
      <c r="O16" s="31">
        <v>6.01</v>
      </c>
      <c r="P16" s="31">
        <v>2.2200000000000002</v>
      </c>
      <c r="Q16" s="7" t="s">
        <v>137</v>
      </c>
      <c r="R16" s="7" t="s">
        <v>137</v>
      </c>
      <c r="S16" s="7" t="s">
        <v>137</v>
      </c>
      <c r="T16" s="7" t="s">
        <v>137</v>
      </c>
      <c r="U16" s="7" t="s">
        <v>144</v>
      </c>
      <c r="V16" s="11" t="s">
        <v>139</v>
      </c>
    </row>
    <row r="17" spans="1:22" s="29" customFormat="1" ht="18.600000000000001" customHeight="1">
      <c r="A17" s="8">
        <v>11</v>
      </c>
      <c r="B17" s="6">
        <v>23202611751</v>
      </c>
      <c r="C17" s="15" t="s">
        <v>50</v>
      </c>
      <c r="D17" s="16" t="s">
        <v>51</v>
      </c>
      <c r="E17" s="9" t="s">
        <v>48</v>
      </c>
      <c r="F17" s="30">
        <v>36187</v>
      </c>
      <c r="G17" s="10" t="s">
        <v>47</v>
      </c>
      <c r="H17" s="10" t="s">
        <v>28</v>
      </c>
      <c r="I17" s="31">
        <v>6.96</v>
      </c>
      <c r="J17" s="31">
        <v>7.4</v>
      </c>
      <c r="K17" s="31">
        <v>8.1</v>
      </c>
      <c r="L17" s="31">
        <v>8.1</v>
      </c>
      <c r="M17" s="31">
        <v>7.8</v>
      </c>
      <c r="N17" s="31"/>
      <c r="O17" s="31">
        <v>7</v>
      </c>
      <c r="P17" s="31">
        <v>2.84</v>
      </c>
      <c r="Q17" s="7" t="s">
        <v>137</v>
      </c>
      <c r="R17" s="7" t="s">
        <v>137</v>
      </c>
      <c r="S17" s="7" t="s">
        <v>137</v>
      </c>
      <c r="T17" s="7" t="s">
        <v>137</v>
      </c>
      <c r="U17" s="7" t="s">
        <v>144</v>
      </c>
      <c r="V17" s="11" t="s">
        <v>139</v>
      </c>
    </row>
    <row r="18" spans="1:22" s="29" customFormat="1" ht="18.600000000000001" customHeight="1">
      <c r="A18" s="8">
        <v>12</v>
      </c>
      <c r="B18" s="6">
        <v>2320265193</v>
      </c>
      <c r="C18" s="15" t="s">
        <v>102</v>
      </c>
      <c r="D18" s="16" t="s">
        <v>122</v>
      </c>
      <c r="E18" s="9" t="s">
        <v>48</v>
      </c>
      <c r="F18" s="30">
        <v>36256</v>
      </c>
      <c r="G18" s="10" t="s">
        <v>31</v>
      </c>
      <c r="H18" s="10" t="s">
        <v>28</v>
      </c>
      <c r="I18" s="31">
        <v>5.87</v>
      </c>
      <c r="J18" s="31">
        <v>7.2</v>
      </c>
      <c r="K18" s="31">
        <v>8.1</v>
      </c>
      <c r="L18" s="31">
        <v>7</v>
      </c>
      <c r="M18" s="31">
        <v>7.3</v>
      </c>
      <c r="N18" s="31"/>
      <c r="O18" s="31">
        <v>5.93</v>
      </c>
      <c r="P18" s="31">
        <v>2.19</v>
      </c>
      <c r="Q18" s="7" t="s">
        <v>137</v>
      </c>
      <c r="R18" s="7" t="s">
        <v>137</v>
      </c>
      <c r="S18" s="7" t="s">
        <v>137</v>
      </c>
      <c r="T18" s="7" t="s">
        <v>137</v>
      </c>
      <c r="U18" s="7" t="s">
        <v>144</v>
      </c>
      <c r="V18" s="11" t="s">
        <v>139</v>
      </c>
    </row>
    <row r="19" spans="1:22" s="29" customFormat="1" ht="18.600000000000001" customHeight="1">
      <c r="A19" s="8">
        <v>13</v>
      </c>
      <c r="B19" s="6">
        <v>2320263074</v>
      </c>
      <c r="C19" s="15" t="s">
        <v>123</v>
      </c>
      <c r="D19" s="16" t="s">
        <v>52</v>
      </c>
      <c r="E19" s="9" t="s">
        <v>48</v>
      </c>
      <c r="F19" s="30">
        <v>36208</v>
      </c>
      <c r="G19" s="10" t="s">
        <v>37</v>
      </c>
      <c r="H19" s="10" t="s">
        <v>28</v>
      </c>
      <c r="I19" s="31">
        <v>5.91</v>
      </c>
      <c r="J19" s="31">
        <v>8.1</v>
      </c>
      <c r="K19" s="31">
        <v>8.5</v>
      </c>
      <c r="L19" s="31">
        <v>6.1</v>
      </c>
      <c r="M19" s="31">
        <v>7.4</v>
      </c>
      <c r="N19" s="31"/>
      <c r="O19" s="31">
        <v>5.97</v>
      </c>
      <c r="P19" s="31">
        <v>2.2000000000000002</v>
      </c>
      <c r="Q19" s="7" t="s">
        <v>137</v>
      </c>
      <c r="R19" s="7" t="s">
        <v>137</v>
      </c>
      <c r="S19" s="7" t="s">
        <v>137</v>
      </c>
      <c r="T19" s="7" t="s">
        <v>137</v>
      </c>
      <c r="U19" s="7" t="s">
        <v>144</v>
      </c>
      <c r="V19" s="11" t="s">
        <v>139</v>
      </c>
    </row>
    <row r="20" spans="1:22" s="29" customFormat="1" ht="18.600000000000001" customHeight="1">
      <c r="A20" s="8">
        <v>14</v>
      </c>
      <c r="B20" s="6">
        <v>2321264357</v>
      </c>
      <c r="C20" s="15" t="s">
        <v>124</v>
      </c>
      <c r="D20" s="16" t="s">
        <v>61</v>
      </c>
      <c r="E20" s="9" t="s">
        <v>48</v>
      </c>
      <c r="F20" s="30">
        <v>36496</v>
      </c>
      <c r="G20" s="10" t="s">
        <v>27</v>
      </c>
      <c r="H20" s="10" t="s">
        <v>26</v>
      </c>
      <c r="I20" s="31">
        <v>6.13</v>
      </c>
      <c r="J20" s="31">
        <v>8</v>
      </c>
      <c r="K20" s="31">
        <v>7.9</v>
      </c>
      <c r="L20" s="31">
        <v>7.6</v>
      </c>
      <c r="M20" s="31">
        <v>7.8</v>
      </c>
      <c r="N20" s="31"/>
      <c r="O20" s="31">
        <v>6.2</v>
      </c>
      <c r="P20" s="31">
        <v>2.36</v>
      </c>
      <c r="Q20" s="7" t="s">
        <v>137</v>
      </c>
      <c r="R20" s="7" t="s">
        <v>137</v>
      </c>
      <c r="S20" s="7" t="s">
        <v>137</v>
      </c>
      <c r="T20" s="7" t="s">
        <v>137</v>
      </c>
      <c r="U20" s="7" t="s">
        <v>144</v>
      </c>
      <c r="V20" s="11" t="s">
        <v>139</v>
      </c>
    </row>
    <row r="21" spans="1:22" s="29" customFormat="1" ht="18.600000000000001" customHeight="1">
      <c r="A21" s="8">
        <v>15</v>
      </c>
      <c r="B21" s="6">
        <v>2320260401</v>
      </c>
      <c r="C21" s="15" t="s">
        <v>125</v>
      </c>
      <c r="D21" s="16" t="s">
        <v>70</v>
      </c>
      <c r="E21" s="9" t="s">
        <v>48</v>
      </c>
      <c r="F21" s="30">
        <v>36279</v>
      </c>
      <c r="G21" s="10" t="s">
        <v>30</v>
      </c>
      <c r="H21" s="10" t="s">
        <v>28</v>
      </c>
      <c r="I21" s="31">
        <v>6.23</v>
      </c>
      <c r="J21" s="31">
        <v>6.9</v>
      </c>
      <c r="K21" s="31">
        <v>7.6</v>
      </c>
      <c r="L21" s="31">
        <v>7</v>
      </c>
      <c r="M21" s="31">
        <v>7.1</v>
      </c>
      <c r="N21" s="31"/>
      <c r="O21" s="31">
        <v>6.27</v>
      </c>
      <c r="P21" s="31">
        <v>2.41</v>
      </c>
      <c r="Q21" s="7" t="s">
        <v>137</v>
      </c>
      <c r="R21" s="7" t="s">
        <v>137</v>
      </c>
      <c r="S21" s="7" t="s">
        <v>137</v>
      </c>
      <c r="T21" s="7" t="s">
        <v>137</v>
      </c>
      <c r="U21" s="7" t="s">
        <v>144</v>
      </c>
      <c r="V21" s="11" t="s">
        <v>139</v>
      </c>
    </row>
    <row r="22" spans="1:22" s="29" customFormat="1" ht="18.600000000000001" customHeight="1">
      <c r="A22" s="8">
        <v>16</v>
      </c>
      <c r="B22" s="6">
        <v>2320257514</v>
      </c>
      <c r="C22" s="15" t="s">
        <v>126</v>
      </c>
      <c r="D22" s="16" t="s">
        <v>70</v>
      </c>
      <c r="E22" s="9" t="s">
        <v>48</v>
      </c>
      <c r="F22" s="30">
        <v>36284</v>
      </c>
      <c r="G22" s="10" t="s">
        <v>39</v>
      </c>
      <c r="H22" s="10" t="s">
        <v>28</v>
      </c>
      <c r="I22" s="31">
        <v>6.21</v>
      </c>
      <c r="J22" s="31">
        <v>5.7</v>
      </c>
      <c r="K22" s="31">
        <v>7.2</v>
      </c>
      <c r="L22" s="31">
        <v>6</v>
      </c>
      <c r="M22" s="31">
        <v>6.1</v>
      </c>
      <c r="N22" s="31"/>
      <c r="O22" s="31">
        <v>6.2</v>
      </c>
      <c r="P22" s="31">
        <v>2.34</v>
      </c>
      <c r="Q22" s="7" t="s">
        <v>137</v>
      </c>
      <c r="R22" s="7" t="s">
        <v>157</v>
      </c>
      <c r="S22" s="7" t="s">
        <v>137</v>
      </c>
      <c r="T22" s="7" t="s">
        <v>137</v>
      </c>
      <c r="U22" s="7" t="s">
        <v>144</v>
      </c>
      <c r="V22" s="11" t="s">
        <v>140</v>
      </c>
    </row>
    <row r="23" spans="1:22" s="29" customFormat="1" ht="18.600000000000001" customHeight="1">
      <c r="A23" s="8">
        <v>17</v>
      </c>
      <c r="B23" s="6">
        <v>2320263953</v>
      </c>
      <c r="C23" s="15" t="s">
        <v>53</v>
      </c>
      <c r="D23" s="16" t="s">
        <v>41</v>
      </c>
      <c r="E23" s="38" t="s">
        <v>48</v>
      </c>
      <c r="F23" s="30">
        <v>36490</v>
      </c>
      <c r="G23" s="10" t="s">
        <v>33</v>
      </c>
      <c r="H23" s="10" t="s">
        <v>28</v>
      </c>
      <c r="I23" s="31">
        <v>6.1</v>
      </c>
      <c r="J23" s="31">
        <v>7.3</v>
      </c>
      <c r="K23" s="31">
        <v>7.7</v>
      </c>
      <c r="L23" s="31">
        <v>8.4</v>
      </c>
      <c r="M23" s="31">
        <v>7.8</v>
      </c>
      <c r="N23" s="31"/>
      <c r="O23" s="31">
        <v>6.17</v>
      </c>
      <c r="P23" s="31">
        <v>2.34</v>
      </c>
      <c r="Q23" s="7" t="s">
        <v>137</v>
      </c>
      <c r="R23" s="7" t="s">
        <v>137</v>
      </c>
      <c r="S23" s="7" t="s">
        <v>137</v>
      </c>
      <c r="T23" s="7" t="s">
        <v>137</v>
      </c>
      <c r="U23" s="7" t="s">
        <v>144</v>
      </c>
      <c r="V23" s="11" t="s">
        <v>139</v>
      </c>
    </row>
    <row r="24" spans="1:22" s="29" customFormat="1" ht="18.600000000000001" customHeight="1">
      <c r="A24" s="8">
        <v>18</v>
      </c>
      <c r="B24" s="6">
        <v>2320261726</v>
      </c>
      <c r="C24" s="15" t="s">
        <v>85</v>
      </c>
      <c r="D24" s="16" t="s">
        <v>43</v>
      </c>
      <c r="E24" s="9" t="s">
        <v>48</v>
      </c>
      <c r="F24" s="30">
        <v>36290</v>
      </c>
      <c r="G24" s="10" t="s">
        <v>33</v>
      </c>
      <c r="H24" s="10" t="s">
        <v>28</v>
      </c>
      <c r="I24" s="31">
        <v>6.63</v>
      </c>
      <c r="J24" s="31">
        <v>9</v>
      </c>
      <c r="K24" s="31">
        <v>7.2</v>
      </c>
      <c r="L24" s="31">
        <v>7.3</v>
      </c>
      <c r="M24" s="31">
        <v>8</v>
      </c>
      <c r="N24" s="31"/>
      <c r="O24" s="31">
        <v>6.68</v>
      </c>
      <c r="P24" s="31">
        <v>2.68</v>
      </c>
      <c r="Q24" s="7" t="s">
        <v>137</v>
      </c>
      <c r="R24" s="7" t="s">
        <v>137</v>
      </c>
      <c r="S24" s="7" t="s">
        <v>137</v>
      </c>
      <c r="T24" s="7" t="s">
        <v>137</v>
      </c>
      <c r="U24" s="7" t="s">
        <v>144</v>
      </c>
      <c r="V24" s="11" t="s">
        <v>139</v>
      </c>
    </row>
    <row r="25" spans="1:22" s="29" customFormat="1" ht="18.600000000000001" customHeight="1">
      <c r="A25" s="8">
        <v>19</v>
      </c>
      <c r="B25" s="6">
        <v>2320211753</v>
      </c>
      <c r="C25" s="15" t="s">
        <v>84</v>
      </c>
      <c r="D25" s="16" t="s">
        <v>44</v>
      </c>
      <c r="E25" s="9" t="s">
        <v>48</v>
      </c>
      <c r="F25" s="30">
        <v>36276</v>
      </c>
      <c r="G25" s="10" t="s">
        <v>30</v>
      </c>
      <c r="H25" s="10" t="s">
        <v>28</v>
      </c>
      <c r="I25" s="31">
        <v>6.55</v>
      </c>
      <c r="J25" s="31">
        <v>6.6</v>
      </c>
      <c r="K25" s="31">
        <v>7.5</v>
      </c>
      <c r="L25" s="31">
        <v>7</v>
      </c>
      <c r="M25" s="31">
        <v>6.9</v>
      </c>
      <c r="N25" s="31"/>
      <c r="O25" s="31">
        <v>6.56</v>
      </c>
      <c r="P25" s="31">
        <v>2.57</v>
      </c>
      <c r="Q25" s="7" t="s">
        <v>137</v>
      </c>
      <c r="R25" s="7" t="s">
        <v>137</v>
      </c>
      <c r="S25" s="7" t="s">
        <v>137</v>
      </c>
      <c r="T25" s="7" t="s">
        <v>137</v>
      </c>
      <c r="U25" s="7" t="s">
        <v>144</v>
      </c>
      <c r="V25" s="11" t="s">
        <v>139</v>
      </c>
    </row>
    <row r="26" spans="1:22" s="29" customFormat="1" ht="18.600000000000001" customHeight="1">
      <c r="A26" s="8">
        <v>20</v>
      </c>
      <c r="B26" s="6">
        <v>2320260752</v>
      </c>
      <c r="C26" s="15" t="s">
        <v>127</v>
      </c>
      <c r="D26" s="16" t="s">
        <v>44</v>
      </c>
      <c r="E26" s="9" t="s">
        <v>48</v>
      </c>
      <c r="F26" s="30">
        <v>36179</v>
      </c>
      <c r="G26" s="10" t="s">
        <v>37</v>
      </c>
      <c r="H26" s="10" t="s">
        <v>28</v>
      </c>
      <c r="I26" s="31">
        <v>6.35</v>
      </c>
      <c r="J26" s="31">
        <v>7.6</v>
      </c>
      <c r="K26" s="31">
        <v>8.5</v>
      </c>
      <c r="L26" s="31">
        <v>8.1</v>
      </c>
      <c r="M26" s="31">
        <v>8</v>
      </c>
      <c r="N26" s="31"/>
      <c r="O26" s="31">
        <v>6.41</v>
      </c>
      <c r="P26" s="31">
        <v>2.5</v>
      </c>
      <c r="Q26" s="7" t="s">
        <v>137</v>
      </c>
      <c r="R26" s="7" t="s">
        <v>137</v>
      </c>
      <c r="S26" s="7" t="s">
        <v>137</v>
      </c>
      <c r="T26" s="7" t="s">
        <v>137</v>
      </c>
      <c r="U26" s="7" t="s">
        <v>144</v>
      </c>
      <c r="V26" s="11" t="s">
        <v>139</v>
      </c>
    </row>
    <row r="27" spans="1:22" s="29" customFormat="1" ht="18.600000000000001" customHeight="1">
      <c r="A27" s="8">
        <v>21</v>
      </c>
      <c r="B27" s="6">
        <v>2320222191</v>
      </c>
      <c r="C27" s="15" t="s">
        <v>128</v>
      </c>
      <c r="D27" s="16" t="s">
        <v>71</v>
      </c>
      <c r="E27" s="9" t="s">
        <v>48</v>
      </c>
      <c r="F27" s="30">
        <v>36309</v>
      </c>
      <c r="G27" s="10" t="s">
        <v>74</v>
      </c>
      <c r="H27" s="10" t="s">
        <v>28</v>
      </c>
      <c r="I27" s="31">
        <v>6.44</v>
      </c>
      <c r="J27" s="31">
        <v>9</v>
      </c>
      <c r="K27" s="31">
        <v>8.5</v>
      </c>
      <c r="L27" s="31">
        <v>8.1999999999999993</v>
      </c>
      <c r="M27" s="31">
        <v>8.6</v>
      </c>
      <c r="N27" s="31"/>
      <c r="O27" s="31">
        <v>6.52</v>
      </c>
      <c r="P27" s="31">
        <v>2.54</v>
      </c>
      <c r="Q27" s="7" t="s">
        <v>137</v>
      </c>
      <c r="R27" s="7" t="s">
        <v>137</v>
      </c>
      <c r="S27" s="7" t="s">
        <v>137</v>
      </c>
      <c r="T27" s="7" t="s">
        <v>137</v>
      </c>
      <c r="U27" s="7" t="s">
        <v>138</v>
      </c>
      <c r="V27" s="11" t="s">
        <v>139</v>
      </c>
    </row>
    <row r="28" spans="1:22" s="29" customFormat="1" ht="18.600000000000001" customHeight="1">
      <c r="A28" s="8">
        <v>22</v>
      </c>
      <c r="B28" s="6">
        <v>23202612534</v>
      </c>
      <c r="C28" s="15" t="s">
        <v>73</v>
      </c>
      <c r="D28" s="16" t="s">
        <v>45</v>
      </c>
      <c r="E28" s="9" t="s">
        <v>48</v>
      </c>
      <c r="F28" s="30">
        <v>36185</v>
      </c>
      <c r="G28" s="10" t="s">
        <v>27</v>
      </c>
      <c r="H28" s="10" t="s">
        <v>28</v>
      </c>
      <c r="I28" s="31">
        <v>6.26</v>
      </c>
      <c r="J28" s="31">
        <v>9.1999999999999993</v>
      </c>
      <c r="K28" s="31">
        <v>7.6</v>
      </c>
      <c r="L28" s="31">
        <v>8</v>
      </c>
      <c r="M28" s="31">
        <v>8.4</v>
      </c>
      <c r="N28" s="31"/>
      <c r="O28" s="31">
        <v>6.34</v>
      </c>
      <c r="P28" s="31">
        <v>2.4300000000000002</v>
      </c>
      <c r="Q28" s="7" t="s">
        <v>137</v>
      </c>
      <c r="R28" s="7" t="s">
        <v>137</v>
      </c>
      <c r="S28" s="7" t="s">
        <v>137</v>
      </c>
      <c r="T28" s="7" t="s">
        <v>137</v>
      </c>
      <c r="U28" s="7" t="s">
        <v>144</v>
      </c>
      <c r="V28" s="11" t="s">
        <v>139</v>
      </c>
    </row>
    <row r="29" spans="1:22" s="29" customFormat="1" ht="18.600000000000001" customHeight="1">
      <c r="A29" s="8">
        <v>23</v>
      </c>
      <c r="B29" s="6">
        <v>2320324659</v>
      </c>
      <c r="C29" s="15" t="s">
        <v>83</v>
      </c>
      <c r="D29" s="16" t="s">
        <v>66</v>
      </c>
      <c r="E29" s="9" t="s">
        <v>48</v>
      </c>
      <c r="F29" s="30">
        <v>36415</v>
      </c>
      <c r="G29" s="10" t="s">
        <v>72</v>
      </c>
      <c r="H29" s="10" t="s">
        <v>28</v>
      </c>
      <c r="I29" s="31">
        <v>6.51</v>
      </c>
      <c r="J29" s="31">
        <v>8.1999999999999993</v>
      </c>
      <c r="K29" s="31">
        <v>7.8</v>
      </c>
      <c r="L29" s="31">
        <v>7.3</v>
      </c>
      <c r="M29" s="31">
        <v>7.8</v>
      </c>
      <c r="N29" s="31"/>
      <c r="O29" s="31">
        <v>6.56</v>
      </c>
      <c r="P29" s="31">
        <v>2.56</v>
      </c>
      <c r="Q29" s="7" t="s">
        <v>137</v>
      </c>
      <c r="R29" s="7" t="s">
        <v>137</v>
      </c>
      <c r="S29" s="7" t="s">
        <v>137</v>
      </c>
      <c r="T29" s="7" t="s">
        <v>137</v>
      </c>
      <c r="U29" s="7" t="s">
        <v>144</v>
      </c>
      <c r="V29" s="11" t="s">
        <v>139</v>
      </c>
    </row>
    <row r="30" spans="1:22" s="29" customFormat="1" ht="18.600000000000001" customHeight="1">
      <c r="A30" s="8">
        <v>24</v>
      </c>
      <c r="B30" s="6">
        <v>2320260363</v>
      </c>
      <c r="C30" s="15" t="s">
        <v>129</v>
      </c>
      <c r="D30" s="16" t="s">
        <v>62</v>
      </c>
      <c r="E30" s="9" t="s">
        <v>48</v>
      </c>
      <c r="F30" s="30">
        <v>35917</v>
      </c>
      <c r="G30" s="10" t="s">
        <v>37</v>
      </c>
      <c r="H30" s="10" t="s">
        <v>28</v>
      </c>
      <c r="I30" s="31">
        <v>6.93</v>
      </c>
      <c r="J30" s="31">
        <v>7.6</v>
      </c>
      <c r="K30" s="31">
        <v>8.5</v>
      </c>
      <c r="L30" s="31">
        <v>8</v>
      </c>
      <c r="M30" s="31">
        <v>7.9</v>
      </c>
      <c r="N30" s="31"/>
      <c r="O30" s="31">
        <v>6.97</v>
      </c>
      <c r="P30" s="31">
        <v>2.86</v>
      </c>
      <c r="Q30" s="7" t="s">
        <v>137</v>
      </c>
      <c r="R30" s="7" t="s">
        <v>137</v>
      </c>
      <c r="S30" s="7" t="s">
        <v>137</v>
      </c>
      <c r="T30" s="7" t="s">
        <v>137</v>
      </c>
      <c r="U30" s="7" t="s">
        <v>144</v>
      </c>
      <c r="V30" s="11" t="s">
        <v>139</v>
      </c>
    </row>
    <row r="31" spans="1:22" s="29" customFormat="1" ht="7.1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</row>
    <row r="32" spans="1:22" s="29" customFormat="1" ht="7.1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</row>
    <row r="33" spans="1:22" s="29" customFormat="1" ht="18.600000000000001" customHeight="1">
      <c r="A33" s="5" t="s">
        <v>87</v>
      </c>
      <c r="B33" s="17"/>
      <c r="C33" s="1"/>
      <c r="D33" s="2"/>
      <c r="E33" s="2"/>
      <c r="F33" s="3"/>
      <c r="G33" s="4"/>
      <c r="H33" s="4"/>
      <c r="I33" s="1"/>
      <c r="J33" s="4"/>
      <c r="K33" s="1"/>
      <c r="L33" s="1"/>
      <c r="M33" s="1"/>
      <c r="N33" s="1"/>
      <c r="O33" s="28"/>
      <c r="P33" s="4"/>
      <c r="Q33" s="4"/>
      <c r="R33" s="4"/>
      <c r="S33" s="4"/>
      <c r="T33" s="4"/>
      <c r="U33" s="4"/>
      <c r="V33" s="4"/>
    </row>
    <row r="34" spans="1:22" s="29" customFormat="1" ht="18.600000000000001" customHeight="1">
      <c r="A34" s="8">
        <v>1</v>
      </c>
      <c r="B34" s="6">
        <v>2220255325</v>
      </c>
      <c r="C34" s="15" t="s">
        <v>116</v>
      </c>
      <c r="D34" s="16" t="s">
        <v>63</v>
      </c>
      <c r="E34" s="38" t="s">
        <v>81</v>
      </c>
      <c r="F34" s="30">
        <v>35816</v>
      </c>
      <c r="G34" s="10" t="s">
        <v>27</v>
      </c>
      <c r="H34" s="10" t="s">
        <v>28</v>
      </c>
      <c r="I34" s="31">
        <v>5.96</v>
      </c>
      <c r="J34" s="31">
        <v>8.5</v>
      </c>
      <c r="K34" s="31">
        <v>7.9</v>
      </c>
      <c r="L34" s="31">
        <v>6.9</v>
      </c>
      <c r="M34" s="31">
        <v>7.74</v>
      </c>
      <c r="N34" s="31"/>
      <c r="O34" s="31">
        <v>6.25</v>
      </c>
      <c r="P34" s="31">
        <v>2.4</v>
      </c>
      <c r="Q34" s="7" t="s">
        <v>137</v>
      </c>
      <c r="R34" s="7" t="s">
        <v>137</v>
      </c>
      <c r="S34" s="7" t="s">
        <v>137</v>
      </c>
      <c r="T34" s="7" t="s">
        <v>137</v>
      </c>
      <c r="U34" s="7" t="s">
        <v>144</v>
      </c>
      <c r="V34" s="11" t="s">
        <v>140</v>
      </c>
    </row>
    <row r="35" spans="1:22" s="29" customFormat="1" ht="18.600000000000001" customHeight="1">
      <c r="A35" s="8">
        <v>2</v>
      </c>
      <c r="B35" s="6">
        <v>2220265431</v>
      </c>
      <c r="C35" s="15" t="s">
        <v>36</v>
      </c>
      <c r="D35" s="16" t="s">
        <v>114</v>
      </c>
      <c r="E35" s="38" t="s">
        <v>81</v>
      </c>
      <c r="F35" s="30">
        <v>36037</v>
      </c>
      <c r="G35" s="10" t="s">
        <v>30</v>
      </c>
      <c r="H35" s="10" t="s">
        <v>28</v>
      </c>
      <c r="I35" s="31">
        <v>5.49</v>
      </c>
      <c r="J35" s="31">
        <v>7.7</v>
      </c>
      <c r="K35" s="31">
        <v>7.9</v>
      </c>
      <c r="L35" s="31">
        <v>8.1</v>
      </c>
      <c r="M35" s="31">
        <v>7.9</v>
      </c>
      <c r="N35" s="31"/>
      <c r="O35" s="31">
        <v>5.78</v>
      </c>
      <c r="P35" s="31">
        <v>2.2200000000000002</v>
      </c>
      <c r="Q35" s="7" t="s">
        <v>137</v>
      </c>
      <c r="R35" s="7" t="s">
        <v>137</v>
      </c>
      <c r="S35" s="7" t="s">
        <v>137</v>
      </c>
      <c r="T35" s="7" t="s">
        <v>137</v>
      </c>
      <c r="U35" s="7" t="s">
        <v>144</v>
      </c>
      <c r="V35" s="11" t="s">
        <v>140</v>
      </c>
    </row>
    <row r="36" spans="1:22" s="29" customFormat="1" ht="18.600000000000001" customHeight="1">
      <c r="A36" s="8">
        <v>3</v>
      </c>
      <c r="B36" s="6">
        <v>2321264355</v>
      </c>
      <c r="C36" s="15" t="s">
        <v>130</v>
      </c>
      <c r="D36" s="16" t="s">
        <v>131</v>
      </c>
      <c r="E36" s="9" t="s">
        <v>48</v>
      </c>
      <c r="F36" s="30">
        <v>36482</v>
      </c>
      <c r="G36" s="10" t="s">
        <v>37</v>
      </c>
      <c r="H36" s="10" t="s">
        <v>28</v>
      </c>
      <c r="I36" s="31">
        <v>6.86</v>
      </c>
      <c r="J36" s="31">
        <v>7.5</v>
      </c>
      <c r="K36" s="31">
        <v>7.8</v>
      </c>
      <c r="L36" s="31">
        <v>6.4</v>
      </c>
      <c r="M36" s="31">
        <v>7.1</v>
      </c>
      <c r="N36" s="31"/>
      <c r="O36" s="31">
        <v>6.87</v>
      </c>
      <c r="P36" s="31">
        <v>2.8</v>
      </c>
      <c r="Q36" s="7" t="s">
        <v>157</v>
      </c>
      <c r="R36" s="7" t="s">
        <v>137</v>
      </c>
      <c r="S36" s="7" t="s">
        <v>137</v>
      </c>
      <c r="T36" s="7" t="s">
        <v>137</v>
      </c>
      <c r="U36" s="7" t="s">
        <v>147</v>
      </c>
      <c r="V36" s="11" t="s">
        <v>140</v>
      </c>
    </row>
    <row r="37" spans="1:22" s="29" customFormat="1" ht="11.2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</row>
    <row r="38" spans="1:22" s="29" customFormat="1" ht="18.600000000000001" customHeight="1">
      <c r="A38" s="5" t="s">
        <v>88</v>
      </c>
      <c r="B38" s="17"/>
      <c r="C38" s="1"/>
      <c r="D38" s="2"/>
      <c r="E38" s="2"/>
      <c r="F38" s="3"/>
      <c r="G38" s="4"/>
      <c r="H38" s="4"/>
      <c r="I38" s="1"/>
      <c r="J38" s="4"/>
      <c r="K38" s="1"/>
      <c r="L38" s="1"/>
      <c r="M38" s="1"/>
      <c r="N38" s="1"/>
      <c r="O38" s="28"/>
      <c r="P38" s="4"/>
      <c r="Q38" s="4"/>
      <c r="R38" s="4"/>
      <c r="S38" s="4"/>
      <c r="T38" s="4"/>
      <c r="U38" s="4"/>
      <c r="V38" s="4"/>
    </row>
    <row r="39" spans="1:22" s="29" customFormat="1" ht="18.600000000000001" customHeight="1">
      <c r="A39" s="8">
        <v>1</v>
      </c>
      <c r="B39" s="39">
        <v>2120265994</v>
      </c>
      <c r="C39" s="15" t="s">
        <v>167</v>
      </c>
      <c r="D39" s="16" t="s">
        <v>32</v>
      </c>
      <c r="E39" s="9" t="s">
        <v>168</v>
      </c>
      <c r="F39" s="49">
        <v>35285</v>
      </c>
      <c r="G39" s="49" t="s">
        <v>29</v>
      </c>
      <c r="H39" s="52" t="s">
        <v>28</v>
      </c>
      <c r="I39" s="31">
        <v>6.45</v>
      </c>
      <c r="J39" s="31">
        <v>8</v>
      </c>
      <c r="K39" s="31">
        <v>5.5</v>
      </c>
      <c r="L39" s="31">
        <v>5.5</v>
      </c>
      <c r="M39" s="31">
        <v>6.5</v>
      </c>
      <c r="N39" s="31"/>
      <c r="O39" s="31">
        <v>6.45</v>
      </c>
      <c r="P39" s="31">
        <v>2.5</v>
      </c>
      <c r="Q39" s="7" t="s">
        <v>137</v>
      </c>
      <c r="R39" s="7" t="s">
        <v>137</v>
      </c>
      <c r="S39" s="7" t="s">
        <v>137</v>
      </c>
      <c r="T39" s="7" t="s">
        <v>137</v>
      </c>
      <c r="U39" s="7" t="s">
        <v>144</v>
      </c>
      <c r="V39" s="11" t="s">
        <v>139</v>
      </c>
    </row>
    <row r="40" spans="1:22" s="29" customFormat="1" ht="18.600000000000001" customHeight="1">
      <c r="A40" s="8">
        <v>2</v>
      </c>
      <c r="B40" s="39">
        <v>2120713737</v>
      </c>
      <c r="C40" s="15" t="s">
        <v>169</v>
      </c>
      <c r="D40" s="16" t="s">
        <v>64</v>
      </c>
      <c r="E40" s="9" t="s">
        <v>168</v>
      </c>
      <c r="F40" s="50">
        <v>35573</v>
      </c>
      <c r="G40" s="51" t="s">
        <v>33</v>
      </c>
      <c r="H40" s="51" t="s">
        <v>28</v>
      </c>
      <c r="I40" s="31">
        <v>6.28</v>
      </c>
      <c r="J40" s="31">
        <v>7.3</v>
      </c>
      <c r="K40" s="31">
        <v>8</v>
      </c>
      <c r="L40" s="31">
        <v>8.3000000000000007</v>
      </c>
      <c r="M40" s="31">
        <v>7.84</v>
      </c>
      <c r="N40" s="31"/>
      <c r="O40" s="31">
        <v>6.34</v>
      </c>
      <c r="P40" s="31">
        <v>2.4300000000000002</v>
      </c>
      <c r="Q40" s="7" t="s">
        <v>137</v>
      </c>
      <c r="R40" s="7" t="s">
        <v>137</v>
      </c>
      <c r="S40" s="7" t="s">
        <v>137</v>
      </c>
      <c r="T40" s="7" t="s">
        <v>137</v>
      </c>
      <c r="U40" s="7" t="s">
        <v>144</v>
      </c>
      <c r="V40" s="11" t="s">
        <v>139</v>
      </c>
    </row>
    <row r="41" spans="1:22" s="29" customFormat="1" ht="18.600000000000001" customHeight="1">
      <c r="A41" s="8">
        <v>3</v>
      </c>
      <c r="B41" s="39">
        <v>2120253797</v>
      </c>
      <c r="C41" s="15" t="s">
        <v>170</v>
      </c>
      <c r="D41" s="16" t="s">
        <v>62</v>
      </c>
      <c r="E41" s="9" t="s">
        <v>168</v>
      </c>
      <c r="F41" s="50">
        <v>35683</v>
      </c>
      <c r="G41" s="51" t="s">
        <v>37</v>
      </c>
      <c r="H41" s="51" t="s">
        <v>28</v>
      </c>
      <c r="I41" s="31">
        <v>7.33</v>
      </c>
      <c r="J41" s="31">
        <v>9</v>
      </c>
      <c r="K41" s="31">
        <v>6.9</v>
      </c>
      <c r="L41" s="31">
        <v>6.7</v>
      </c>
      <c r="M41" s="31">
        <v>7.66</v>
      </c>
      <c r="N41" s="31"/>
      <c r="O41" s="31">
        <v>7.35</v>
      </c>
      <c r="P41" s="31">
        <v>3.08</v>
      </c>
      <c r="Q41" s="7" t="s">
        <v>137</v>
      </c>
      <c r="R41" s="7" t="s">
        <v>137</v>
      </c>
      <c r="S41" s="7" t="s">
        <v>137</v>
      </c>
      <c r="T41" s="7" t="s">
        <v>137</v>
      </c>
      <c r="U41" s="7" t="s">
        <v>147</v>
      </c>
      <c r="V41" s="11" t="s">
        <v>139</v>
      </c>
    </row>
    <row r="42" spans="1:22" s="29" customFormat="1" ht="18.600000000000001" customHeight="1">
      <c r="A42" s="8">
        <v>4</v>
      </c>
      <c r="B42" s="39">
        <v>2320269886</v>
      </c>
      <c r="C42" s="15" t="s">
        <v>158</v>
      </c>
      <c r="D42" s="16" t="s">
        <v>24</v>
      </c>
      <c r="E42" s="9" t="s">
        <v>48</v>
      </c>
      <c r="F42" s="50">
        <v>36447</v>
      </c>
      <c r="G42" s="51" t="s">
        <v>27</v>
      </c>
      <c r="H42" s="51" t="s">
        <v>28</v>
      </c>
      <c r="I42" s="31">
        <v>6.41</v>
      </c>
      <c r="J42" s="31">
        <v>8.3000000000000007</v>
      </c>
      <c r="K42" s="31">
        <v>8.4</v>
      </c>
      <c r="L42" s="31">
        <v>7.7</v>
      </c>
      <c r="M42" s="31">
        <v>8.1</v>
      </c>
      <c r="N42" s="31"/>
      <c r="O42" s="31">
        <v>6.48</v>
      </c>
      <c r="P42" s="31">
        <v>2.52</v>
      </c>
      <c r="Q42" s="7" t="s">
        <v>137</v>
      </c>
      <c r="R42" s="7" t="s">
        <v>137</v>
      </c>
      <c r="S42" s="7" t="s">
        <v>137</v>
      </c>
      <c r="T42" s="7" t="s">
        <v>137</v>
      </c>
      <c r="U42" s="7" t="s">
        <v>144</v>
      </c>
      <c r="V42" s="11" t="s">
        <v>139</v>
      </c>
    </row>
    <row r="43" spans="1:22" s="29" customFormat="1" ht="18.600000000000001" customHeight="1">
      <c r="A43" s="8">
        <v>5</v>
      </c>
      <c r="B43" s="39">
        <v>2320264346</v>
      </c>
      <c r="C43" s="15" t="s">
        <v>159</v>
      </c>
      <c r="D43" s="16" t="s">
        <v>160</v>
      </c>
      <c r="E43" s="9" t="s">
        <v>48</v>
      </c>
      <c r="F43" s="50">
        <v>36208</v>
      </c>
      <c r="G43" s="51" t="s">
        <v>37</v>
      </c>
      <c r="H43" s="51" t="s">
        <v>28</v>
      </c>
      <c r="I43" s="31">
        <v>6.82</v>
      </c>
      <c r="J43" s="31">
        <v>7.3</v>
      </c>
      <c r="K43" s="31">
        <v>8.5</v>
      </c>
      <c r="L43" s="31">
        <v>8.3000000000000007</v>
      </c>
      <c r="M43" s="31">
        <v>7.9</v>
      </c>
      <c r="N43" s="31"/>
      <c r="O43" s="31">
        <v>6.86</v>
      </c>
      <c r="P43" s="31">
        <v>2.76</v>
      </c>
      <c r="Q43" s="7" t="s">
        <v>137</v>
      </c>
      <c r="R43" s="7" t="s">
        <v>137</v>
      </c>
      <c r="S43" s="7" t="s">
        <v>137</v>
      </c>
      <c r="T43" s="7" t="s">
        <v>137</v>
      </c>
      <c r="U43" s="7" t="s">
        <v>144</v>
      </c>
      <c r="V43" s="11" t="s">
        <v>139</v>
      </c>
    </row>
    <row r="44" spans="1:22" s="29" customFormat="1" ht="18.600000000000001" customHeight="1">
      <c r="A44" s="8">
        <v>6</v>
      </c>
      <c r="B44" s="39">
        <v>2320261342</v>
      </c>
      <c r="C44" s="15" t="s">
        <v>161</v>
      </c>
      <c r="D44" s="16" t="s">
        <v>34</v>
      </c>
      <c r="E44" s="9" t="s">
        <v>48</v>
      </c>
      <c r="F44" s="50">
        <v>36517</v>
      </c>
      <c r="G44" s="51" t="s">
        <v>30</v>
      </c>
      <c r="H44" s="51" t="s">
        <v>28</v>
      </c>
      <c r="I44" s="31">
        <v>6.43</v>
      </c>
      <c r="J44" s="31">
        <v>7.8</v>
      </c>
      <c r="K44" s="31">
        <v>8</v>
      </c>
      <c r="L44" s="31">
        <v>8</v>
      </c>
      <c r="M44" s="31">
        <v>7.9</v>
      </c>
      <c r="N44" s="31"/>
      <c r="O44" s="31">
        <v>6.48</v>
      </c>
      <c r="P44" s="31">
        <v>2.5299999999999998</v>
      </c>
      <c r="Q44" s="7" t="s">
        <v>137</v>
      </c>
      <c r="R44" s="7" t="s">
        <v>137</v>
      </c>
      <c r="S44" s="7" t="s">
        <v>137</v>
      </c>
      <c r="T44" s="7" t="s">
        <v>137</v>
      </c>
      <c r="U44" s="7" t="s">
        <v>144</v>
      </c>
      <c r="V44" s="11" t="s">
        <v>139</v>
      </c>
    </row>
    <row r="45" spans="1:22" s="29" customFormat="1" ht="18.600000000000001" customHeight="1">
      <c r="A45" s="8">
        <v>7</v>
      </c>
      <c r="B45" s="39">
        <v>2320264356</v>
      </c>
      <c r="C45" s="15" t="s">
        <v>162</v>
      </c>
      <c r="D45" s="16" t="s">
        <v>163</v>
      </c>
      <c r="E45" s="9" t="s">
        <v>48</v>
      </c>
      <c r="F45" s="50">
        <v>36307</v>
      </c>
      <c r="G45" s="51" t="s">
        <v>27</v>
      </c>
      <c r="H45" s="51" t="s">
        <v>28</v>
      </c>
      <c r="I45" s="31">
        <v>6.3</v>
      </c>
      <c r="J45" s="31">
        <v>7.9</v>
      </c>
      <c r="K45" s="31">
        <v>8</v>
      </c>
      <c r="L45" s="31">
        <v>7.9</v>
      </c>
      <c r="M45" s="31">
        <v>7.9</v>
      </c>
      <c r="N45" s="31"/>
      <c r="O45" s="31">
        <v>6.36</v>
      </c>
      <c r="P45" s="31">
        <v>2.4700000000000002</v>
      </c>
      <c r="Q45" s="7" t="s">
        <v>137</v>
      </c>
      <c r="R45" s="7" t="s">
        <v>137</v>
      </c>
      <c r="S45" s="7" t="s">
        <v>137</v>
      </c>
      <c r="T45" s="7" t="s">
        <v>137</v>
      </c>
      <c r="U45" s="7" t="s">
        <v>144</v>
      </c>
      <c r="V45" s="11" t="s">
        <v>139</v>
      </c>
    </row>
    <row r="46" spans="1:22" s="29" customFormat="1" ht="18.600000000000001" customHeight="1">
      <c r="A46" s="8">
        <v>8</v>
      </c>
      <c r="B46" s="39">
        <v>2320263079</v>
      </c>
      <c r="C46" s="15" t="s">
        <v>164</v>
      </c>
      <c r="D46" s="16" t="s">
        <v>165</v>
      </c>
      <c r="E46" s="9" t="s">
        <v>48</v>
      </c>
      <c r="F46" s="50">
        <v>36483</v>
      </c>
      <c r="G46" s="51" t="s">
        <v>37</v>
      </c>
      <c r="H46" s="51" t="s">
        <v>28</v>
      </c>
      <c r="I46" s="31">
        <v>6.51</v>
      </c>
      <c r="J46" s="31">
        <v>8.3000000000000007</v>
      </c>
      <c r="K46" s="31">
        <v>8.1999999999999993</v>
      </c>
      <c r="L46" s="31">
        <v>7.6</v>
      </c>
      <c r="M46" s="31">
        <v>8</v>
      </c>
      <c r="N46" s="31"/>
      <c r="O46" s="31">
        <v>6.57</v>
      </c>
      <c r="P46" s="31">
        <v>2.59</v>
      </c>
      <c r="Q46" s="7" t="s">
        <v>137</v>
      </c>
      <c r="R46" s="7" t="s">
        <v>137</v>
      </c>
      <c r="S46" s="7" t="s">
        <v>137</v>
      </c>
      <c r="T46" s="7" t="s">
        <v>137</v>
      </c>
      <c r="U46" s="7" t="s">
        <v>138</v>
      </c>
      <c r="V46" s="11" t="s">
        <v>139</v>
      </c>
    </row>
    <row r="47" spans="1:22" s="29" customFormat="1" ht="18.600000000000001" customHeight="1">
      <c r="A47" s="8">
        <v>9</v>
      </c>
      <c r="B47" s="39">
        <v>2320260724</v>
      </c>
      <c r="C47" s="15" t="s">
        <v>166</v>
      </c>
      <c r="D47" s="16" t="s">
        <v>63</v>
      </c>
      <c r="E47" s="9" t="s">
        <v>48</v>
      </c>
      <c r="F47" s="50">
        <v>36488</v>
      </c>
      <c r="G47" s="51" t="s">
        <v>33</v>
      </c>
      <c r="H47" s="51" t="s">
        <v>28</v>
      </c>
      <c r="I47" s="31">
        <v>6.99</v>
      </c>
      <c r="J47" s="31">
        <v>8.1999999999999993</v>
      </c>
      <c r="K47" s="31">
        <v>8.6</v>
      </c>
      <c r="L47" s="31">
        <v>9.1</v>
      </c>
      <c r="M47" s="31">
        <v>8.6</v>
      </c>
      <c r="N47" s="31"/>
      <c r="O47" s="31">
        <v>7.05</v>
      </c>
      <c r="P47" s="31">
        <v>2.89</v>
      </c>
      <c r="Q47" s="7" t="s">
        <v>137</v>
      </c>
      <c r="R47" s="7" t="s">
        <v>137</v>
      </c>
      <c r="S47" s="7" t="s">
        <v>137</v>
      </c>
      <c r="T47" s="7" t="s">
        <v>137</v>
      </c>
      <c r="U47" s="7" t="s">
        <v>144</v>
      </c>
      <c r="V47" s="11" t="s">
        <v>139</v>
      </c>
    </row>
    <row r="48" spans="1:22" s="29" customFormat="1" ht="18.600000000000001" customHeight="1">
      <c r="A48" s="8">
        <v>10</v>
      </c>
      <c r="B48" s="39">
        <v>2226261255</v>
      </c>
      <c r="C48" s="15" t="s">
        <v>171</v>
      </c>
      <c r="D48" s="16" t="s">
        <v>45</v>
      </c>
      <c r="E48" s="9" t="s">
        <v>172</v>
      </c>
      <c r="F48" s="50">
        <v>34425</v>
      </c>
      <c r="G48" s="51" t="s">
        <v>33</v>
      </c>
      <c r="H48" s="51" t="s">
        <v>28</v>
      </c>
      <c r="I48" s="31">
        <v>6.49</v>
      </c>
      <c r="J48" s="31">
        <v>6.5</v>
      </c>
      <c r="K48" s="31">
        <v>9.8000000000000007</v>
      </c>
      <c r="L48" s="31">
        <v>6.3</v>
      </c>
      <c r="M48" s="31">
        <v>7.08</v>
      </c>
      <c r="N48" s="31"/>
      <c r="O48" s="31">
        <v>7.01</v>
      </c>
      <c r="P48" s="31">
        <v>2.88</v>
      </c>
      <c r="Q48" s="7" t="s">
        <v>137</v>
      </c>
      <c r="R48" s="7" t="s">
        <v>137</v>
      </c>
      <c r="S48" s="7" t="s">
        <v>137</v>
      </c>
      <c r="T48" s="7" t="s">
        <v>137</v>
      </c>
      <c r="U48" s="7" t="s">
        <v>144</v>
      </c>
      <c r="V48" s="11" t="s">
        <v>139</v>
      </c>
    </row>
    <row r="49" spans="1:28" s="29" customFormat="1" ht="10.5" customHeight="1">
      <c r="A49" s="12"/>
      <c r="B49" s="13"/>
      <c r="C49" s="13"/>
      <c r="D49" s="13"/>
      <c r="E49" s="13"/>
      <c r="F49" s="24"/>
      <c r="G49" s="24"/>
      <c r="H49" s="2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4"/>
    </row>
    <row r="50" spans="1:28" customFormat="1" ht="9.75" customHeight="1">
      <c r="B50" s="18"/>
    </row>
    <row r="52" spans="1:28">
      <c r="X52" s="90" t="s">
        <v>173</v>
      </c>
      <c r="Y52" s="91" t="s">
        <v>174</v>
      </c>
      <c r="Z52" s="91" t="s">
        <v>175</v>
      </c>
      <c r="AA52" s="91" t="s">
        <v>176</v>
      </c>
      <c r="AB52" s="91" t="s">
        <v>177</v>
      </c>
    </row>
    <row r="53" spans="1:28">
      <c r="X53" s="92"/>
      <c r="Y53" s="91"/>
      <c r="Z53" s="91"/>
      <c r="AA53" s="91"/>
      <c r="AB53" s="91"/>
    </row>
    <row r="54" spans="1:28" ht="15">
      <c r="X54" s="93" t="s">
        <v>139</v>
      </c>
      <c r="Y54" s="94">
        <f>COUNTIF($V$7:$V$95,$X54)</f>
        <v>33</v>
      </c>
      <c r="Z54" s="95">
        <f>COUNTIF(TN3_KKT!$V$7:$V$93,X54)</f>
        <v>16</v>
      </c>
      <c r="AA54" s="96">
        <v>0</v>
      </c>
      <c r="AB54" s="97">
        <f>SUM(Y54:AA54)</f>
        <v>49</v>
      </c>
    </row>
    <row r="55" spans="1:28" ht="15">
      <c r="X55" s="93" t="s">
        <v>140</v>
      </c>
      <c r="Y55" s="94">
        <f>COUNTIF($V$7:$V$95,$X55)</f>
        <v>4</v>
      </c>
      <c r="Z55" s="95">
        <f>COUNTIF(TN3_KKT!$V$7:$V$93,X55)</f>
        <v>8</v>
      </c>
      <c r="AA55" s="96">
        <v>0</v>
      </c>
      <c r="AB55" s="97">
        <f>SUM(Y55:AA55)</f>
        <v>12</v>
      </c>
    </row>
    <row r="56" spans="1:28" ht="15">
      <c r="X56" s="93" t="s">
        <v>151</v>
      </c>
      <c r="Y56" s="94">
        <f>COUNTIF($V$7:$V$95,$X56)</f>
        <v>0</v>
      </c>
      <c r="Z56" s="95">
        <f>COUNTIF(TN3_KKT!$V$7:$V$93,X56)</f>
        <v>2</v>
      </c>
      <c r="AA56" s="96">
        <v>0</v>
      </c>
      <c r="AB56" s="97">
        <f>SUM(Y56:AA56)</f>
        <v>2</v>
      </c>
    </row>
    <row r="57" spans="1:28" ht="14.25">
      <c r="X57" s="98" t="s">
        <v>177</v>
      </c>
      <c r="Y57" s="97">
        <f>SUM(Y54:Y56)</f>
        <v>37</v>
      </c>
      <c r="Z57" s="97">
        <f>SUM(Z54:Z56)</f>
        <v>26</v>
      </c>
      <c r="AA57" s="97">
        <f>SUM(AA54:AA56)</f>
        <v>0</v>
      </c>
      <c r="AB57" s="97">
        <f>SUM(AB54:AB56)</f>
        <v>63</v>
      </c>
    </row>
  </sheetData>
  <mergeCells count="32">
    <mergeCell ref="X52:X53"/>
    <mergeCell ref="Y52:Y53"/>
    <mergeCell ref="Z52:Z53"/>
    <mergeCell ref="AA52:AA53"/>
    <mergeCell ref="AB52:AB53"/>
    <mergeCell ref="A1:D1"/>
    <mergeCell ref="F1:V1"/>
    <mergeCell ref="A2:D2"/>
    <mergeCell ref="F2:V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  <mergeCell ref="V3:V5"/>
    <mergeCell ref="J4:J5"/>
    <mergeCell ref="K4:K5"/>
    <mergeCell ref="L4:L5"/>
    <mergeCell ref="M4:M5"/>
    <mergeCell ref="Q3:Q5"/>
    <mergeCell ref="P3:P5"/>
    <mergeCell ref="J3:N3"/>
    <mergeCell ref="R3:R5"/>
    <mergeCell ref="S3:S5"/>
    <mergeCell ref="T3:T5"/>
    <mergeCell ref="U3:U5"/>
  </mergeCells>
  <conditionalFormatting sqref="J7:K11 J19:K20 J39:N39 J47:N47">
    <cfRule type="cellIs" dxfId="478" priority="1486" operator="lessThan">
      <formula>5.5</formula>
    </cfRule>
  </conditionalFormatting>
  <conditionalFormatting sqref="I39 I47">
    <cfRule type="cellIs" dxfId="477" priority="1467" stopIfTrue="1" operator="lessThan">
      <formula>5</formula>
    </cfRule>
  </conditionalFormatting>
  <conditionalFormatting sqref="I39 I47">
    <cfRule type="cellIs" dxfId="476" priority="1466" operator="lessThan">
      <formula>4</formula>
    </cfRule>
  </conditionalFormatting>
  <conditionalFormatting sqref="P39 P47">
    <cfRule type="cellIs" dxfId="475" priority="1465" operator="lessThan">
      <formula>2</formula>
    </cfRule>
  </conditionalFormatting>
  <conditionalFormatting sqref="V39 V47">
    <cfRule type="cellIs" dxfId="473" priority="1461" operator="greaterThan">
      <formula>"HOÃN CN"</formula>
    </cfRule>
    <cfRule type="cellIs" dxfId="472" priority="1462" operator="greaterThan">
      <formula>"Hoãn CN"</formula>
    </cfRule>
  </conditionalFormatting>
  <conditionalFormatting sqref="V39 V47">
    <cfRule type="cellIs" dxfId="471" priority="1460" operator="notEqual">
      <formula>"CNTN"</formula>
    </cfRule>
  </conditionalFormatting>
  <conditionalFormatting sqref="Q39:T39 Q48:T48">
    <cfRule type="cellIs" dxfId="470" priority="1463" operator="equal">
      <formula>"Ko"</formula>
    </cfRule>
  </conditionalFormatting>
  <conditionalFormatting sqref="U39 U47">
    <cfRule type="cellIs" dxfId="469" priority="1459" operator="equal">
      <formula>0</formula>
    </cfRule>
  </conditionalFormatting>
  <conditionalFormatting sqref="I7">
    <cfRule type="cellIs" dxfId="468" priority="1458" stopIfTrue="1" operator="lessThan">
      <formula>5</formula>
    </cfRule>
  </conditionalFormatting>
  <conditionalFormatting sqref="I7">
    <cfRule type="cellIs" dxfId="467" priority="1457" operator="lessThan">
      <formula>4</formula>
    </cfRule>
  </conditionalFormatting>
  <conditionalFormatting sqref="P7">
    <cfRule type="cellIs" dxfId="466" priority="1456" operator="lessThan">
      <formula>2</formula>
    </cfRule>
  </conditionalFormatting>
  <conditionalFormatting sqref="V7">
    <cfRule type="cellIs" dxfId="464" priority="1452" operator="greaterThan">
      <formula>"HOÃN CN"</formula>
    </cfRule>
    <cfRule type="cellIs" dxfId="463" priority="1453" operator="greaterThan">
      <formula>"Hoãn CN"</formula>
    </cfRule>
  </conditionalFormatting>
  <conditionalFormatting sqref="V7">
    <cfRule type="cellIs" dxfId="462" priority="1451" operator="notEqual">
      <formula>"CNTN"</formula>
    </cfRule>
  </conditionalFormatting>
  <conditionalFormatting sqref="Q7:T7">
    <cfRule type="cellIs" dxfId="461" priority="1454" operator="equal">
      <formula>"Ko"</formula>
    </cfRule>
  </conditionalFormatting>
  <conditionalFormatting sqref="U7">
    <cfRule type="cellIs" dxfId="460" priority="1450" operator="equal">
      <formula>0</formula>
    </cfRule>
  </conditionalFormatting>
  <conditionalFormatting sqref="I8:I10">
    <cfRule type="cellIs" dxfId="459" priority="1449" stopIfTrue="1" operator="lessThan">
      <formula>5</formula>
    </cfRule>
  </conditionalFormatting>
  <conditionalFormatting sqref="I8:I10">
    <cfRule type="cellIs" dxfId="458" priority="1448" operator="lessThan">
      <formula>4</formula>
    </cfRule>
  </conditionalFormatting>
  <conditionalFormatting sqref="P8:P10">
    <cfRule type="cellIs" dxfId="457" priority="1447" operator="lessThan">
      <formula>2</formula>
    </cfRule>
  </conditionalFormatting>
  <conditionalFormatting sqref="V8:V10">
    <cfRule type="cellIs" dxfId="455" priority="1443" operator="greaterThan">
      <formula>"HOÃN CN"</formula>
    </cfRule>
    <cfRule type="cellIs" dxfId="454" priority="1444" operator="greaterThan">
      <formula>"Hoãn CN"</formula>
    </cfRule>
  </conditionalFormatting>
  <conditionalFormatting sqref="V8:V10">
    <cfRule type="cellIs" dxfId="453" priority="1442" operator="notEqual">
      <formula>"CNTN"</formula>
    </cfRule>
  </conditionalFormatting>
  <conditionalFormatting sqref="Q9:T10 R8:T8">
    <cfRule type="cellIs" dxfId="452" priority="1445" operator="equal">
      <formula>"Ko"</formula>
    </cfRule>
  </conditionalFormatting>
  <conditionalFormatting sqref="U8:U10">
    <cfRule type="cellIs" dxfId="451" priority="1441" operator="equal">
      <formula>0</formula>
    </cfRule>
  </conditionalFormatting>
  <conditionalFormatting sqref="I11 I19:I20">
    <cfRule type="cellIs" dxfId="450" priority="1431" stopIfTrue="1" operator="lessThan">
      <formula>5</formula>
    </cfRule>
  </conditionalFormatting>
  <conditionalFormatting sqref="I11 I19:I20">
    <cfRule type="cellIs" dxfId="449" priority="1430" operator="lessThan">
      <formula>4</formula>
    </cfRule>
  </conditionalFormatting>
  <conditionalFormatting sqref="P11 P19:P20">
    <cfRule type="cellIs" dxfId="448" priority="1429" operator="lessThan">
      <formula>2</formula>
    </cfRule>
  </conditionalFormatting>
  <conditionalFormatting sqref="V11 V19:V20">
    <cfRule type="cellIs" dxfId="446" priority="1425" operator="greaterThan">
      <formula>"HOÃN CN"</formula>
    </cfRule>
    <cfRule type="cellIs" dxfId="445" priority="1426" operator="greaterThan">
      <formula>"Hoãn CN"</formula>
    </cfRule>
  </conditionalFormatting>
  <conditionalFormatting sqref="V11 V19:V20">
    <cfRule type="cellIs" dxfId="444" priority="1424" operator="notEqual">
      <formula>"CNTN"</formula>
    </cfRule>
  </conditionalFormatting>
  <conditionalFormatting sqref="Q11:T11 Q19:T20">
    <cfRule type="cellIs" dxfId="443" priority="1427" operator="equal">
      <formula>"Ko"</formula>
    </cfRule>
  </conditionalFormatting>
  <conditionalFormatting sqref="U11 U19:U20">
    <cfRule type="cellIs" dxfId="442" priority="1423" operator="equal">
      <formula>0</formula>
    </cfRule>
  </conditionalFormatting>
  <conditionalFormatting sqref="J21:K21">
    <cfRule type="cellIs" dxfId="441" priority="1404" operator="lessThan">
      <formula>5.5</formula>
    </cfRule>
  </conditionalFormatting>
  <conditionalFormatting sqref="I21">
    <cfRule type="cellIs" dxfId="440" priority="1403" stopIfTrue="1" operator="lessThan">
      <formula>5</formula>
    </cfRule>
  </conditionalFormatting>
  <conditionalFormatting sqref="I21">
    <cfRule type="cellIs" dxfId="439" priority="1402" operator="lessThan">
      <formula>4</formula>
    </cfRule>
  </conditionalFormatting>
  <conditionalFormatting sqref="P21">
    <cfRule type="cellIs" dxfId="438" priority="1401" operator="lessThan">
      <formula>2</formula>
    </cfRule>
  </conditionalFormatting>
  <conditionalFormatting sqref="V21">
    <cfRule type="cellIs" dxfId="436" priority="1397" operator="greaterThan">
      <formula>"HOÃN CN"</formula>
    </cfRule>
    <cfRule type="cellIs" dxfId="435" priority="1398" operator="greaterThan">
      <formula>"Hoãn CN"</formula>
    </cfRule>
  </conditionalFormatting>
  <conditionalFormatting sqref="V21">
    <cfRule type="cellIs" dxfId="434" priority="1396" operator="notEqual">
      <formula>"CNTN"</formula>
    </cfRule>
  </conditionalFormatting>
  <conditionalFormatting sqref="Q21:T21">
    <cfRule type="cellIs" dxfId="433" priority="1399" operator="equal">
      <formula>"Ko"</formula>
    </cfRule>
  </conditionalFormatting>
  <conditionalFormatting sqref="U21">
    <cfRule type="cellIs" dxfId="432" priority="1395" operator="equal">
      <formula>0</formula>
    </cfRule>
  </conditionalFormatting>
  <conditionalFormatting sqref="M10:M11 M19:M20">
    <cfRule type="cellIs" dxfId="431" priority="1365" operator="lessThan">
      <formula>5.5</formula>
    </cfRule>
  </conditionalFormatting>
  <conditionalFormatting sqref="M21">
    <cfRule type="cellIs" dxfId="430" priority="1364" operator="lessThan">
      <formula>5.5</formula>
    </cfRule>
  </conditionalFormatting>
  <conditionalFormatting sqref="L8:L11 L19:L20">
    <cfRule type="cellIs" dxfId="429" priority="1361" operator="lessThan">
      <formula>5.5</formula>
    </cfRule>
  </conditionalFormatting>
  <conditionalFormatting sqref="L21">
    <cfRule type="cellIs" dxfId="428" priority="1360" operator="lessThan">
      <formula>5.5</formula>
    </cfRule>
  </conditionalFormatting>
  <conditionalFormatting sqref="Q8">
    <cfRule type="cellIs" dxfId="427" priority="1357" operator="equal">
      <formula>"Ko"</formula>
    </cfRule>
  </conditionalFormatting>
  <conditionalFormatting sqref="I7:L9">
    <cfRule type="cellIs" dxfId="426" priority="1310" operator="lessThan">
      <formula>5.5</formula>
    </cfRule>
  </conditionalFormatting>
  <conditionalFormatting sqref="M7">
    <cfRule type="cellIs" dxfId="425" priority="1309" operator="lessThan">
      <formula>5.5</formula>
    </cfRule>
  </conditionalFormatting>
  <conditionalFormatting sqref="M7">
    <cfRule type="cellIs" dxfId="424" priority="1308" operator="lessThan">
      <formula>5.5</formula>
    </cfRule>
  </conditionalFormatting>
  <conditionalFormatting sqref="M8:M9">
    <cfRule type="cellIs" dxfId="423" priority="1307" operator="lessThan">
      <formula>5.5</formula>
    </cfRule>
  </conditionalFormatting>
  <conditionalFormatting sqref="M8:M9">
    <cfRule type="cellIs" dxfId="422" priority="1306" operator="lessThan">
      <formula>5.5</formula>
    </cfRule>
  </conditionalFormatting>
  <conditionalFormatting sqref="J22:K22">
    <cfRule type="cellIs" dxfId="421" priority="1299" operator="lessThan">
      <formula>5.5</formula>
    </cfRule>
  </conditionalFormatting>
  <conditionalFormatting sqref="I22">
    <cfRule type="cellIs" dxfId="420" priority="1298" stopIfTrue="1" operator="lessThan">
      <formula>5</formula>
    </cfRule>
  </conditionalFormatting>
  <conditionalFormatting sqref="I22">
    <cfRule type="cellIs" dxfId="419" priority="1297" operator="lessThan">
      <formula>4</formula>
    </cfRule>
  </conditionalFormatting>
  <conditionalFormatting sqref="P22">
    <cfRule type="cellIs" dxfId="418" priority="1296" operator="lessThan">
      <formula>2</formula>
    </cfRule>
  </conditionalFormatting>
  <conditionalFormatting sqref="Q22:T22">
    <cfRule type="cellIs" dxfId="416" priority="1294" operator="equal">
      <formula>"Ko"</formula>
    </cfRule>
  </conditionalFormatting>
  <conditionalFormatting sqref="U22">
    <cfRule type="cellIs" dxfId="415" priority="1290" operator="equal">
      <formula>0</formula>
    </cfRule>
  </conditionalFormatting>
  <conditionalFormatting sqref="M22">
    <cfRule type="cellIs" dxfId="414" priority="1289" operator="lessThan">
      <formula>5.5</formula>
    </cfRule>
  </conditionalFormatting>
  <conditionalFormatting sqref="L22">
    <cfRule type="cellIs" dxfId="413" priority="1288" operator="lessThan">
      <formula>5.5</formula>
    </cfRule>
  </conditionalFormatting>
  <conditionalFormatting sqref="N10:N11 N19:N20">
    <cfRule type="cellIs" dxfId="412" priority="1251" operator="lessThan">
      <formula>5.5</formula>
    </cfRule>
  </conditionalFormatting>
  <conditionalFormatting sqref="N21">
    <cfRule type="cellIs" dxfId="411" priority="1250" operator="lessThan">
      <formula>5.5</formula>
    </cfRule>
  </conditionalFormatting>
  <conditionalFormatting sqref="N7">
    <cfRule type="cellIs" dxfId="410" priority="1246" operator="lessThan">
      <formula>5.5</formula>
    </cfRule>
  </conditionalFormatting>
  <conditionalFormatting sqref="N7">
    <cfRule type="cellIs" dxfId="409" priority="1245" operator="lessThan">
      <formula>5.5</formula>
    </cfRule>
  </conditionalFormatting>
  <conditionalFormatting sqref="N8:N9">
    <cfRule type="cellIs" dxfId="408" priority="1244" operator="lessThan">
      <formula>5.5</formula>
    </cfRule>
  </conditionalFormatting>
  <conditionalFormatting sqref="N8:N9">
    <cfRule type="cellIs" dxfId="407" priority="1243" operator="lessThan">
      <formula>5.5</formula>
    </cfRule>
  </conditionalFormatting>
  <conditionalFormatting sqref="N22">
    <cfRule type="cellIs" dxfId="406" priority="1241" operator="lessThan">
      <formula>5.5</formula>
    </cfRule>
  </conditionalFormatting>
  <conditionalFormatting sqref="J23:K28">
    <cfRule type="cellIs" dxfId="405" priority="1237" operator="lessThan">
      <formula>5.5</formula>
    </cfRule>
  </conditionalFormatting>
  <conditionalFormatting sqref="I23:I25">
    <cfRule type="cellIs" dxfId="404" priority="1236" stopIfTrue="1" operator="lessThan">
      <formula>5</formula>
    </cfRule>
  </conditionalFormatting>
  <conditionalFormatting sqref="I23:I25">
    <cfRule type="cellIs" dxfId="403" priority="1235" operator="lessThan">
      <formula>4</formula>
    </cfRule>
  </conditionalFormatting>
  <conditionalFormatting sqref="P23:P25">
    <cfRule type="cellIs" dxfId="402" priority="1234" operator="lessThan">
      <formula>2</formula>
    </cfRule>
  </conditionalFormatting>
  <conditionalFormatting sqref="V23:V25">
    <cfRule type="cellIs" dxfId="400" priority="1230" operator="greaterThan">
      <formula>"HOÃN CN"</formula>
    </cfRule>
    <cfRule type="cellIs" dxfId="399" priority="1231" operator="greaterThan">
      <formula>"Hoãn CN"</formula>
    </cfRule>
  </conditionalFormatting>
  <conditionalFormatting sqref="V23:V25">
    <cfRule type="cellIs" dxfId="398" priority="1229" operator="notEqual">
      <formula>"CNTN"</formula>
    </cfRule>
  </conditionalFormatting>
  <conditionalFormatting sqref="Q24:T25 R23:T23">
    <cfRule type="cellIs" dxfId="397" priority="1232" operator="equal">
      <formula>"Ko"</formula>
    </cfRule>
  </conditionalFormatting>
  <conditionalFormatting sqref="U23:U25">
    <cfRule type="cellIs" dxfId="396" priority="1228" operator="equal">
      <formula>0</formula>
    </cfRule>
  </conditionalFormatting>
  <conditionalFormatting sqref="I26:I28">
    <cfRule type="cellIs" dxfId="395" priority="1227" stopIfTrue="1" operator="lessThan">
      <formula>5</formula>
    </cfRule>
  </conditionalFormatting>
  <conditionalFormatting sqref="I26:I28">
    <cfRule type="cellIs" dxfId="394" priority="1226" operator="lessThan">
      <formula>4</formula>
    </cfRule>
  </conditionalFormatting>
  <conditionalFormatting sqref="P26:P28">
    <cfRule type="cellIs" dxfId="393" priority="1225" operator="lessThan">
      <formula>2</formula>
    </cfRule>
  </conditionalFormatting>
  <conditionalFormatting sqref="V26:V28">
    <cfRule type="cellIs" dxfId="391" priority="1221" operator="greaterThan">
      <formula>"HOÃN CN"</formula>
    </cfRule>
    <cfRule type="cellIs" dxfId="390" priority="1222" operator="greaterThan">
      <formula>"Hoãn CN"</formula>
    </cfRule>
  </conditionalFormatting>
  <conditionalFormatting sqref="V26:V28">
    <cfRule type="cellIs" dxfId="389" priority="1220" operator="notEqual">
      <formula>"CNTN"</formula>
    </cfRule>
  </conditionalFormatting>
  <conditionalFormatting sqref="Q26:T29">
    <cfRule type="cellIs" dxfId="388" priority="1223" operator="equal">
      <formula>"Ko"</formula>
    </cfRule>
  </conditionalFormatting>
  <conditionalFormatting sqref="U26:U28">
    <cfRule type="cellIs" dxfId="387" priority="1219" operator="equal">
      <formula>0</formula>
    </cfRule>
  </conditionalFormatting>
  <conditionalFormatting sqref="J29:K29">
    <cfRule type="cellIs" dxfId="386" priority="1218" operator="lessThan">
      <formula>5.5</formula>
    </cfRule>
  </conditionalFormatting>
  <conditionalFormatting sqref="I29">
    <cfRule type="cellIs" dxfId="385" priority="1217" stopIfTrue="1" operator="lessThan">
      <formula>5</formula>
    </cfRule>
  </conditionalFormatting>
  <conditionalFormatting sqref="I29">
    <cfRule type="cellIs" dxfId="384" priority="1216" operator="lessThan">
      <formula>4</formula>
    </cfRule>
  </conditionalFormatting>
  <conditionalFormatting sqref="P29">
    <cfRule type="cellIs" dxfId="383" priority="1215" operator="lessThan">
      <formula>2</formula>
    </cfRule>
  </conditionalFormatting>
  <conditionalFormatting sqref="V29">
    <cfRule type="cellIs" dxfId="381" priority="1211" operator="greaterThan">
      <formula>"HOÃN CN"</formula>
    </cfRule>
    <cfRule type="cellIs" dxfId="380" priority="1212" operator="greaterThan">
      <formula>"Hoãn CN"</formula>
    </cfRule>
  </conditionalFormatting>
  <conditionalFormatting sqref="V29">
    <cfRule type="cellIs" dxfId="379" priority="1210" operator="notEqual">
      <formula>"CNTN"</formula>
    </cfRule>
  </conditionalFormatting>
  <conditionalFormatting sqref="Q29:T29">
    <cfRule type="cellIs" dxfId="378" priority="1213" operator="equal">
      <formula>"Ko"</formula>
    </cfRule>
  </conditionalFormatting>
  <conditionalFormatting sqref="U29">
    <cfRule type="cellIs" dxfId="377" priority="1209" operator="equal">
      <formula>0</formula>
    </cfRule>
  </conditionalFormatting>
  <conditionalFormatting sqref="M25:M28">
    <cfRule type="cellIs" dxfId="376" priority="1208" operator="lessThan">
      <formula>5.5</formula>
    </cfRule>
  </conditionalFormatting>
  <conditionalFormatting sqref="M29">
    <cfRule type="cellIs" dxfId="375" priority="1207" operator="lessThan">
      <formula>5.5</formula>
    </cfRule>
  </conditionalFormatting>
  <conditionalFormatting sqref="L23:L28">
    <cfRule type="cellIs" dxfId="374" priority="1206" operator="lessThan">
      <formula>5.5</formula>
    </cfRule>
  </conditionalFormatting>
  <conditionalFormatting sqref="L29">
    <cfRule type="cellIs" dxfId="373" priority="1205" operator="lessThan">
      <formula>5.5</formula>
    </cfRule>
  </conditionalFormatting>
  <conditionalFormatting sqref="Q23">
    <cfRule type="cellIs" dxfId="372" priority="1204" operator="equal">
      <formula>"Ko"</formula>
    </cfRule>
  </conditionalFormatting>
  <conditionalFormatting sqref="I23:L24">
    <cfRule type="cellIs" dxfId="371" priority="1203" operator="lessThan">
      <formula>5.5</formula>
    </cfRule>
  </conditionalFormatting>
  <conditionalFormatting sqref="M23:M24">
    <cfRule type="cellIs" dxfId="370" priority="1202" operator="lessThan">
      <formula>5.5</formula>
    </cfRule>
  </conditionalFormatting>
  <conditionalFormatting sqref="M23:M24">
    <cfRule type="cellIs" dxfId="369" priority="1201" operator="lessThan">
      <formula>5.5</formula>
    </cfRule>
  </conditionalFormatting>
  <conditionalFormatting sqref="J30:K30">
    <cfRule type="cellIs" dxfId="368" priority="1200" operator="lessThan">
      <formula>5.5</formula>
    </cfRule>
  </conditionalFormatting>
  <conditionalFormatting sqref="I30">
    <cfRule type="cellIs" dxfId="367" priority="1199" stopIfTrue="1" operator="lessThan">
      <formula>5</formula>
    </cfRule>
  </conditionalFormatting>
  <conditionalFormatting sqref="I30">
    <cfRule type="cellIs" dxfId="366" priority="1198" operator="lessThan">
      <formula>4</formula>
    </cfRule>
  </conditionalFormatting>
  <conditionalFormatting sqref="P30">
    <cfRule type="cellIs" dxfId="365" priority="1197" operator="lessThan">
      <formula>2</formula>
    </cfRule>
  </conditionalFormatting>
  <conditionalFormatting sqref="V30">
    <cfRule type="cellIs" dxfId="363" priority="1193" operator="greaterThan">
      <formula>"HOÃN CN"</formula>
    </cfRule>
    <cfRule type="cellIs" dxfId="362" priority="1194" operator="greaterThan">
      <formula>"Hoãn CN"</formula>
    </cfRule>
  </conditionalFormatting>
  <conditionalFormatting sqref="V30">
    <cfRule type="cellIs" dxfId="361" priority="1192" operator="notEqual">
      <formula>"CNTN"</formula>
    </cfRule>
  </conditionalFormatting>
  <conditionalFormatting sqref="Q30:T30">
    <cfRule type="cellIs" dxfId="360" priority="1195" operator="equal">
      <formula>"Ko"</formula>
    </cfRule>
  </conditionalFormatting>
  <conditionalFormatting sqref="U30">
    <cfRule type="cellIs" dxfId="359" priority="1191" operator="equal">
      <formula>0</formula>
    </cfRule>
  </conditionalFormatting>
  <conditionalFormatting sqref="M30">
    <cfRule type="cellIs" dxfId="358" priority="1190" operator="lessThan">
      <formula>5.5</formula>
    </cfRule>
  </conditionalFormatting>
  <conditionalFormatting sqref="L30">
    <cfRule type="cellIs" dxfId="357" priority="1189" operator="lessThan">
      <formula>5.5</formula>
    </cfRule>
  </conditionalFormatting>
  <conditionalFormatting sqref="N25:N28">
    <cfRule type="cellIs" dxfId="356" priority="1188" operator="lessThan">
      <formula>5.5</formula>
    </cfRule>
  </conditionalFormatting>
  <conditionalFormatting sqref="N29">
    <cfRule type="cellIs" dxfId="355" priority="1187" operator="lessThan">
      <formula>5.5</formula>
    </cfRule>
  </conditionalFormatting>
  <conditionalFormatting sqref="N23:N24">
    <cfRule type="cellIs" dxfId="354" priority="1186" operator="lessThan">
      <formula>5.5</formula>
    </cfRule>
  </conditionalFormatting>
  <conditionalFormatting sqref="N23:N24">
    <cfRule type="cellIs" dxfId="353" priority="1185" operator="lessThan">
      <formula>5.5</formula>
    </cfRule>
  </conditionalFormatting>
  <conditionalFormatting sqref="N30">
    <cfRule type="cellIs" dxfId="352" priority="1184" operator="lessThan">
      <formula>5.5</formula>
    </cfRule>
  </conditionalFormatting>
  <conditionalFormatting sqref="J12:K14">
    <cfRule type="cellIs" dxfId="351" priority="1183" operator="lessThan">
      <formula>5.5</formula>
    </cfRule>
  </conditionalFormatting>
  <conditionalFormatting sqref="I12:I13">
    <cfRule type="cellIs" dxfId="350" priority="1182" stopIfTrue="1" operator="lessThan">
      <formula>5</formula>
    </cfRule>
  </conditionalFormatting>
  <conditionalFormatting sqref="I12:I13">
    <cfRule type="cellIs" dxfId="349" priority="1181" operator="lessThan">
      <formula>4</formula>
    </cfRule>
  </conditionalFormatting>
  <conditionalFormatting sqref="P12:P13">
    <cfRule type="cellIs" dxfId="348" priority="1180" operator="lessThan">
      <formula>2</formula>
    </cfRule>
  </conditionalFormatting>
  <conditionalFormatting sqref="V12:V13">
    <cfRule type="cellIs" dxfId="346" priority="1176" operator="greaterThan">
      <formula>"HOÃN CN"</formula>
    </cfRule>
    <cfRule type="cellIs" dxfId="345" priority="1177" operator="greaterThan">
      <formula>"Hoãn CN"</formula>
    </cfRule>
  </conditionalFormatting>
  <conditionalFormatting sqref="V12:V13">
    <cfRule type="cellIs" dxfId="344" priority="1175" operator="notEqual">
      <formula>"CNTN"</formula>
    </cfRule>
  </conditionalFormatting>
  <conditionalFormatting sqref="Q12:T13">
    <cfRule type="cellIs" dxfId="343" priority="1178" operator="equal">
      <formula>"Ko"</formula>
    </cfRule>
  </conditionalFormatting>
  <conditionalFormatting sqref="U12:U13">
    <cfRule type="cellIs" dxfId="342" priority="1174" operator="equal">
      <formula>0</formula>
    </cfRule>
  </conditionalFormatting>
  <conditionalFormatting sqref="I14">
    <cfRule type="cellIs" dxfId="341" priority="1173" stopIfTrue="1" operator="lessThan">
      <formula>5</formula>
    </cfRule>
  </conditionalFormatting>
  <conditionalFormatting sqref="I14">
    <cfRule type="cellIs" dxfId="340" priority="1172" operator="lessThan">
      <formula>4</formula>
    </cfRule>
  </conditionalFormatting>
  <conditionalFormatting sqref="P14">
    <cfRule type="cellIs" dxfId="339" priority="1171" operator="lessThan">
      <formula>2</formula>
    </cfRule>
  </conditionalFormatting>
  <conditionalFormatting sqref="V14">
    <cfRule type="cellIs" dxfId="337" priority="1167" operator="greaterThan">
      <formula>"HOÃN CN"</formula>
    </cfRule>
    <cfRule type="cellIs" dxfId="336" priority="1168" operator="greaterThan">
      <formula>"Hoãn CN"</formula>
    </cfRule>
  </conditionalFormatting>
  <conditionalFormatting sqref="V14">
    <cfRule type="cellIs" dxfId="335" priority="1166" operator="notEqual">
      <formula>"CNTN"</formula>
    </cfRule>
  </conditionalFormatting>
  <conditionalFormatting sqref="Q14:T14">
    <cfRule type="cellIs" dxfId="334" priority="1169" operator="equal">
      <formula>"Ko"</formula>
    </cfRule>
  </conditionalFormatting>
  <conditionalFormatting sqref="U14">
    <cfRule type="cellIs" dxfId="333" priority="1165" operator="equal">
      <formula>0</formula>
    </cfRule>
  </conditionalFormatting>
  <conditionalFormatting sqref="M13:M14">
    <cfRule type="cellIs" dxfId="332" priority="1164" operator="lessThan">
      <formula>5.5</formula>
    </cfRule>
  </conditionalFormatting>
  <conditionalFormatting sqref="L12:L14">
    <cfRule type="cellIs" dxfId="331" priority="1163" operator="lessThan">
      <formula>5.5</formula>
    </cfRule>
  </conditionalFormatting>
  <conditionalFormatting sqref="I12:L12">
    <cfRule type="cellIs" dxfId="330" priority="1162" operator="lessThan">
      <formula>5.5</formula>
    </cfRule>
  </conditionalFormatting>
  <conditionalFormatting sqref="M12">
    <cfRule type="cellIs" dxfId="329" priority="1161" operator="lessThan">
      <formula>5.5</formula>
    </cfRule>
  </conditionalFormatting>
  <conditionalFormatting sqref="M12">
    <cfRule type="cellIs" dxfId="328" priority="1160" operator="lessThan">
      <formula>5.5</formula>
    </cfRule>
  </conditionalFormatting>
  <conditionalFormatting sqref="N13:N14">
    <cfRule type="cellIs" dxfId="327" priority="1159" operator="lessThan">
      <formula>5.5</formula>
    </cfRule>
  </conditionalFormatting>
  <conditionalFormatting sqref="N12">
    <cfRule type="cellIs" dxfId="326" priority="1158" operator="lessThan">
      <formula>5.5</formula>
    </cfRule>
  </conditionalFormatting>
  <conditionalFormatting sqref="N12">
    <cfRule type="cellIs" dxfId="325" priority="1157" operator="lessThan">
      <formula>5.5</formula>
    </cfRule>
  </conditionalFormatting>
  <conditionalFormatting sqref="J34:K34">
    <cfRule type="cellIs" dxfId="324" priority="277" operator="lessThan">
      <formula>5.5</formula>
    </cfRule>
  </conditionalFormatting>
  <conditionalFormatting sqref="I34">
    <cfRule type="cellIs" dxfId="323" priority="276" stopIfTrue="1" operator="lessThan">
      <formula>5</formula>
    </cfRule>
  </conditionalFormatting>
  <conditionalFormatting sqref="I34">
    <cfRule type="cellIs" dxfId="322" priority="275" operator="lessThan">
      <formula>4</formula>
    </cfRule>
  </conditionalFormatting>
  <conditionalFormatting sqref="P34">
    <cfRule type="cellIs" dxfId="321" priority="274" operator="lessThan">
      <formula>2</formula>
    </cfRule>
  </conditionalFormatting>
  <conditionalFormatting sqref="Q34:T34">
    <cfRule type="cellIs" dxfId="316" priority="272" operator="equal">
      <formula>"Ko"</formula>
    </cfRule>
  </conditionalFormatting>
  <conditionalFormatting sqref="U34">
    <cfRule type="cellIs" dxfId="315" priority="268" operator="equal">
      <formula>0</formula>
    </cfRule>
  </conditionalFormatting>
  <conditionalFormatting sqref="M34">
    <cfRule type="cellIs" dxfId="314" priority="267" operator="lessThan">
      <formula>5.5</formula>
    </cfRule>
  </conditionalFormatting>
  <conditionalFormatting sqref="L34">
    <cfRule type="cellIs" dxfId="313" priority="266" operator="lessThan">
      <formula>5.5</formula>
    </cfRule>
  </conditionalFormatting>
  <conditionalFormatting sqref="N34">
    <cfRule type="cellIs" dxfId="312" priority="265" operator="lessThan">
      <formula>5.5</formula>
    </cfRule>
  </conditionalFormatting>
  <conditionalFormatting sqref="M35">
    <cfRule type="cellIs" dxfId="311" priority="254" operator="lessThan">
      <formula>5.5</formula>
    </cfRule>
  </conditionalFormatting>
  <conditionalFormatting sqref="J35:K35">
    <cfRule type="cellIs" dxfId="310" priority="264" operator="lessThan">
      <formula>5.5</formula>
    </cfRule>
  </conditionalFormatting>
  <conditionalFormatting sqref="I35">
    <cfRule type="cellIs" dxfId="309" priority="263" stopIfTrue="1" operator="lessThan">
      <formula>5</formula>
    </cfRule>
  </conditionalFormatting>
  <conditionalFormatting sqref="I35">
    <cfRule type="cellIs" dxfId="308" priority="262" operator="lessThan">
      <formula>4</formula>
    </cfRule>
  </conditionalFormatting>
  <conditionalFormatting sqref="P35">
    <cfRule type="cellIs" dxfId="307" priority="261" operator="lessThan">
      <formula>2</formula>
    </cfRule>
  </conditionalFormatting>
  <conditionalFormatting sqref="Q35:T35 R35:T36">
    <cfRule type="cellIs" dxfId="302" priority="259" operator="equal">
      <formula>"Ko"</formula>
    </cfRule>
  </conditionalFormatting>
  <conditionalFormatting sqref="U35">
    <cfRule type="cellIs" dxfId="301" priority="255" operator="equal">
      <formula>0</formula>
    </cfRule>
  </conditionalFormatting>
  <conditionalFormatting sqref="L35">
    <cfRule type="cellIs" dxfId="300" priority="253" operator="lessThan">
      <formula>5.5</formula>
    </cfRule>
  </conditionalFormatting>
  <conditionalFormatting sqref="J36:K36">
    <cfRule type="cellIs" dxfId="299" priority="252" operator="lessThan">
      <formula>5.5</formula>
    </cfRule>
  </conditionalFormatting>
  <conditionalFormatting sqref="I36">
    <cfRule type="cellIs" dxfId="298" priority="251" stopIfTrue="1" operator="lessThan">
      <formula>5</formula>
    </cfRule>
  </conditionalFormatting>
  <conditionalFormatting sqref="I36">
    <cfRule type="cellIs" dxfId="297" priority="250" operator="lessThan">
      <formula>4</formula>
    </cfRule>
  </conditionalFormatting>
  <conditionalFormatting sqref="P36">
    <cfRule type="cellIs" dxfId="296" priority="249" operator="lessThan">
      <formula>2</formula>
    </cfRule>
  </conditionalFormatting>
  <conditionalFormatting sqref="Q36:T36">
    <cfRule type="cellIs" dxfId="294" priority="247" operator="equal">
      <formula>"Ko"</formula>
    </cfRule>
  </conditionalFormatting>
  <conditionalFormatting sqref="U36">
    <cfRule type="cellIs" dxfId="293" priority="243" operator="equal">
      <formula>0</formula>
    </cfRule>
  </conditionalFormatting>
  <conditionalFormatting sqref="M36">
    <cfRule type="cellIs" dxfId="292" priority="233" operator="lessThan">
      <formula>5.5</formula>
    </cfRule>
  </conditionalFormatting>
  <conditionalFormatting sqref="L36">
    <cfRule type="cellIs" dxfId="291" priority="232" operator="lessThan">
      <formula>5.5</formula>
    </cfRule>
  </conditionalFormatting>
  <conditionalFormatting sqref="N35">
    <cfRule type="cellIs" dxfId="290" priority="231" operator="lessThan">
      <formula>5.5</formula>
    </cfRule>
  </conditionalFormatting>
  <conditionalFormatting sqref="N36">
    <cfRule type="cellIs" dxfId="289" priority="230" operator="lessThan">
      <formula>5.5</formula>
    </cfRule>
  </conditionalFormatting>
  <conditionalFormatting sqref="J48:N48">
    <cfRule type="cellIs" dxfId="288" priority="146" operator="lessThan">
      <formula>5.5</formula>
    </cfRule>
  </conditionalFormatting>
  <conditionalFormatting sqref="I48">
    <cfRule type="cellIs" dxfId="287" priority="145" stopIfTrue="1" operator="lessThan">
      <formula>5</formula>
    </cfRule>
  </conditionalFormatting>
  <conditionalFormatting sqref="I48">
    <cfRule type="cellIs" dxfId="286" priority="144" operator="lessThan">
      <formula>4</formula>
    </cfRule>
  </conditionalFormatting>
  <conditionalFormatting sqref="P48">
    <cfRule type="cellIs" dxfId="285" priority="143" operator="lessThan">
      <formula>2</formula>
    </cfRule>
  </conditionalFormatting>
  <conditionalFormatting sqref="V48">
    <cfRule type="cellIs" dxfId="283" priority="139" operator="greaterThan">
      <formula>"HOÃN CN"</formula>
    </cfRule>
    <cfRule type="cellIs" dxfId="282" priority="140" operator="greaterThan">
      <formula>"Hoãn CN"</formula>
    </cfRule>
  </conditionalFormatting>
  <conditionalFormatting sqref="V48">
    <cfRule type="cellIs" dxfId="281" priority="138" operator="notEqual">
      <formula>"CNTN"</formula>
    </cfRule>
  </conditionalFormatting>
  <conditionalFormatting sqref="U48">
    <cfRule type="cellIs" dxfId="280" priority="137" operator="equal">
      <formula>0</formula>
    </cfRule>
  </conditionalFormatting>
  <conditionalFormatting sqref="O47">
    <cfRule type="cellIs" dxfId="279" priority="136" operator="lessThan">
      <formula>5.5</formula>
    </cfRule>
  </conditionalFormatting>
  <conditionalFormatting sqref="O48">
    <cfRule type="cellIs" dxfId="278" priority="135" operator="lessThan">
      <formula>5.5</formula>
    </cfRule>
  </conditionalFormatting>
  <conditionalFormatting sqref="J15:K15">
    <cfRule type="cellIs" dxfId="277" priority="134" operator="lessThan">
      <formula>5.5</formula>
    </cfRule>
  </conditionalFormatting>
  <conditionalFormatting sqref="I15">
    <cfRule type="cellIs" dxfId="276" priority="133" stopIfTrue="1" operator="lessThan">
      <formula>5</formula>
    </cfRule>
  </conditionalFormatting>
  <conditionalFormatting sqref="I15">
    <cfRule type="cellIs" dxfId="275" priority="132" operator="lessThan">
      <formula>4</formula>
    </cfRule>
  </conditionalFormatting>
  <conditionalFormatting sqref="P15">
    <cfRule type="cellIs" dxfId="274" priority="131" operator="lessThan">
      <formula>2</formula>
    </cfRule>
  </conditionalFormatting>
  <conditionalFormatting sqref="V15">
    <cfRule type="cellIs" dxfId="272" priority="127" operator="greaterThan">
      <formula>"HOÃN CN"</formula>
    </cfRule>
    <cfRule type="cellIs" dxfId="271" priority="128" operator="greaterThan">
      <formula>"Hoãn CN"</formula>
    </cfRule>
  </conditionalFormatting>
  <conditionalFormatting sqref="V15">
    <cfRule type="cellIs" dxfId="270" priority="126" operator="notEqual">
      <formula>"CNTN"</formula>
    </cfRule>
  </conditionalFormatting>
  <conditionalFormatting sqref="Q15:T15">
    <cfRule type="cellIs" dxfId="269" priority="129" operator="equal">
      <formula>"Ko"</formula>
    </cfRule>
  </conditionalFormatting>
  <conditionalFormatting sqref="U15">
    <cfRule type="cellIs" dxfId="268" priority="125" operator="equal">
      <formula>0</formula>
    </cfRule>
  </conditionalFormatting>
  <conditionalFormatting sqref="M15">
    <cfRule type="cellIs" dxfId="267" priority="124" operator="lessThan">
      <formula>5.5</formula>
    </cfRule>
  </conditionalFormatting>
  <conditionalFormatting sqref="L15">
    <cfRule type="cellIs" dxfId="266" priority="123" operator="lessThan">
      <formula>5.5</formula>
    </cfRule>
  </conditionalFormatting>
  <conditionalFormatting sqref="N15">
    <cfRule type="cellIs" dxfId="265" priority="122" operator="lessThan">
      <formula>5.5</formula>
    </cfRule>
  </conditionalFormatting>
  <conditionalFormatting sqref="J16:K18">
    <cfRule type="cellIs" dxfId="264" priority="121" operator="lessThan">
      <formula>5.5</formula>
    </cfRule>
  </conditionalFormatting>
  <conditionalFormatting sqref="I16:I17">
    <cfRule type="cellIs" dxfId="263" priority="120" stopIfTrue="1" operator="lessThan">
      <formula>5</formula>
    </cfRule>
  </conditionalFormatting>
  <conditionalFormatting sqref="I16:I17">
    <cfRule type="cellIs" dxfId="262" priority="119" operator="lessThan">
      <formula>4</formula>
    </cfRule>
  </conditionalFormatting>
  <conditionalFormatting sqref="P16:P17">
    <cfRule type="cellIs" dxfId="261" priority="118" operator="lessThan">
      <formula>2</formula>
    </cfRule>
  </conditionalFormatting>
  <conditionalFormatting sqref="V16:V17">
    <cfRule type="cellIs" dxfId="259" priority="114" operator="greaterThan">
      <formula>"HOÃN CN"</formula>
    </cfRule>
    <cfRule type="cellIs" dxfId="258" priority="115" operator="greaterThan">
      <formula>"Hoãn CN"</formula>
    </cfRule>
  </conditionalFormatting>
  <conditionalFormatting sqref="V16:V17">
    <cfRule type="cellIs" dxfId="257" priority="113" operator="notEqual">
      <formula>"CNTN"</formula>
    </cfRule>
  </conditionalFormatting>
  <conditionalFormatting sqref="Q16:T17">
    <cfRule type="cellIs" dxfId="256" priority="116" operator="equal">
      <formula>"Ko"</formula>
    </cfRule>
  </conditionalFormatting>
  <conditionalFormatting sqref="U16:U17">
    <cfRule type="cellIs" dxfId="255" priority="112" operator="equal">
      <formula>0</formula>
    </cfRule>
  </conditionalFormatting>
  <conditionalFormatting sqref="I18">
    <cfRule type="cellIs" dxfId="254" priority="111" stopIfTrue="1" operator="lessThan">
      <formula>5</formula>
    </cfRule>
  </conditionalFormatting>
  <conditionalFormatting sqref="I18">
    <cfRule type="cellIs" dxfId="253" priority="110" operator="lessThan">
      <formula>4</formula>
    </cfRule>
  </conditionalFormatting>
  <conditionalFormatting sqref="P18">
    <cfRule type="cellIs" dxfId="252" priority="109" operator="lessThan">
      <formula>2</formula>
    </cfRule>
  </conditionalFormatting>
  <conditionalFormatting sqref="V18">
    <cfRule type="cellIs" dxfId="250" priority="105" operator="greaterThan">
      <formula>"HOÃN CN"</formula>
    </cfRule>
    <cfRule type="cellIs" dxfId="249" priority="106" operator="greaterThan">
      <formula>"Hoãn CN"</formula>
    </cfRule>
  </conditionalFormatting>
  <conditionalFormatting sqref="V18">
    <cfRule type="cellIs" dxfId="248" priority="104" operator="notEqual">
      <formula>"CNTN"</formula>
    </cfRule>
  </conditionalFormatting>
  <conditionalFormatting sqref="Q18:T18">
    <cfRule type="cellIs" dxfId="247" priority="107" operator="equal">
      <formula>"Ko"</formula>
    </cfRule>
  </conditionalFormatting>
  <conditionalFormatting sqref="U18">
    <cfRule type="cellIs" dxfId="246" priority="103" operator="equal">
      <formula>0</formula>
    </cfRule>
  </conditionalFormatting>
  <conditionalFormatting sqref="M17:M18">
    <cfRule type="cellIs" dxfId="245" priority="102" operator="lessThan">
      <formula>5.5</formula>
    </cfRule>
  </conditionalFormatting>
  <conditionalFormatting sqref="L16:L18">
    <cfRule type="cellIs" dxfId="244" priority="101" operator="lessThan">
      <formula>5.5</formula>
    </cfRule>
  </conditionalFormatting>
  <conditionalFormatting sqref="I16:L16">
    <cfRule type="cellIs" dxfId="243" priority="100" operator="lessThan">
      <formula>5.5</formula>
    </cfRule>
  </conditionalFormatting>
  <conditionalFormatting sqref="M16">
    <cfRule type="cellIs" dxfId="242" priority="99" operator="lessThan">
      <formula>5.5</formula>
    </cfRule>
  </conditionalFormatting>
  <conditionalFormatting sqref="M16">
    <cfRule type="cellIs" dxfId="241" priority="98" operator="lessThan">
      <formula>5.5</formula>
    </cfRule>
  </conditionalFormatting>
  <conditionalFormatting sqref="N17:N18">
    <cfRule type="cellIs" dxfId="240" priority="97" operator="lessThan">
      <formula>5.5</formula>
    </cfRule>
  </conditionalFormatting>
  <conditionalFormatting sqref="N16">
    <cfRule type="cellIs" dxfId="239" priority="96" operator="lessThan">
      <formula>5.5</formula>
    </cfRule>
  </conditionalFormatting>
  <conditionalFormatting sqref="N16">
    <cfRule type="cellIs" dxfId="238" priority="95" operator="lessThan">
      <formula>5.5</formula>
    </cfRule>
  </conditionalFormatting>
  <conditionalFormatting sqref="J46:N46">
    <cfRule type="cellIs" dxfId="237" priority="94" operator="lessThan">
      <formula>5.5</formula>
    </cfRule>
  </conditionalFormatting>
  <conditionalFormatting sqref="I46">
    <cfRule type="cellIs" dxfId="236" priority="93" stopIfTrue="1" operator="lessThan">
      <formula>5</formula>
    </cfRule>
  </conditionalFormatting>
  <conditionalFormatting sqref="I46">
    <cfRule type="cellIs" dxfId="235" priority="92" operator="lessThan">
      <formula>4</formula>
    </cfRule>
  </conditionalFormatting>
  <conditionalFormatting sqref="P46">
    <cfRule type="cellIs" dxfId="234" priority="91" operator="lessThan">
      <formula>2</formula>
    </cfRule>
  </conditionalFormatting>
  <conditionalFormatting sqref="V46">
    <cfRule type="cellIs" dxfId="232" priority="87" operator="greaterThan">
      <formula>"HOÃN CN"</formula>
    </cfRule>
    <cfRule type="cellIs" dxfId="231" priority="88" operator="greaterThan">
      <formula>"Hoãn CN"</formula>
    </cfRule>
  </conditionalFormatting>
  <conditionalFormatting sqref="V46">
    <cfRule type="cellIs" dxfId="230" priority="86" operator="notEqual">
      <formula>"CNTN"</formula>
    </cfRule>
  </conditionalFormatting>
  <conditionalFormatting sqref="U46">
    <cfRule type="cellIs" dxfId="229" priority="85" operator="equal">
      <formula>0</formula>
    </cfRule>
  </conditionalFormatting>
  <conditionalFormatting sqref="O46">
    <cfRule type="cellIs" dxfId="228" priority="84" operator="lessThan">
      <formula>5.5</formula>
    </cfRule>
  </conditionalFormatting>
  <conditionalFormatting sqref="J41:N41">
    <cfRule type="cellIs" dxfId="227" priority="83" operator="lessThan">
      <formula>5.5</formula>
    </cfRule>
  </conditionalFormatting>
  <conditionalFormatting sqref="I41">
    <cfRule type="cellIs" dxfId="226" priority="82" stopIfTrue="1" operator="lessThan">
      <formula>5</formula>
    </cfRule>
  </conditionalFormatting>
  <conditionalFormatting sqref="I41">
    <cfRule type="cellIs" dxfId="225" priority="81" operator="lessThan">
      <formula>4</formula>
    </cfRule>
  </conditionalFormatting>
  <conditionalFormatting sqref="P41">
    <cfRule type="cellIs" dxfId="224" priority="80" operator="lessThan">
      <formula>2</formula>
    </cfRule>
  </conditionalFormatting>
  <conditionalFormatting sqref="V41">
    <cfRule type="cellIs" dxfId="222" priority="76" operator="greaterThan">
      <formula>"HOÃN CN"</formula>
    </cfRule>
    <cfRule type="cellIs" dxfId="221" priority="77" operator="greaterThan">
      <formula>"Hoãn CN"</formula>
    </cfRule>
  </conditionalFormatting>
  <conditionalFormatting sqref="V41">
    <cfRule type="cellIs" dxfId="220" priority="75" operator="notEqual">
      <formula>"CNTN"</formula>
    </cfRule>
  </conditionalFormatting>
  <conditionalFormatting sqref="Q41:T47">
    <cfRule type="cellIs" dxfId="219" priority="78" operator="equal">
      <formula>"Ko"</formula>
    </cfRule>
  </conditionalFormatting>
  <conditionalFormatting sqref="U41">
    <cfRule type="cellIs" dxfId="218" priority="74" operator="equal">
      <formula>0</formula>
    </cfRule>
  </conditionalFormatting>
  <conditionalFormatting sqref="O41">
    <cfRule type="cellIs" dxfId="217" priority="73" operator="lessThan">
      <formula>5.5</formula>
    </cfRule>
  </conditionalFormatting>
  <conditionalFormatting sqref="J40:N40">
    <cfRule type="cellIs" dxfId="216" priority="72" operator="lessThan">
      <formula>5.5</formula>
    </cfRule>
  </conditionalFormatting>
  <conditionalFormatting sqref="I40">
    <cfRule type="cellIs" dxfId="215" priority="71" stopIfTrue="1" operator="lessThan">
      <formula>5</formula>
    </cfRule>
  </conditionalFormatting>
  <conditionalFormatting sqref="I40">
    <cfRule type="cellIs" dxfId="214" priority="70" operator="lessThan">
      <formula>4</formula>
    </cfRule>
  </conditionalFormatting>
  <conditionalFormatting sqref="P40">
    <cfRule type="cellIs" dxfId="213" priority="69" operator="lessThan">
      <formula>2</formula>
    </cfRule>
  </conditionalFormatting>
  <conditionalFormatting sqref="V40">
    <cfRule type="cellIs" dxfId="211" priority="65" operator="greaterThan">
      <formula>"HOÃN CN"</formula>
    </cfRule>
    <cfRule type="cellIs" dxfId="210" priority="66" operator="greaterThan">
      <formula>"Hoãn CN"</formula>
    </cfRule>
  </conditionalFormatting>
  <conditionalFormatting sqref="V40">
    <cfRule type="cellIs" dxfId="209" priority="64" operator="notEqual">
      <formula>"CNTN"</formula>
    </cfRule>
  </conditionalFormatting>
  <conditionalFormatting sqref="Q40:T40">
    <cfRule type="cellIs" dxfId="208" priority="67" operator="equal">
      <formula>"Ko"</formula>
    </cfRule>
  </conditionalFormatting>
  <conditionalFormatting sqref="U40">
    <cfRule type="cellIs" dxfId="207" priority="63" operator="equal">
      <formula>0</formula>
    </cfRule>
  </conditionalFormatting>
  <conditionalFormatting sqref="O40">
    <cfRule type="cellIs" dxfId="206" priority="62" operator="lessThan">
      <formula>5.5</formula>
    </cfRule>
  </conditionalFormatting>
  <conditionalFormatting sqref="J44:N44">
    <cfRule type="cellIs" dxfId="199" priority="52" operator="lessThan">
      <formula>5.5</formula>
    </cfRule>
  </conditionalFormatting>
  <conditionalFormatting sqref="I44">
    <cfRule type="cellIs" dxfId="198" priority="51" stopIfTrue="1" operator="lessThan">
      <formula>5</formula>
    </cfRule>
  </conditionalFormatting>
  <conditionalFormatting sqref="I44">
    <cfRule type="cellIs" dxfId="197" priority="50" operator="lessThan">
      <formula>4</formula>
    </cfRule>
  </conditionalFormatting>
  <conditionalFormatting sqref="P44">
    <cfRule type="cellIs" dxfId="196" priority="49" operator="lessThan">
      <formula>2</formula>
    </cfRule>
  </conditionalFormatting>
  <conditionalFormatting sqref="V44">
    <cfRule type="cellIs" dxfId="194" priority="45" operator="greaterThan">
      <formula>"HOÃN CN"</formula>
    </cfRule>
    <cfRule type="cellIs" dxfId="193" priority="46" operator="greaterThan">
      <formula>"Hoãn CN"</formula>
    </cfRule>
  </conditionalFormatting>
  <conditionalFormatting sqref="V44">
    <cfRule type="cellIs" dxfId="192" priority="44" operator="notEqual">
      <formula>"CNTN"</formula>
    </cfRule>
  </conditionalFormatting>
  <conditionalFormatting sqref="U44">
    <cfRule type="cellIs" dxfId="191" priority="43" operator="equal">
      <formula>0</formula>
    </cfRule>
  </conditionalFormatting>
  <conditionalFormatting sqref="J45:N45">
    <cfRule type="cellIs" dxfId="190" priority="42" operator="lessThan">
      <formula>5.5</formula>
    </cfRule>
  </conditionalFormatting>
  <conditionalFormatting sqref="I45">
    <cfRule type="cellIs" dxfId="189" priority="41" stopIfTrue="1" operator="lessThan">
      <formula>5</formula>
    </cfRule>
  </conditionalFormatting>
  <conditionalFormatting sqref="I45">
    <cfRule type="cellIs" dxfId="188" priority="40" operator="lessThan">
      <formula>4</formula>
    </cfRule>
  </conditionalFormatting>
  <conditionalFormatting sqref="P45">
    <cfRule type="cellIs" dxfId="187" priority="39" operator="lessThan">
      <formula>2</formula>
    </cfRule>
  </conditionalFormatting>
  <conditionalFormatting sqref="V45">
    <cfRule type="cellIs" dxfId="185" priority="36" operator="greaterThan">
      <formula>"HOÃN CN"</formula>
    </cfRule>
    <cfRule type="cellIs" dxfId="184" priority="37" operator="greaterThan">
      <formula>"Hoãn CN"</formula>
    </cfRule>
  </conditionalFormatting>
  <conditionalFormatting sqref="V45">
    <cfRule type="cellIs" dxfId="183" priority="35" operator="notEqual">
      <formula>"CNTN"</formula>
    </cfRule>
  </conditionalFormatting>
  <conditionalFormatting sqref="U45">
    <cfRule type="cellIs" dxfId="182" priority="34" operator="equal">
      <formula>0</formula>
    </cfRule>
  </conditionalFormatting>
  <conditionalFormatting sqref="O44">
    <cfRule type="cellIs" dxfId="181" priority="33" operator="lessThan">
      <formula>5.5</formula>
    </cfRule>
  </conditionalFormatting>
  <conditionalFormatting sqref="O45">
    <cfRule type="cellIs" dxfId="180" priority="32" operator="lessThan">
      <formula>5.5</formula>
    </cfRule>
  </conditionalFormatting>
  <conditionalFormatting sqref="J42:N42">
    <cfRule type="cellIs" dxfId="179" priority="31" operator="lessThan">
      <formula>5.5</formula>
    </cfRule>
  </conditionalFormatting>
  <conditionalFormatting sqref="I42">
    <cfRule type="cellIs" dxfId="178" priority="30" stopIfTrue="1" operator="lessThan">
      <formula>5</formula>
    </cfRule>
  </conditionalFormatting>
  <conditionalFormatting sqref="I42">
    <cfRule type="cellIs" dxfId="177" priority="29" operator="lessThan">
      <formula>4</formula>
    </cfRule>
  </conditionalFormatting>
  <conditionalFormatting sqref="P42">
    <cfRule type="cellIs" dxfId="176" priority="28" operator="lessThan">
      <formula>2</formula>
    </cfRule>
  </conditionalFormatting>
  <conditionalFormatting sqref="V42">
    <cfRule type="cellIs" dxfId="174" priority="24" operator="greaterThan">
      <formula>"HOÃN CN"</formula>
    </cfRule>
    <cfRule type="cellIs" dxfId="173" priority="25" operator="greaterThan">
      <formula>"Hoãn CN"</formula>
    </cfRule>
  </conditionalFormatting>
  <conditionalFormatting sqref="V42">
    <cfRule type="cellIs" dxfId="172" priority="23" operator="notEqual">
      <formula>"CNTN"</formula>
    </cfRule>
  </conditionalFormatting>
  <conditionalFormatting sqref="U42">
    <cfRule type="cellIs" dxfId="171" priority="22" operator="equal">
      <formula>0</formula>
    </cfRule>
  </conditionalFormatting>
  <conditionalFormatting sqref="O42">
    <cfRule type="cellIs" dxfId="170" priority="21" operator="lessThan">
      <formula>5.5</formula>
    </cfRule>
  </conditionalFormatting>
  <conditionalFormatting sqref="J43:N43">
    <cfRule type="cellIs" dxfId="169" priority="20" operator="lessThan">
      <formula>5.5</formula>
    </cfRule>
  </conditionalFormatting>
  <conditionalFormatting sqref="I43">
    <cfRule type="cellIs" dxfId="168" priority="19" stopIfTrue="1" operator="lessThan">
      <formula>5</formula>
    </cfRule>
  </conditionalFormatting>
  <conditionalFormatting sqref="I43">
    <cfRule type="cellIs" dxfId="167" priority="18" operator="lessThan">
      <formula>4</formula>
    </cfRule>
  </conditionalFormatting>
  <conditionalFormatting sqref="P43">
    <cfRule type="cellIs" dxfId="166" priority="17" operator="lessThan">
      <formula>2</formula>
    </cfRule>
  </conditionalFormatting>
  <conditionalFormatting sqref="V43">
    <cfRule type="cellIs" dxfId="164" priority="13" operator="greaterThan">
      <formula>"HOÃN CN"</formula>
    </cfRule>
    <cfRule type="cellIs" dxfId="163" priority="14" operator="greaterThan">
      <formula>"Hoãn CN"</formula>
    </cfRule>
  </conditionalFormatting>
  <conditionalFormatting sqref="V43">
    <cfRule type="cellIs" dxfId="162" priority="12" operator="notEqual">
      <formula>"CNTN"</formula>
    </cfRule>
  </conditionalFormatting>
  <conditionalFormatting sqref="U43">
    <cfRule type="cellIs" dxfId="161" priority="11" operator="equal">
      <formula>0</formula>
    </cfRule>
  </conditionalFormatting>
  <conditionalFormatting sqref="O43">
    <cfRule type="cellIs" dxfId="160" priority="10" operator="lessThan">
      <formula>5.5</formula>
    </cfRule>
  </conditionalFormatting>
  <conditionalFormatting sqref="V34:V36">
    <cfRule type="cellIs" dxfId="5" priority="5" operator="greaterThan">
      <formula>"HOÃN CN"</formula>
    </cfRule>
    <cfRule type="cellIs" dxfId="4" priority="6" operator="greaterThan">
      <formula>"Hoãn CN"</formula>
    </cfRule>
  </conditionalFormatting>
  <conditionalFormatting sqref="V34:V36">
    <cfRule type="cellIs" dxfId="3" priority="4" operator="notEqual">
      <formula>"CNTN"</formula>
    </cfRule>
  </conditionalFormatting>
  <conditionalFormatting sqref="V22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V22">
    <cfRule type="cellIs" dxfId="0" priority="1" operator="notEqual">
      <formula>"CNTN"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8"/>
  <sheetViews>
    <sheetView workbookViewId="0">
      <pane ySplit="6" topLeftCell="A7" activePane="bottomLeft" state="frozen"/>
      <selection pane="bottomLeft" activeCell="V17" sqref="V17"/>
    </sheetView>
  </sheetViews>
  <sheetFormatPr defaultColWidth="9.140625" defaultRowHeight="12.75"/>
  <cols>
    <col min="1" max="1" width="3.28515625" style="26" customWidth="1"/>
    <col min="2" max="2" width="12" style="34" bestFit="1" customWidth="1"/>
    <col min="3" max="3" width="16.28515625" style="26" customWidth="1"/>
    <col min="4" max="4" width="7.85546875" style="26" customWidth="1"/>
    <col min="5" max="5" width="8.7109375" style="26" customWidth="1"/>
    <col min="6" max="6" width="10.42578125" style="26" customWidth="1"/>
    <col min="7" max="7" width="10.7109375" style="35" customWidth="1"/>
    <col min="8" max="8" width="4.7109375" style="26" customWidth="1"/>
    <col min="9" max="9" width="5" style="26" customWidth="1"/>
    <col min="10" max="10" width="5.28515625" style="36" customWidth="1"/>
    <col min="11" max="14" width="5.28515625" style="37" customWidth="1"/>
    <col min="15" max="16" width="5.28515625" style="26" customWidth="1"/>
    <col min="17" max="20" width="4.7109375" style="26" customWidth="1"/>
    <col min="21" max="21" width="8.7109375" style="26" customWidth="1"/>
    <col min="22" max="22" width="10.28515625" style="26" customWidth="1"/>
    <col min="23" max="16384" width="9.140625" style="26"/>
  </cols>
  <sheetData>
    <row r="1" spans="1:23" ht="18.75" customHeight="1">
      <c r="A1" s="62" t="s">
        <v>2</v>
      </c>
      <c r="B1" s="62"/>
      <c r="C1" s="62"/>
      <c r="D1" s="62"/>
      <c r="E1" s="25"/>
      <c r="F1" s="63" t="s">
        <v>89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3" ht="18" customHeight="1">
      <c r="A2" s="64" t="s">
        <v>23</v>
      </c>
      <c r="B2" s="64"/>
      <c r="C2" s="64"/>
      <c r="D2" s="64"/>
      <c r="E2" s="25"/>
      <c r="F2" s="64" t="s">
        <v>21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3" customFormat="1" ht="7.5" customHeight="1"/>
    <row r="4" spans="1:23" s="27" customFormat="1" ht="15" customHeight="1">
      <c r="A4" s="65" t="s">
        <v>0</v>
      </c>
      <c r="B4" s="68" t="s">
        <v>8</v>
      </c>
      <c r="C4" s="71" t="s">
        <v>9</v>
      </c>
      <c r="D4" s="74" t="s">
        <v>1</v>
      </c>
      <c r="E4" s="77" t="s">
        <v>17</v>
      </c>
      <c r="F4" s="80" t="s">
        <v>16</v>
      </c>
      <c r="G4" s="83" t="s">
        <v>15</v>
      </c>
      <c r="H4" s="86" t="s">
        <v>3</v>
      </c>
      <c r="I4" s="86" t="s">
        <v>19</v>
      </c>
      <c r="J4" s="59" t="s">
        <v>20</v>
      </c>
      <c r="K4" s="60"/>
      <c r="L4" s="60"/>
      <c r="M4" s="60"/>
      <c r="N4" s="61"/>
      <c r="O4" s="53" t="s">
        <v>10</v>
      </c>
      <c r="P4" s="56" t="s">
        <v>11</v>
      </c>
      <c r="Q4" s="53" t="s">
        <v>6</v>
      </c>
      <c r="R4" s="53" t="s">
        <v>7</v>
      </c>
      <c r="S4" s="53" t="s">
        <v>4</v>
      </c>
      <c r="T4" s="53" t="s">
        <v>5</v>
      </c>
      <c r="U4" s="56" t="s">
        <v>18</v>
      </c>
      <c r="V4" s="89" t="s">
        <v>12</v>
      </c>
    </row>
    <row r="5" spans="1:23" s="27" customFormat="1" ht="21.75" hidden="1" customHeight="1">
      <c r="A5" s="66"/>
      <c r="B5" s="69"/>
      <c r="C5" s="72"/>
      <c r="D5" s="75"/>
      <c r="E5" s="78"/>
      <c r="F5" s="81"/>
      <c r="G5" s="84"/>
      <c r="H5" s="87"/>
      <c r="I5" s="87"/>
      <c r="J5" s="57" t="s">
        <v>54</v>
      </c>
      <c r="K5" s="57" t="s">
        <v>55</v>
      </c>
      <c r="L5" s="57" t="s">
        <v>56</v>
      </c>
      <c r="M5" s="57" t="s">
        <v>57</v>
      </c>
      <c r="N5" s="57" t="s">
        <v>58</v>
      </c>
      <c r="O5" s="54"/>
      <c r="P5" s="56" t="s">
        <v>13</v>
      </c>
      <c r="Q5" s="54" t="s">
        <v>6</v>
      </c>
      <c r="R5" s="54" t="s">
        <v>7</v>
      </c>
      <c r="S5" s="54" t="s">
        <v>4</v>
      </c>
      <c r="T5" s="54" t="s">
        <v>5</v>
      </c>
      <c r="U5" s="56" t="s">
        <v>5</v>
      </c>
      <c r="V5" s="89" t="s">
        <v>14</v>
      </c>
    </row>
    <row r="6" spans="1:23" s="27" customFormat="1" ht="27" hidden="1" customHeight="1">
      <c r="A6" s="67"/>
      <c r="B6" s="70"/>
      <c r="C6" s="73"/>
      <c r="D6" s="76"/>
      <c r="E6" s="79"/>
      <c r="F6" s="82"/>
      <c r="G6" s="85"/>
      <c r="H6" s="88"/>
      <c r="I6" s="88"/>
      <c r="J6" s="58"/>
      <c r="K6" s="58"/>
      <c r="L6" s="58"/>
      <c r="M6" s="58"/>
      <c r="N6" s="58"/>
      <c r="O6" s="55"/>
      <c r="P6" s="56"/>
      <c r="Q6" s="55"/>
      <c r="R6" s="55"/>
      <c r="S6" s="55"/>
      <c r="T6" s="55"/>
      <c r="U6" s="56"/>
      <c r="V6" s="89"/>
    </row>
    <row r="7" spans="1:23" s="29" customFormat="1" ht="18.600000000000001" hidden="1" customHeight="1">
      <c r="A7" s="5" t="s">
        <v>86</v>
      </c>
      <c r="B7" s="17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28"/>
      <c r="P7" s="4"/>
      <c r="Q7" s="4"/>
      <c r="R7" s="4"/>
      <c r="S7" s="4"/>
      <c r="T7" s="4"/>
      <c r="U7" s="4"/>
      <c r="V7" s="4"/>
    </row>
    <row r="8" spans="1:23" s="29" customFormat="1" ht="19.149999999999999" customHeight="1">
      <c r="A8" s="8">
        <v>1</v>
      </c>
      <c r="B8" s="6">
        <v>2120257257</v>
      </c>
      <c r="C8" s="15" t="s">
        <v>90</v>
      </c>
      <c r="D8" s="16" t="s">
        <v>91</v>
      </c>
      <c r="E8" s="9" t="s">
        <v>92</v>
      </c>
      <c r="F8" s="30">
        <v>35607</v>
      </c>
      <c r="G8" s="10" t="s">
        <v>33</v>
      </c>
      <c r="H8" s="10" t="s">
        <v>28</v>
      </c>
      <c r="I8" s="31">
        <v>6.29</v>
      </c>
      <c r="J8" s="31">
        <v>9.1999999999999993</v>
      </c>
      <c r="K8" s="31">
        <v>9.1</v>
      </c>
      <c r="L8" s="31">
        <v>9.1</v>
      </c>
      <c r="M8" s="31">
        <v>9.14</v>
      </c>
      <c r="N8" s="31"/>
      <c r="O8" s="31">
        <v>6.39</v>
      </c>
      <c r="P8" s="31">
        <v>2.42</v>
      </c>
      <c r="Q8" s="7" t="s">
        <v>137</v>
      </c>
      <c r="R8" s="7" t="s">
        <v>137</v>
      </c>
      <c r="S8" s="7" t="s">
        <v>137</v>
      </c>
      <c r="T8" s="7" t="s">
        <v>137</v>
      </c>
      <c r="U8" s="7" t="s">
        <v>138</v>
      </c>
      <c r="V8" s="11" t="s">
        <v>140</v>
      </c>
      <c r="W8" s="48" t="s">
        <v>141</v>
      </c>
    </row>
    <row r="9" spans="1:23" s="29" customFormat="1" ht="20.100000000000001" hidden="1" customHeight="1">
      <c r="A9" s="8">
        <v>2</v>
      </c>
      <c r="B9" s="6">
        <v>2220255226</v>
      </c>
      <c r="C9" s="15" t="s">
        <v>93</v>
      </c>
      <c r="D9" s="16" t="s">
        <v>80</v>
      </c>
      <c r="E9" s="9" t="s">
        <v>69</v>
      </c>
      <c r="F9" s="30">
        <v>35969</v>
      </c>
      <c r="G9" s="10" t="s">
        <v>33</v>
      </c>
      <c r="H9" s="10" t="s">
        <v>28</v>
      </c>
      <c r="I9" s="31">
        <v>5.98</v>
      </c>
      <c r="J9" s="31">
        <v>8</v>
      </c>
      <c r="K9" s="31">
        <v>7.6</v>
      </c>
      <c r="L9" s="31">
        <v>8.1999999999999993</v>
      </c>
      <c r="M9" s="31">
        <v>8</v>
      </c>
      <c r="N9" s="31"/>
      <c r="O9" s="31">
        <v>6.28</v>
      </c>
      <c r="P9" s="31">
        <v>2.42</v>
      </c>
      <c r="Q9" s="7" t="s">
        <v>137</v>
      </c>
      <c r="R9" s="7" t="s">
        <v>137</v>
      </c>
      <c r="S9" s="7" t="s">
        <v>137</v>
      </c>
      <c r="T9" s="7" t="s">
        <v>137</v>
      </c>
      <c r="U9" s="7" t="s">
        <v>138</v>
      </c>
      <c r="V9" s="11" t="s">
        <v>139</v>
      </c>
    </row>
    <row r="10" spans="1:23" s="47" customFormat="1" ht="20.100000000000001" customHeight="1">
      <c r="A10" s="40">
        <v>3</v>
      </c>
      <c r="B10" s="6">
        <v>2320252623</v>
      </c>
      <c r="C10" s="41" t="s">
        <v>94</v>
      </c>
      <c r="D10" s="42" t="s">
        <v>75</v>
      </c>
      <c r="E10" s="38" t="s">
        <v>25</v>
      </c>
      <c r="F10" s="43">
        <v>36462</v>
      </c>
      <c r="G10" s="44" t="s">
        <v>27</v>
      </c>
      <c r="H10" s="44" t="s">
        <v>28</v>
      </c>
      <c r="I10" s="45">
        <v>6.66</v>
      </c>
      <c r="J10" s="45">
        <v>9.3000000000000007</v>
      </c>
      <c r="K10" s="45">
        <v>8.1</v>
      </c>
      <c r="L10" s="45">
        <v>8.5</v>
      </c>
      <c r="M10" s="45">
        <v>8.6999999999999993</v>
      </c>
      <c r="N10" s="45"/>
      <c r="O10" s="45">
        <v>6.74</v>
      </c>
      <c r="P10" s="45">
        <v>2.7</v>
      </c>
      <c r="Q10" s="46" t="s">
        <v>137</v>
      </c>
      <c r="R10" s="46" t="s">
        <v>137</v>
      </c>
      <c r="S10" s="46" t="s">
        <v>157</v>
      </c>
      <c r="T10" s="46" t="s">
        <v>137</v>
      </c>
      <c r="U10" s="46" t="s">
        <v>138</v>
      </c>
      <c r="V10" s="11" t="s">
        <v>140</v>
      </c>
    </row>
    <row r="11" spans="1:23" s="29" customFormat="1" ht="20.100000000000001" hidden="1" customHeight="1">
      <c r="A11" s="8">
        <v>4</v>
      </c>
      <c r="B11" s="6">
        <v>2321252823</v>
      </c>
      <c r="C11" s="15" t="s">
        <v>60</v>
      </c>
      <c r="D11" s="16" t="s">
        <v>76</v>
      </c>
      <c r="E11" s="9" t="s">
        <v>25</v>
      </c>
      <c r="F11" s="30">
        <v>36224</v>
      </c>
      <c r="G11" s="10" t="s">
        <v>37</v>
      </c>
      <c r="H11" s="10" t="s">
        <v>26</v>
      </c>
      <c r="I11" s="31">
        <v>6.24</v>
      </c>
      <c r="J11" s="31">
        <v>8.6</v>
      </c>
      <c r="K11" s="31">
        <v>8.5</v>
      </c>
      <c r="L11" s="31">
        <v>9.1</v>
      </c>
      <c r="M11" s="31">
        <v>8.8000000000000007</v>
      </c>
      <c r="N11" s="31"/>
      <c r="O11" s="31">
        <v>6.33</v>
      </c>
      <c r="P11" s="31">
        <v>2.48</v>
      </c>
      <c r="Q11" s="7" t="s">
        <v>137</v>
      </c>
      <c r="R11" s="7" t="s">
        <v>137</v>
      </c>
      <c r="S11" s="7" t="s">
        <v>137</v>
      </c>
      <c r="T11" s="7" t="s">
        <v>137</v>
      </c>
      <c r="U11" s="7" t="s">
        <v>144</v>
      </c>
      <c r="V11" s="11" t="s">
        <v>139</v>
      </c>
    </row>
    <row r="12" spans="1:23" s="29" customFormat="1" ht="20.100000000000001" customHeight="1">
      <c r="A12" s="40">
        <v>5</v>
      </c>
      <c r="B12" s="6">
        <v>23211612926</v>
      </c>
      <c r="C12" s="15" t="s">
        <v>95</v>
      </c>
      <c r="D12" s="16" t="s">
        <v>77</v>
      </c>
      <c r="E12" s="9" t="s">
        <v>25</v>
      </c>
      <c r="F12" s="30">
        <v>35725</v>
      </c>
      <c r="G12" s="10" t="s">
        <v>37</v>
      </c>
      <c r="H12" s="10" t="s">
        <v>26</v>
      </c>
      <c r="I12" s="31">
        <v>7.32</v>
      </c>
      <c r="J12" s="31">
        <v>8.9</v>
      </c>
      <c r="K12" s="31">
        <v>8.8000000000000007</v>
      </c>
      <c r="L12" s="31">
        <v>8.6999999999999993</v>
      </c>
      <c r="M12" s="31">
        <v>8.8000000000000007</v>
      </c>
      <c r="N12" s="31"/>
      <c r="O12" s="31">
        <v>7.38</v>
      </c>
      <c r="P12" s="31">
        <v>3.07</v>
      </c>
      <c r="Q12" s="7" t="s">
        <v>137</v>
      </c>
      <c r="R12" s="7" t="s">
        <v>137</v>
      </c>
      <c r="S12" s="7" t="s">
        <v>137</v>
      </c>
      <c r="T12" s="7" t="s">
        <v>157</v>
      </c>
      <c r="U12" s="7" t="s">
        <v>144</v>
      </c>
      <c r="V12" s="11" t="s">
        <v>140</v>
      </c>
    </row>
    <row r="13" spans="1:23" s="29" customFormat="1" ht="20.100000000000001" hidden="1" customHeight="1">
      <c r="A13" s="8">
        <v>6</v>
      </c>
      <c r="B13" s="6">
        <v>2320255047</v>
      </c>
      <c r="C13" s="15" t="s">
        <v>96</v>
      </c>
      <c r="D13" s="16" t="s">
        <v>34</v>
      </c>
      <c r="E13" s="9" t="s">
        <v>25</v>
      </c>
      <c r="F13" s="30">
        <v>36211</v>
      </c>
      <c r="G13" s="10" t="s">
        <v>30</v>
      </c>
      <c r="H13" s="10" t="s">
        <v>28</v>
      </c>
      <c r="I13" s="31">
        <v>6.11</v>
      </c>
      <c r="J13" s="31">
        <v>7.1</v>
      </c>
      <c r="K13" s="31">
        <v>8.5</v>
      </c>
      <c r="L13" s="31">
        <v>7.6</v>
      </c>
      <c r="M13" s="31">
        <v>7.6</v>
      </c>
      <c r="N13" s="31"/>
      <c r="O13" s="31">
        <v>6.16</v>
      </c>
      <c r="P13" s="31">
        <v>2.35</v>
      </c>
      <c r="Q13" s="7" t="s">
        <v>137</v>
      </c>
      <c r="R13" s="7" t="s">
        <v>137</v>
      </c>
      <c r="S13" s="7" t="s">
        <v>137</v>
      </c>
      <c r="T13" s="7" t="s">
        <v>137</v>
      </c>
      <c r="U13" s="7" t="s">
        <v>147</v>
      </c>
      <c r="V13" s="11" t="s">
        <v>139</v>
      </c>
    </row>
    <row r="14" spans="1:23" s="29" customFormat="1" ht="20.100000000000001" hidden="1" customHeight="1">
      <c r="A14" s="40">
        <v>7</v>
      </c>
      <c r="B14" s="6">
        <v>2320253518</v>
      </c>
      <c r="C14" s="15" t="s">
        <v>97</v>
      </c>
      <c r="D14" s="16" t="s">
        <v>68</v>
      </c>
      <c r="E14" s="9" t="s">
        <v>25</v>
      </c>
      <c r="F14" s="30">
        <v>36503</v>
      </c>
      <c r="G14" s="10" t="s">
        <v>33</v>
      </c>
      <c r="H14" s="10" t="s">
        <v>28</v>
      </c>
      <c r="I14" s="31">
        <v>6.6</v>
      </c>
      <c r="J14" s="31">
        <v>8.3000000000000007</v>
      </c>
      <c r="K14" s="31">
        <v>8.1999999999999993</v>
      </c>
      <c r="L14" s="31">
        <v>7.6</v>
      </c>
      <c r="M14" s="31">
        <v>8</v>
      </c>
      <c r="N14" s="31"/>
      <c r="O14" s="31">
        <v>6.65</v>
      </c>
      <c r="P14" s="31">
        <v>2.65</v>
      </c>
      <c r="Q14" s="7" t="s">
        <v>137</v>
      </c>
      <c r="R14" s="7" t="s">
        <v>137</v>
      </c>
      <c r="S14" s="7" t="s">
        <v>137</v>
      </c>
      <c r="T14" s="7" t="s">
        <v>137</v>
      </c>
      <c r="U14" s="7" t="s">
        <v>144</v>
      </c>
      <c r="V14" s="11" t="s">
        <v>139</v>
      </c>
    </row>
    <row r="15" spans="1:23" s="29" customFormat="1" ht="20.100000000000001" customHeight="1">
      <c r="A15" s="8">
        <v>8</v>
      </c>
      <c r="B15" s="6">
        <v>2320253722</v>
      </c>
      <c r="C15" s="15" t="s">
        <v>98</v>
      </c>
      <c r="D15" s="16" t="s">
        <v>35</v>
      </c>
      <c r="E15" s="9" t="s">
        <v>25</v>
      </c>
      <c r="F15" s="30">
        <v>36477</v>
      </c>
      <c r="G15" s="10" t="s">
        <v>37</v>
      </c>
      <c r="H15" s="10" t="s">
        <v>28</v>
      </c>
      <c r="I15" s="31">
        <v>6.03</v>
      </c>
      <c r="J15" s="31">
        <v>8.9</v>
      </c>
      <c r="K15" s="31">
        <v>8.9</v>
      </c>
      <c r="L15" s="31">
        <v>9.1</v>
      </c>
      <c r="M15" s="31">
        <v>9</v>
      </c>
      <c r="N15" s="31"/>
      <c r="O15" s="31">
        <v>6.14</v>
      </c>
      <c r="P15" s="31">
        <v>2.34</v>
      </c>
      <c r="Q15" s="7" t="s">
        <v>137</v>
      </c>
      <c r="R15" s="7" t="s">
        <v>137</v>
      </c>
      <c r="S15" s="7" t="s">
        <v>137</v>
      </c>
      <c r="T15" s="7" t="s">
        <v>137</v>
      </c>
      <c r="U15" s="7" t="s">
        <v>138</v>
      </c>
      <c r="V15" s="11" t="s">
        <v>140</v>
      </c>
    </row>
    <row r="16" spans="1:23" s="29" customFormat="1" ht="20.100000000000001" hidden="1" customHeight="1">
      <c r="A16" s="40">
        <v>9</v>
      </c>
      <c r="B16" s="6">
        <v>2320715215</v>
      </c>
      <c r="C16" s="15" t="s">
        <v>78</v>
      </c>
      <c r="D16" s="16" t="s">
        <v>99</v>
      </c>
      <c r="E16" s="9" t="s">
        <v>25</v>
      </c>
      <c r="F16" s="30">
        <v>36515</v>
      </c>
      <c r="G16" s="10" t="s">
        <v>27</v>
      </c>
      <c r="H16" s="10" t="s">
        <v>28</v>
      </c>
      <c r="I16" s="31">
        <v>6.8</v>
      </c>
      <c r="J16" s="31">
        <v>9</v>
      </c>
      <c r="K16" s="31">
        <v>8.6999999999999993</v>
      </c>
      <c r="L16" s="31">
        <v>8.6</v>
      </c>
      <c r="M16" s="31">
        <v>8.8000000000000007</v>
      </c>
      <c r="N16" s="31"/>
      <c r="O16" s="31">
        <v>6.87</v>
      </c>
      <c r="P16" s="31">
        <v>2.77</v>
      </c>
      <c r="Q16" s="7" t="s">
        <v>137</v>
      </c>
      <c r="R16" s="7" t="s">
        <v>137</v>
      </c>
      <c r="S16" s="7" t="s">
        <v>137</v>
      </c>
      <c r="T16" s="7" t="s">
        <v>137</v>
      </c>
      <c r="U16" s="7" t="s">
        <v>138</v>
      </c>
      <c r="V16" s="11" t="s">
        <v>139</v>
      </c>
    </row>
    <row r="17" spans="1:22" s="29" customFormat="1" ht="20.100000000000001" customHeight="1">
      <c r="A17" s="8">
        <v>10</v>
      </c>
      <c r="B17" s="6">
        <v>23202511085</v>
      </c>
      <c r="C17" s="15" t="s">
        <v>100</v>
      </c>
      <c r="D17" s="16" t="s">
        <v>38</v>
      </c>
      <c r="E17" s="9" t="s">
        <v>25</v>
      </c>
      <c r="F17" s="30">
        <v>36436</v>
      </c>
      <c r="G17" s="10" t="s">
        <v>37</v>
      </c>
      <c r="H17" s="10" t="s">
        <v>28</v>
      </c>
      <c r="I17" s="31">
        <v>6.15</v>
      </c>
      <c r="J17" s="31">
        <v>8.9</v>
      </c>
      <c r="K17" s="31">
        <v>8.5</v>
      </c>
      <c r="L17" s="31">
        <v>9.1999999999999993</v>
      </c>
      <c r="M17" s="31">
        <v>8.9</v>
      </c>
      <c r="N17" s="31"/>
      <c r="O17" s="31">
        <v>6.26</v>
      </c>
      <c r="P17" s="31">
        <v>2.44</v>
      </c>
      <c r="Q17" s="7" t="s">
        <v>137</v>
      </c>
      <c r="R17" s="7" t="s">
        <v>137</v>
      </c>
      <c r="S17" s="7" t="s">
        <v>137</v>
      </c>
      <c r="T17" s="7" t="s">
        <v>137</v>
      </c>
      <c r="U17" s="7" t="s">
        <v>138</v>
      </c>
      <c r="V17" s="11" t="s">
        <v>140</v>
      </c>
    </row>
    <row r="18" spans="1:22" s="29" customFormat="1" ht="20.100000000000001" hidden="1" customHeight="1">
      <c r="A18" s="40">
        <v>11</v>
      </c>
      <c r="B18" s="6">
        <v>2320233512</v>
      </c>
      <c r="C18" s="15" t="s">
        <v>101</v>
      </c>
      <c r="D18" s="16" t="s">
        <v>70</v>
      </c>
      <c r="E18" s="9" t="s">
        <v>25</v>
      </c>
      <c r="F18" s="30">
        <v>36334</v>
      </c>
      <c r="G18" s="10" t="s">
        <v>31</v>
      </c>
      <c r="H18" s="10" t="s">
        <v>28</v>
      </c>
      <c r="I18" s="31">
        <v>6.84</v>
      </c>
      <c r="J18" s="31">
        <v>8</v>
      </c>
      <c r="K18" s="31">
        <v>8.5</v>
      </c>
      <c r="L18" s="31">
        <v>7.1</v>
      </c>
      <c r="M18" s="31">
        <v>7.7</v>
      </c>
      <c r="N18" s="31"/>
      <c r="O18" s="31">
        <v>6.88</v>
      </c>
      <c r="P18" s="31">
        <v>2.78</v>
      </c>
      <c r="Q18" s="7" t="s">
        <v>137</v>
      </c>
      <c r="R18" s="7" t="s">
        <v>137</v>
      </c>
      <c r="S18" s="7" t="s">
        <v>137</v>
      </c>
      <c r="T18" s="7" t="s">
        <v>137</v>
      </c>
      <c r="U18" s="7" t="s">
        <v>138</v>
      </c>
      <c r="V18" s="11" t="s">
        <v>139</v>
      </c>
    </row>
    <row r="19" spans="1:22" s="29" customFormat="1" ht="20.100000000000001" hidden="1" customHeight="1">
      <c r="A19" s="8">
        <v>12</v>
      </c>
      <c r="B19" s="6">
        <v>2320254334</v>
      </c>
      <c r="C19" s="15" t="s">
        <v>102</v>
      </c>
      <c r="D19" s="16" t="s">
        <v>40</v>
      </c>
      <c r="E19" s="9" t="s">
        <v>25</v>
      </c>
      <c r="F19" s="30">
        <v>36344</v>
      </c>
      <c r="G19" s="10" t="s">
        <v>37</v>
      </c>
      <c r="H19" s="10" t="s">
        <v>28</v>
      </c>
      <c r="I19" s="31">
        <v>6.07</v>
      </c>
      <c r="J19" s="31">
        <v>4.3</v>
      </c>
      <c r="K19" s="31">
        <v>6.7</v>
      </c>
      <c r="L19" s="31">
        <v>7.5</v>
      </c>
      <c r="M19" s="31">
        <v>0</v>
      </c>
      <c r="N19" s="31"/>
      <c r="O19" s="31">
        <v>5.84</v>
      </c>
      <c r="P19" s="31">
        <v>2.21</v>
      </c>
      <c r="Q19" s="7" t="s">
        <v>137</v>
      </c>
      <c r="R19" s="7" t="s">
        <v>137</v>
      </c>
      <c r="S19" s="7" t="s">
        <v>137</v>
      </c>
      <c r="T19" s="7" t="s">
        <v>137</v>
      </c>
      <c r="U19" s="7" t="s">
        <v>144</v>
      </c>
      <c r="V19" s="11" t="s">
        <v>152</v>
      </c>
    </row>
    <row r="20" spans="1:22" s="29" customFormat="1" ht="20.100000000000001" hidden="1" customHeight="1">
      <c r="A20" s="40">
        <v>13</v>
      </c>
      <c r="B20" s="6">
        <v>23212511699</v>
      </c>
      <c r="C20" s="15" t="s">
        <v>60</v>
      </c>
      <c r="D20" s="16" t="s">
        <v>103</v>
      </c>
      <c r="E20" s="9" t="s">
        <v>25</v>
      </c>
      <c r="F20" s="30">
        <v>36265</v>
      </c>
      <c r="G20" s="10" t="s">
        <v>27</v>
      </c>
      <c r="H20" s="10" t="s">
        <v>26</v>
      </c>
      <c r="I20" s="31">
        <v>6.24</v>
      </c>
      <c r="J20" s="31">
        <v>8.1999999999999993</v>
      </c>
      <c r="K20" s="31">
        <v>8.4</v>
      </c>
      <c r="L20" s="31">
        <v>7.8</v>
      </c>
      <c r="M20" s="31">
        <v>8.1</v>
      </c>
      <c r="N20" s="31"/>
      <c r="O20" s="31">
        <v>6.31</v>
      </c>
      <c r="P20" s="31">
        <v>2.4300000000000002</v>
      </c>
      <c r="Q20" s="7" t="s">
        <v>137</v>
      </c>
      <c r="R20" s="7" t="s">
        <v>137</v>
      </c>
      <c r="S20" s="7" t="s">
        <v>137</v>
      </c>
      <c r="T20" s="7" t="s">
        <v>137</v>
      </c>
      <c r="U20" s="7" t="s">
        <v>138</v>
      </c>
      <c r="V20" s="11" t="s">
        <v>139</v>
      </c>
    </row>
    <row r="21" spans="1:22" s="29" customFormat="1" ht="20.100000000000001" hidden="1" customHeight="1">
      <c r="A21" s="8">
        <v>14</v>
      </c>
      <c r="B21" s="6">
        <v>23212110102</v>
      </c>
      <c r="C21" s="15" t="s">
        <v>104</v>
      </c>
      <c r="D21" s="16" t="s">
        <v>42</v>
      </c>
      <c r="E21" s="9" t="s">
        <v>25</v>
      </c>
      <c r="F21" s="30">
        <v>35919</v>
      </c>
      <c r="G21" s="10" t="s">
        <v>30</v>
      </c>
      <c r="H21" s="10" t="s">
        <v>26</v>
      </c>
      <c r="I21" s="31">
        <v>6.62</v>
      </c>
      <c r="J21" s="31">
        <v>9.3000000000000007</v>
      </c>
      <c r="K21" s="31">
        <v>8.9</v>
      </c>
      <c r="L21" s="31">
        <v>8</v>
      </c>
      <c r="M21" s="31">
        <v>8.6999999999999993</v>
      </c>
      <c r="N21" s="31"/>
      <c r="O21" s="31">
        <v>6.7</v>
      </c>
      <c r="P21" s="31">
        <v>2.69</v>
      </c>
      <c r="Q21" s="7" t="s">
        <v>137</v>
      </c>
      <c r="R21" s="7" t="s">
        <v>137</v>
      </c>
      <c r="S21" s="7" t="s">
        <v>137</v>
      </c>
      <c r="T21" s="7" t="s">
        <v>137</v>
      </c>
      <c r="U21" s="7" t="s">
        <v>147</v>
      </c>
      <c r="V21" s="11" t="s">
        <v>139</v>
      </c>
    </row>
    <row r="22" spans="1:22" s="29" customFormat="1" ht="20.100000000000001" customHeight="1">
      <c r="A22" s="40">
        <v>15</v>
      </c>
      <c r="B22" s="6">
        <v>2321255391</v>
      </c>
      <c r="C22" s="15" t="s">
        <v>105</v>
      </c>
      <c r="D22" s="16" t="s">
        <v>106</v>
      </c>
      <c r="E22" s="9" t="s">
        <v>25</v>
      </c>
      <c r="F22" s="30">
        <v>36189</v>
      </c>
      <c r="G22" s="10" t="s">
        <v>29</v>
      </c>
      <c r="H22" s="10" t="s">
        <v>26</v>
      </c>
      <c r="I22" s="31">
        <v>6.83</v>
      </c>
      <c r="J22" s="31">
        <v>8.9</v>
      </c>
      <c r="K22" s="31">
        <v>9.1</v>
      </c>
      <c r="L22" s="31">
        <v>9</v>
      </c>
      <c r="M22" s="31">
        <v>9</v>
      </c>
      <c r="N22" s="31"/>
      <c r="O22" s="31">
        <v>6.91</v>
      </c>
      <c r="P22" s="31">
        <v>2.82</v>
      </c>
      <c r="Q22" s="7" t="s">
        <v>137</v>
      </c>
      <c r="R22" s="7" t="s">
        <v>137</v>
      </c>
      <c r="S22" s="7" t="s">
        <v>137</v>
      </c>
      <c r="T22" s="7" t="s">
        <v>137</v>
      </c>
      <c r="U22" s="7" t="s">
        <v>144</v>
      </c>
      <c r="V22" s="11" t="s">
        <v>140</v>
      </c>
    </row>
    <row r="23" spans="1:22" s="29" customFormat="1" ht="20.100000000000001" customHeight="1">
      <c r="A23" s="8">
        <v>16</v>
      </c>
      <c r="B23" s="6">
        <v>2321250807</v>
      </c>
      <c r="C23" s="15" t="s">
        <v>107</v>
      </c>
      <c r="D23" s="16" t="s">
        <v>65</v>
      </c>
      <c r="E23" s="9" t="s">
        <v>25</v>
      </c>
      <c r="F23" s="30">
        <v>36320</v>
      </c>
      <c r="G23" s="10" t="s">
        <v>37</v>
      </c>
      <c r="H23" s="10" t="s">
        <v>26</v>
      </c>
      <c r="I23" s="31">
        <v>6.61</v>
      </c>
      <c r="J23" s="31">
        <v>8.6999999999999993</v>
      </c>
      <c r="K23" s="31">
        <v>8.6999999999999993</v>
      </c>
      <c r="L23" s="31">
        <v>8.6999999999999993</v>
      </c>
      <c r="M23" s="31">
        <v>8.6999999999999993</v>
      </c>
      <c r="N23" s="31"/>
      <c r="O23" s="31">
        <v>6.69</v>
      </c>
      <c r="P23" s="31">
        <v>2.67</v>
      </c>
      <c r="Q23" s="7" t="s">
        <v>137</v>
      </c>
      <c r="R23" s="7" t="s">
        <v>137</v>
      </c>
      <c r="S23" s="7" t="s">
        <v>137</v>
      </c>
      <c r="T23" s="7" t="s">
        <v>137</v>
      </c>
      <c r="U23" s="7" t="s">
        <v>138</v>
      </c>
      <c r="V23" s="11" t="s">
        <v>140</v>
      </c>
    </row>
    <row r="24" spans="1:22" s="29" customFormat="1" ht="20.100000000000001" hidden="1" customHeight="1">
      <c r="A24" s="40">
        <v>17</v>
      </c>
      <c r="B24" s="6">
        <v>2320714500</v>
      </c>
      <c r="C24" s="15" t="s">
        <v>67</v>
      </c>
      <c r="D24" s="16" t="s">
        <v>46</v>
      </c>
      <c r="E24" s="9" t="s">
        <v>25</v>
      </c>
      <c r="F24" s="30">
        <v>36454</v>
      </c>
      <c r="G24" s="10" t="s">
        <v>37</v>
      </c>
      <c r="H24" s="10" t="s">
        <v>28</v>
      </c>
      <c r="I24" s="31">
        <v>7.23</v>
      </c>
      <c r="J24" s="31">
        <v>8.4</v>
      </c>
      <c r="K24" s="31">
        <v>8.5</v>
      </c>
      <c r="L24" s="31">
        <v>7.8</v>
      </c>
      <c r="M24" s="31">
        <v>8.1999999999999993</v>
      </c>
      <c r="N24" s="31"/>
      <c r="O24" s="31">
        <v>7.26</v>
      </c>
      <c r="P24" s="31">
        <v>3.01</v>
      </c>
      <c r="Q24" s="7" t="s">
        <v>137</v>
      </c>
      <c r="R24" s="7" t="s">
        <v>137</v>
      </c>
      <c r="S24" s="7" t="s">
        <v>137</v>
      </c>
      <c r="T24" s="7" t="s">
        <v>137</v>
      </c>
      <c r="U24" s="7" t="s">
        <v>138</v>
      </c>
      <c r="V24" s="11" t="s">
        <v>139</v>
      </c>
    </row>
    <row r="25" spans="1:22" s="29" customFormat="1" ht="20.100000000000001" hidden="1" customHeight="1">
      <c r="A25" s="8">
        <v>18</v>
      </c>
      <c r="B25" s="6">
        <v>2320315617</v>
      </c>
      <c r="C25" s="15" t="s">
        <v>132</v>
      </c>
      <c r="D25" s="16" t="s">
        <v>62</v>
      </c>
      <c r="E25" s="9" t="s">
        <v>25</v>
      </c>
      <c r="F25" s="30">
        <v>36222</v>
      </c>
      <c r="G25" s="10" t="s">
        <v>33</v>
      </c>
      <c r="H25" s="10" t="s">
        <v>28</v>
      </c>
      <c r="I25" s="31">
        <v>6.13</v>
      </c>
      <c r="J25" s="31">
        <v>6.2</v>
      </c>
      <c r="K25" s="31">
        <v>6.8</v>
      </c>
      <c r="L25" s="31">
        <v>7.3</v>
      </c>
      <c r="M25" s="31">
        <v>6.8</v>
      </c>
      <c r="N25" s="31"/>
      <c r="O25" s="31">
        <v>6.15</v>
      </c>
      <c r="P25" s="31">
        <v>2.34</v>
      </c>
      <c r="Q25" s="7" t="s">
        <v>137</v>
      </c>
      <c r="R25" s="7" t="s">
        <v>137</v>
      </c>
      <c r="S25" s="7" t="s">
        <v>137</v>
      </c>
      <c r="T25" s="7" t="s">
        <v>137</v>
      </c>
      <c r="U25" s="7" t="s">
        <v>138</v>
      </c>
      <c r="V25" s="11" t="s">
        <v>139</v>
      </c>
    </row>
    <row r="26" spans="1:22" s="29" customFormat="1" ht="10.5" hidden="1" customHeight="1">
      <c r="A26" s="19"/>
      <c r="B26" s="20"/>
      <c r="C26" s="21"/>
      <c r="D26" s="22"/>
      <c r="E26" s="23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1:22" s="29" customFormat="1" ht="15" hidden="1" customHeight="1">
      <c r="A27" s="5" t="s">
        <v>87</v>
      </c>
      <c r="B27" s="17"/>
      <c r="C27" s="1"/>
      <c r="D27" s="2"/>
      <c r="E27" s="2"/>
      <c r="F27" s="3"/>
      <c r="G27" s="4"/>
      <c r="H27" s="4"/>
      <c r="I27" s="1"/>
      <c r="J27" s="4"/>
      <c r="K27" s="1"/>
      <c r="L27" s="1"/>
      <c r="M27" s="1"/>
      <c r="N27" s="1"/>
      <c r="O27" s="28"/>
      <c r="P27" s="4"/>
      <c r="Q27" s="4"/>
      <c r="R27" s="4"/>
      <c r="S27" s="4"/>
      <c r="T27" s="4"/>
      <c r="U27" s="4"/>
      <c r="V27" s="4"/>
    </row>
    <row r="28" spans="1:22" s="29" customFormat="1" ht="20.100000000000001" hidden="1" customHeight="1">
      <c r="A28" s="8">
        <v>1</v>
      </c>
      <c r="B28" s="6">
        <v>2121253827</v>
      </c>
      <c r="C28" s="15" t="s">
        <v>133</v>
      </c>
      <c r="D28" s="16" t="s">
        <v>40</v>
      </c>
      <c r="E28" s="9" t="s">
        <v>69</v>
      </c>
      <c r="F28" s="30">
        <v>35403</v>
      </c>
      <c r="G28" s="10" t="s">
        <v>33</v>
      </c>
      <c r="H28" s="10" t="s">
        <v>26</v>
      </c>
      <c r="I28" s="31">
        <v>5.09</v>
      </c>
      <c r="J28" s="31">
        <v>5.4</v>
      </c>
      <c r="K28" s="31">
        <v>5.9</v>
      </c>
      <c r="L28" s="31">
        <v>6.9</v>
      </c>
      <c r="M28" s="31">
        <v>6.1</v>
      </c>
      <c r="N28" s="31"/>
      <c r="O28" s="31">
        <v>5.09</v>
      </c>
      <c r="P28" s="31">
        <v>1.67</v>
      </c>
      <c r="Q28" s="7" t="s">
        <v>137</v>
      </c>
      <c r="R28" s="7" t="s">
        <v>137</v>
      </c>
      <c r="S28" s="7" t="s">
        <v>137</v>
      </c>
      <c r="T28" s="7" t="s">
        <v>137</v>
      </c>
      <c r="U28" s="7" t="s">
        <v>138</v>
      </c>
      <c r="V28" s="11" t="s">
        <v>151</v>
      </c>
    </row>
    <row r="29" spans="1:22" s="29" customFormat="1" ht="20.100000000000001" customHeight="1">
      <c r="A29" s="8">
        <v>2</v>
      </c>
      <c r="B29" s="6">
        <v>2320249731</v>
      </c>
      <c r="C29" s="15" t="s">
        <v>108</v>
      </c>
      <c r="D29" s="16" t="s">
        <v>34</v>
      </c>
      <c r="E29" s="9" t="s">
        <v>25</v>
      </c>
      <c r="F29" s="30">
        <v>36281</v>
      </c>
      <c r="G29" s="10" t="s">
        <v>30</v>
      </c>
      <c r="H29" s="10" t="s">
        <v>28</v>
      </c>
      <c r="I29" s="31">
        <v>6.45</v>
      </c>
      <c r="J29" s="31">
        <v>8.8000000000000007</v>
      </c>
      <c r="K29" s="31">
        <v>8.6</v>
      </c>
      <c r="L29" s="31">
        <v>7.4</v>
      </c>
      <c r="M29" s="31">
        <v>8.1999999999999993</v>
      </c>
      <c r="N29" s="31"/>
      <c r="O29" s="31">
        <v>6.51</v>
      </c>
      <c r="P29" s="31">
        <v>2.5499999999999998</v>
      </c>
      <c r="Q29" s="7" t="s">
        <v>137</v>
      </c>
      <c r="R29" s="7" t="s">
        <v>137</v>
      </c>
      <c r="S29" s="7" t="s">
        <v>137</v>
      </c>
      <c r="T29" s="7" t="s">
        <v>137</v>
      </c>
      <c r="U29" s="7" t="s">
        <v>144</v>
      </c>
      <c r="V29" s="11" t="s">
        <v>140</v>
      </c>
    </row>
    <row r="30" spans="1:22" s="29" customFormat="1" ht="11.25" hidden="1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</row>
    <row r="31" spans="1:22" s="29" customFormat="1" ht="15.75" hidden="1" customHeight="1">
      <c r="A31" s="5" t="s">
        <v>88</v>
      </c>
      <c r="B31" s="17"/>
      <c r="C31" s="1"/>
      <c r="D31" s="2"/>
      <c r="E31" s="2"/>
      <c r="F31" s="3"/>
      <c r="G31" s="4"/>
      <c r="H31" s="4"/>
      <c r="I31" s="1"/>
      <c r="J31" s="4"/>
      <c r="K31" s="1"/>
      <c r="L31" s="1"/>
      <c r="M31" s="1"/>
      <c r="N31" s="1"/>
      <c r="O31" s="28"/>
      <c r="P31" s="4"/>
      <c r="Q31" s="4"/>
      <c r="R31" s="4"/>
      <c r="S31" s="4"/>
      <c r="T31" s="4"/>
      <c r="U31" s="4"/>
      <c r="V31" s="4"/>
    </row>
    <row r="32" spans="1:22" s="29" customFormat="1" ht="20.100000000000001" hidden="1" customHeight="1">
      <c r="A32" s="8">
        <v>1</v>
      </c>
      <c r="B32" s="6">
        <v>172317961</v>
      </c>
      <c r="C32" s="15" t="s">
        <v>134</v>
      </c>
      <c r="D32" s="16" t="s">
        <v>40</v>
      </c>
      <c r="E32" s="9" t="s">
        <v>135</v>
      </c>
      <c r="F32" s="30" t="s">
        <v>136</v>
      </c>
      <c r="G32" s="30" t="s">
        <v>33</v>
      </c>
      <c r="H32" s="10" t="s">
        <v>28</v>
      </c>
      <c r="I32" s="31">
        <v>6.74</v>
      </c>
      <c r="J32" s="31">
        <v>8</v>
      </c>
      <c r="K32" s="31">
        <v>5.6</v>
      </c>
      <c r="L32" s="31">
        <v>8.6</v>
      </c>
      <c r="M32" s="31">
        <v>7.76</v>
      </c>
      <c r="N32" s="31"/>
      <c r="O32" s="31">
        <v>6.74</v>
      </c>
      <c r="P32" s="31">
        <v>2.73</v>
      </c>
      <c r="Q32" s="7" t="s">
        <v>137</v>
      </c>
      <c r="R32" s="7" t="s">
        <v>137</v>
      </c>
      <c r="S32" s="7" t="s">
        <v>137</v>
      </c>
      <c r="T32" s="7" t="s">
        <v>137</v>
      </c>
      <c r="U32" s="7" t="s">
        <v>138</v>
      </c>
      <c r="V32" s="11" t="s">
        <v>139</v>
      </c>
    </row>
    <row r="33" spans="1:22" s="29" customFormat="1" ht="20.100000000000001" hidden="1" customHeight="1">
      <c r="A33" s="8">
        <v>2</v>
      </c>
      <c r="B33" s="6">
        <v>1920255549</v>
      </c>
      <c r="C33" s="15" t="s">
        <v>145</v>
      </c>
      <c r="D33" s="16" t="s">
        <v>35</v>
      </c>
      <c r="E33" s="9" t="s">
        <v>146</v>
      </c>
      <c r="F33" s="30">
        <v>34724</v>
      </c>
      <c r="G33" s="10" t="s">
        <v>30</v>
      </c>
      <c r="H33" s="10" t="s">
        <v>28</v>
      </c>
      <c r="I33" s="31">
        <v>7.79</v>
      </c>
      <c r="J33" s="31">
        <v>9</v>
      </c>
      <c r="K33" s="31">
        <v>9</v>
      </c>
      <c r="L33" s="31">
        <v>9</v>
      </c>
      <c r="M33" s="31">
        <v>9</v>
      </c>
      <c r="N33" s="31"/>
      <c r="O33" s="31">
        <v>8.1300000000000008</v>
      </c>
      <c r="P33" s="31">
        <v>3.52</v>
      </c>
      <c r="Q33" s="7" t="s">
        <v>137</v>
      </c>
      <c r="R33" s="7" t="s">
        <v>137</v>
      </c>
      <c r="S33" s="7" t="s">
        <v>137</v>
      </c>
      <c r="T33" s="7" t="s">
        <v>137</v>
      </c>
      <c r="U33" s="7" t="s">
        <v>147</v>
      </c>
      <c r="V33" s="11" t="s">
        <v>139</v>
      </c>
    </row>
    <row r="34" spans="1:22" s="29" customFormat="1" ht="20.100000000000001" hidden="1" customHeight="1">
      <c r="A34" s="8">
        <v>3</v>
      </c>
      <c r="B34" s="6">
        <v>2121259729</v>
      </c>
      <c r="C34" s="15" t="s">
        <v>142</v>
      </c>
      <c r="D34" s="16" t="s">
        <v>143</v>
      </c>
      <c r="E34" s="9" t="s">
        <v>92</v>
      </c>
      <c r="F34" s="30">
        <v>35313</v>
      </c>
      <c r="G34" s="10" t="s">
        <v>33</v>
      </c>
      <c r="H34" s="10" t="s">
        <v>26</v>
      </c>
      <c r="I34" s="31">
        <v>6.25</v>
      </c>
      <c r="J34" s="31">
        <v>7.5</v>
      </c>
      <c r="K34" s="31">
        <v>6.3</v>
      </c>
      <c r="L34" s="31">
        <v>5.8</v>
      </c>
      <c r="M34" s="31">
        <v>6.58</v>
      </c>
      <c r="N34" s="31"/>
      <c r="O34" s="31">
        <v>6.26</v>
      </c>
      <c r="P34" s="31">
        <v>2.37</v>
      </c>
      <c r="Q34" s="7" t="s">
        <v>137</v>
      </c>
      <c r="R34" s="7" t="s">
        <v>137</v>
      </c>
      <c r="S34" s="7" t="s">
        <v>137</v>
      </c>
      <c r="T34" s="7" t="s">
        <v>137</v>
      </c>
      <c r="U34" s="7" t="s">
        <v>144</v>
      </c>
      <c r="V34" s="11" t="s">
        <v>139</v>
      </c>
    </row>
    <row r="35" spans="1:22" s="29" customFormat="1" ht="20.100000000000001" hidden="1" customHeight="1">
      <c r="A35" s="8">
        <v>4</v>
      </c>
      <c r="B35" s="6">
        <v>2121253852</v>
      </c>
      <c r="C35" s="15" t="s">
        <v>148</v>
      </c>
      <c r="D35" s="16" t="s">
        <v>149</v>
      </c>
      <c r="E35" s="9" t="s">
        <v>92</v>
      </c>
      <c r="F35" s="30">
        <v>35706</v>
      </c>
      <c r="G35" s="10" t="s">
        <v>150</v>
      </c>
      <c r="H35" s="10" t="s">
        <v>26</v>
      </c>
      <c r="I35" s="31">
        <v>5.92</v>
      </c>
      <c r="J35" s="31">
        <v>8</v>
      </c>
      <c r="K35" s="31">
        <v>8.1</v>
      </c>
      <c r="L35" s="31">
        <v>6.4</v>
      </c>
      <c r="M35" s="31">
        <v>7.38</v>
      </c>
      <c r="N35" s="31"/>
      <c r="O35" s="31">
        <v>5.97</v>
      </c>
      <c r="P35" s="31">
        <v>2.2000000000000002</v>
      </c>
      <c r="Q35" s="7" t="s">
        <v>137</v>
      </c>
      <c r="R35" s="7" t="s">
        <v>137</v>
      </c>
      <c r="S35" s="7" t="s">
        <v>137</v>
      </c>
      <c r="T35" s="7" t="s">
        <v>137</v>
      </c>
      <c r="U35" s="7" t="s">
        <v>144</v>
      </c>
      <c r="V35" s="11" t="s">
        <v>139</v>
      </c>
    </row>
    <row r="36" spans="1:22" s="29" customFormat="1" ht="20.100000000000001" hidden="1" customHeight="1">
      <c r="A36" s="8">
        <v>5</v>
      </c>
      <c r="B36" s="6">
        <v>23202511452</v>
      </c>
      <c r="C36" s="15" t="s">
        <v>153</v>
      </c>
      <c r="D36" s="16" t="s">
        <v>154</v>
      </c>
      <c r="E36" s="9" t="s">
        <v>25</v>
      </c>
      <c r="F36" s="30">
        <v>36283</v>
      </c>
      <c r="G36" s="10" t="s">
        <v>47</v>
      </c>
      <c r="H36" s="10" t="s">
        <v>28</v>
      </c>
      <c r="I36" s="31">
        <v>6.63</v>
      </c>
      <c r="J36" s="31">
        <v>7.8</v>
      </c>
      <c r="K36" s="31">
        <v>7.5</v>
      </c>
      <c r="L36" s="31">
        <v>8.6999999999999993</v>
      </c>
      <c r="M36" s="31">
        <v>8.1</v>
      </c>
      <c r="N36" s="31"/>
      <c r="O36" s="31">
        <v>6.68</v>
      </c>
      <c r="P36" s="31">
        <v>2.65</v>
      </c>
      <c r="Q36" s="7" t="s">
        <v>137</v>
      </c>
      <c r="R36" s="7" t="s">
        <v>137</v>
      </c>
      <c r="S36" s="7" t="s">
        <v>137</v>
      </c>
      <c r="T36" s="7" t="s">
        <v>137</v>
      </c>
      <c r="U36" s="7" t="s">
        <v>144</v>
      </c>
      <c r="V36" s="11" t="s">
        <v>139</v>
      </c>
    </row>
    <row r="37" spans="1:22" s="29" customFormat="1" ht="20.100000000000001" hidden="1" customHeight="1">
      <c r="A37" s="8">
        <v>6</v>
      </c>
      <c r="B37" s="6">
        <v>23202510507</v>
      </c>
      <c r="C37" s="15" t="s">
        <v>155</v>
      </c>
      <c r="D37" s="16" t="s">
        <v>156</v>
      </c>
      <c r="E37" s="9" t="s">
        <v>25</v>
      </c>
      <c r="F37" s="30">
        <v>36327</v>
      </c>
      <c r="G37" s="10" t="s">
        <v>37</v>
      </c>
      <c r="H37" s="10" t="s">
        <v>28</v>
      </c>
      <c r="I37" s="31">
        <v>6.45</v>
      </c>
      <c r="J37" s="31">
        <v>8</v>
      </c>
      <c r="K37" s="31">
        <v>7.1</v>
      </c>
      <c r="L37" s="31">
        <v>6.4</v>
      </c>
      <c r="M37" s="31">
        <v>7.2</v>
      </c>
      <c r="N37" s="31"/>
      <c r="O37" s="31">
        <v>6.48</v>
      </c>
      <c r="P37" s="31">
        <v>2.5299999999999998</v>
      </c>
      <c r="Q37" s="7" t="s">
        <v>137</v>
      </c>
      <c r="R37" s="7" t="s">
        <v>137</v>
      </c>
      <c r="S37" s="7" t="s">
        <v>137</v>
      </c>
      <c r="T37" s="7" t="s">
        <v>137</v>
      </c>
      <c r="U37" s="7" t="s">
        <v>144</v>
      </c>
      <c r="V37" s="11" t="s">
        <v>139</v>
      </c>
    </row>
    <row r="38" spans="1:22" s="29" customFormat="1" ht="6.6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4"/>
    </row>
  </sheetData>
  <autoFilter ref="A4:V37">
    <filterColumn colId="9" showButton="0"/>
    <filterColumn colId="10" showButton="0"/>
    <filterColumn colId="11" showButton="0"/>
    <filterColumn colId="12" showButton="0"/>
    <filterColumn colId="21">
      <filters>
        <filter val="Hoãn CNTN"/>
      </filters>
    </filterColumn>
  </autoFilter>
  <sortState ref="B89:W92">
    <sortCondition ref="E89:E92"/>
    <sortCondition ref="D89:D92"/>
  </sortState>
  <mergeCells count="27">
    <mergeCell ref="A1:D1"/>
    <mergeCell ref="F1:V1"/>
    <mergeCell ref="A2:D2"/>
    <mergeCell ref="F2:V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N5:N6"/>
    <mergeCell ref="V4:V6"/>
    <mergeCell ref="J5:J6"/>
    <mergeCell ref="K5:K6"/>
    <mergeCell ref="L5:L6"/>
    <mergeCell ref="M5:M6"/>
    <mergeCell ref="Q4:Q6"/>
    <mergeCell ref="P4:P6"/>
    <mergeCell ref="J4:N4"/>
    <mergeCell ref="R4:R6"/>
    <mergeCell ref="S4:S6"/>
    <mergeCell ref="T4:T6"/>
    <mergeCell ref="U4:U6"/>
  </mergeCells>
  <conditionalFormatting sqref="J29 J8:J17 J32 M29 M8:M17">
    <cfRule type="cellIs" dxfId="159" priority="558" operator="lessThan">
      <formula>5.5</formula>
    </cfRule>
  </conditionalFormatting>
  <conditionalFormatting sqref="I29">
    <cfRule type="cellIs" dxfId="158" priority="557" stopIfTrue="1" operator="lessThan">
      <formula>5</formula>
    </cfRule>
  </conditionalFormatting>
  <conditionalFormatting sqref="I29">
    <cfRule type="cellIs" dxfId="157" priority="556" operator="lessThan">
      <formula>4</formula>
    </cfRule>
  </conditionalFormatting>
  <conditionalFormatting sqref="P29">
    <cfRule type="cellIs" dxfId="156" priority="555" operator="lessThan">
      <formula>2</formula>
    </cfRule>
  </conditionalFormatting>
  <conditionalFormatting sqref="Q29:T29">
    <cfRule type="cellIs" dxfId="151" priority="553" operator="equal">
      <formula>"Ko"</formula>
    </cfRule>
  </conditionalFormatting>
  <conditionalFormatting sqref="U29">
    <cfRule type="cellIs" dxfId="150" priority="549" operator="equal">
      <formula>0</formula>
    </cfRule>
  </conditionalFormatting>
  <conditionalFormatting sqref="I32">
    <cfRule type="cellIs" dxfId="149" priority="548" stopIfTrue="1" operator="lessThan">
      <formula>5</formula>
    </cfRule>
  </conditionalFormatting>
  <conditionalFormatting sqref="I32">
    <cfRule type="cellIs" dxfId="148" priority="547" operator="lessThan">
      <formula>4</formula>
    </cfRule>
  </conditionalFormatting>
  <conditionalFormatting sqref="P32">
    <cfRule type="cellIs" dxfId="147" priority="546" operator="lessThan">
      <formula>2</formula>
    </cfRule>
  </conditionalFormatting>
  <conditionalFormatting sqref="V32">
    <cfRule type="cellIs" dxfId="145" priority="542" operator="greaterThan">
      <formula>"HOÃN CN"</formula>
    </cfRule>
    <cfRule type="cellIs" dxfId="144" priority="543" operator="greaterThan">
      <formula>"Hoãn CN"</formula>
    </cfRule>
  </conditionalFormatting>
  <conditionalFormatting sqref="V32">
    <cfRule type="cellIs" dxfId="143" priority="541" operator="notEqual">
      <formula>"CNTN"</formula>
    </cfRule>
  </conditionalFormatting>
  <conditionalFormatting sqref="U32">
    <cfRule type="cellIs" dxfId="142" priority="540" operator="equal">
      <formula>0</formula>
    </cfRule>
  </conditionalFormatting>
  <conditionalFormatting sqref="P17">
    <cfRule type="cellIs" dxfId="141" priority="510" operator="lessThan">
      <formula>2</formula>
    </cfRule>
  </conditionalFormatting>
  <conditionalFormatting sqref="Q17:T17">
    <cfRule type="cellIs" dxfId="136" priority="508" operator="equal">
      <formula>"Ko"</formula>
    </cfRule>
  </conditionalFormatting>
  <conditionalFormatting sqref="U17">
    <cfRule type="cellIs" dxfId="135" priority="504" operator="equal">
      <formula>0</formula>
    </cfRule>
  </conditionalFormatting>
  <conditionalFormatting sqref="I8">
    <cfRule type="cellIs" dxfId="134" priority="530" stopIfTrue="1" operator="lessThan">
      <formula>5</formula>
    </cfRule>
  </conditionalFormatting>
  <conditionalFormatting sqref="I8">
    <cfRule type="cellIs" dxfId="133" priority="529" operator="lessThan">
      <formula>4</formula>
    </cfRule>
  </conditionalFormatting>
  <conditionalFormatting sqref="P8">
    <cfRule type="cellIs" dxfId="132" priority="528" operator="lessThan">
      <formula>2</formula>
    </cfRule>
  </conditionalFormatting>
  <conditionalFormatting sqref="Q8:T13">
    <cfRule type="cellIs" dxfId="130" priority="526" operator="equal">
      <formula>"Ko"</formula>
    </cfRule>
  </conditionalFormatting>
  <conditionalFormatting sqref="U8">
    <cfRule type="cellIs" dxfId="129" priority="522" operator="equal">
      <formula>0</formula>
    </cfRule>
  </conditionalFormatting>
  <conditionalFormatting sqref="I9:I11">
    <cfRule type="cellIs" dxfId="128" priority="521" stopIfTrue="1" operator="lessThan">
      <formula>5</formula>
    </cfRule>
  </conditionalFormatting>
  <conditionalFormatting sqref="I9:I11">
    <cfRule type="cellIs" dxfId="127" priority="520" operator="lessThan">
      <formula>4</formula>
    </cfRule>
  </conditionalFormatting>
  <conditionalFormatting sqref="P9:P11">
    <cfRule type="cellIs" dxfId="126" priority="519" operator="lessThan">
      <formula>2</formula>
    </cfRule>
  </conditionalFormatting>
  <conditionalFormatting sqref="U9:U11">
    <cfRule type="cellIs" dxfId="124" priority="513" operator="equal">
      <formula>0</formula>
    </cfRule>
  </conditionalFormatting>
  <conditionalFormatting sqref="I12:I16">
    <cfRule type="cellIs" dxfId="123" priority="503" stopIfTrue="1" operator="lessThan">
      <formula>5</formula>
    </cfRule>
  </conditionalFormatting>
  <conditionalFormatting sqref="I12:I16">
    <cfRule type="cellIs" dxfId="122" priority="502" operator="lessThan">
      <formula>4</formula>
    </cfRule>
  </conditionalFormatting>
  <conditionalFormatting sqref="P12:P16">
    <cfRule type="cellIs" dxfId="121" priority="501" operator="lessThan">
      <formula>2</formula>
    </cfRule>
  </conditionalFormatting>
  <conditionalFormatting sqref="V8:V17 V22:V23 V29">
    <cfRule type="cellIs" dxfId="119" priority="497" operator="greaterThan">
      <formula>"HOÃN CN"</formula>
    </cfRule>
    <cfRule type="cellIs" dxfId="118" priority="498" operator="greaterThan">
      <formula>"Hoãn CN"</formula>
    </cfRule>
  </conditionalFormatting>
  <conditionalFormatting sqref="V8:V17 V22:V23 V29">
    <cfRule type="cellIs" dxfId="117" priority="496" operator="notEqual">
      <formula>"CNTN"</formula>
    </cfRule>
  </conditionalFormatting>
  <conditionalFormatting sqref="Q14:T16">
    <cfRule type="cellIs" dxfId="116" priority="499" operator="equal">
      <formula>"Ko"</formula>
    </cfRule>
  </conditionalFormatting>
  <conditionalFormatting sqref="U12:U16">
    <cfRule type="cellIs" dxfId="115" priority="495" operator="equal">
      <formula>0</formula>
    </cfRule>
  </conditionalFormatting>
  <conditionalFormatting sqref="K32 K8:K17 K29">
    <cfRule type="cellIs" dxfId="114" priority="458" operator="lessThan">
      <formula>5.5</formula>
    </cfRule>
  </conditionalFormatting>
  <conditionalFormatting sqref="L32 L8:L17 L29">
    <cfRule type="cellIs" dxfId="113" priority="457" operator="lessThan">
      <formula>5.5</formula>
    </cfRule>
  </conditionalFormatting>
  <conditionalFormatting sqref="L35 L37">
    <cfRule type="cellIs" dxfId="112" priority="394" operator="lessThan">
      <formula>5.5</formula>
    </cfRule>
  </conditionalFormatting>
  <conditionalFormatting sqref="M32 M37 M35">
    <cfRule type="cellIs" dxfId="111" priority="393" operator="lessThan">
      <formula>5.5</formula>
    </cfRule>
  </conditionalFormatting>
  <conditionalFormatting sqref="J35 J37">
    <cfRule type="cellIs" dxfId="110" priority="423" operator="lessThan">
      <formula>5.5</formula>
    </cfRule>
  </conditionalFormatting>
  <conditionalFormatting sqref="I35">
    <cfRule type="cellIs" dxfId="109" priority="422" stopIfTrue="1" operator="lessThan">
      <formula>5</formula>
    </cfRule>
  </conditionalFormatting>
  <conditionalFormatting sqref="I35">
    <cfRule type="cellIs" dxfId="108" priority="421" operator="lessThan">
      <formula>4</formula>
    </cfRule>
  </conditionalFormatting>
  <conditionalFormatting sqref="P35">
    <cfRule type="cellIs" dxfId="107" priority="420" operator="lessThan">
      <formula>2</formula>
    </cfRule>
  </conditionalFormatting>
  <conditionalFormatting sqref="V35">
    <cfRule type="cellIs" dxfId="105" priority="416" operator="greaterThan">
      <formula>"HOÃN CN"</formula>
    </cfRule>
    <cfRule type="cellIs" dxfId="104" priority="417" operator="greaterThan">
      <formula>"Hoãn CN"</formula>
    </cfRule>
  </conditionalFormatting>
  <conditionalFormatting sqref="V35">
    <cfRule type="cellIs" dxfId="103" priority="415" operator="notEqual">
      <formula>"CNTN"</formula>
    </cfRule>
  </conditionalFormatting>
  <conditionalFormatting sqref="U35">
    <cfRule type="cellIs" dxfId="102" priority="414" operator="equal">
      <formula>0</formula>
    </cfRule>
  </conditionalFormatting>
  <conditionalFormatting sqref="I37">
    <cfRule type="cellIs" dxfId="101" priority="413" stopIfTrue="1" operator="lessThan">
      <formula>5</formula>
    </cfRule>
  </conditionalFormatting>
  <conditionalFormatting sqref="I37">
    <cfRule type="cellIs" dxfId="100" priority="412" operator="lessThan">
      <formula>4</formula>
    </cfRule>
  </conditionalFormatting>
  <conditionalFormatting sqref="P37">
    <cfRule type="cellIs" dxfId="99" priority="411" operator="lessThan">
      <formula>2</formula>
    </cfRule>
  </conditionalFormatting>
  <conditionalFormatting sqref="V37">
    <cfRule type="cellIs" dxfId="97" priority="407" operator="greaterThan">
      <formula>"HOÃN CN"</formula>
    </cfRule>
    <cfRule type="cellIs" dxfId="96" priority="408" operator="greaterThan">
      <formula>"Hoãn CN"</formula>
    </cfRule>
  </conditionalFormatting>
  <conditionalFormatting sqref="V37">
    <cfRule type="cellIs" dxfId="95" priority="406" operator="notEqual">
      <formula>"CNTN"</formula>
    </cfRule>
  </conditionalFormatting>
  <conditionalFormatting sqref="Q32:T32 Q35:T35 Q37:T37">
    <cfRule type="cellIs" dxfId="94" priority="409" operator="equal">
      <formula>"Ko"</formula>
    </cfRule>
  </conditionalFormatting>
  <conditionalFormatting sqref="U37">
    <cfRule type="cellIs" dxfId="93" priority="405" operator="equal">
      <formula>0</formula>
    </cfRule>
  </conditionalFormatting>
  <conditionalFormatting sqref="K35 K37">
    <cfRule type="cellIs" dxfId="92" priority="395" operator="lessThan">
      <formula>5.5</formula>
    </cfRule>
  </conditionalFormatting>
  <conditionalFormatting sqref="I17">
    <cfRule type="cellIs" dxfId="91" priority="392" stopIfTrue="1" operator="lessThan">
      <formula>5</formula>
    </cfRule>
  </conditionalFormatting>
  <conditionalFormatting sqref="I17">
    <cfRule type="cellIs" dxfId="90" priority="391" operator="lessThan">
      <formula>4</formula>
    </cfRule>
  </conditionalFormatting>
  <conditionalFormatting sqref="N8:N17">
    <cfRule type="cellIs" dxfId="89" priority="347" operator="lessThan">
      <formula>5.5</formula>
    </cfRule>
  </conditionalFormatting>
  <conditionalFormatting sqref="N32 N37 N35">
    <cfRule type="cellIs" dxfId="88" priority="345" operator="lessThan">
      <formula>5.5</formula>
    </cfRule>
  </conditionalFormatting>
  <conditionalFormatting sqref="N18:N25">
    <cfRule type="cellIs" dxfId="87" priority="176" operator="lessThan">
      <formula>5.5</formula>
    </cfRule>
  </conditionalFormatting>
  <conditionalFormatting sqref="J18:J25 M18:M25">
    <cfRule type="cellIs" dxfId="86" priority="206" operator="lessThan">
      <formula>5.5</formula>
    </cfRule>
  </conditionalFormatting>
  <conditionalFormatting sqref="I18:I20">
    <cfRule type="cellIs" dxfId="85" priority="205" stopIfTrue="1" operator="lessThan">
      <formula>5</formula>
    </cfRule>
  </conditionalFormatting>
  <conditionalFormatting sqref="I18:I20">
    <cfRule type="cellIs" dxfId="84" priority="204" operator="lessThan">
      <formula>4</formula>
    </cfRule>
  </conditionalFormatting>
  <conditionalFormatting sqref="P18:P20">
    <cfRule type="cellIs" dxfId="83" priority="203" operator="lessThan">
      <formula>2</formula>
    </cfRule>
  </conditionalFormatting>
  <conditionalFormatting sqref="V18:V20">
    <cfRule type="cellIs" dxfId="81" priority="199" operator="greaterThan">
      <formula>"HOÃN CN"</formula>
    </cfRule>
    <cfRule type="cellIs" dxfId="80" priority="200" operator="greaterThan">
      <formula>"Hoãn CN"</formula>
    </cfRule>
  </conditionalFormatting>
  <conditionalFormatting sqref="V18:V20">
    <cfRule type="cellIs" dxfId="79" priority="198" operator="notEqual">
      <formula>"CNTN"</formula>
    </cfRule>
  </conditionalFormatting>
  <conditionalFormatting sqref="Q18:T20">
    <cfRule type="cellIs" dxfId="78" priority="201" operator="equal">
      <formula>"Ko"</formula>
    </cfRule>
  </conditionalFormatting>
  <conditionalFormatting sqref="U18:U20">
    <cfRule type="cellIs" dxfId="77" priority="197" operator="equal">
      <formula>0</formula>
    </cfRule>
  </conditionalFormatting>
  <conditionalFormatting sqref="I21:I25">
    <cfRule type="cellIs" dxfId="76" priority="189" stopIfTrue="1" operator="lessThan">
      <formula>5</formula>
    </cfRule>
  </conditionalFormatting>
  <conditionalFormatting sqref="I21:I25">
    <cfRule type="cellIs" dxfId="75" priority="188" operator="lessThan">
      <formula>4</formula>
    </cfRule>
  </conditionalFormatting>
  <conditionalFormatting sqref="P21:P25">
    <cfRule type="cellIs" dxfId="74" priority="187" operator="lessThan">
      <formula>2</formula>
    </cfRule>
  </conditionalFormatting>
  <conditionalFormatting sqref="V21 V24:V25">
    <cfRule type="cellIs" dxfId="72" priority="183" operator="greaterThan">
      <formula>"HOÃN CN"</formula>
    </cfRule>
    <cfRule type="cellIs" dxfId="71" priority="184" operator="greaterThan">
      <formula>"Hoãn CN"</formula>
    </cfRule>
  </conditionalFormatting>
  <conditionalFormatting sqref="V21 V24:V25">
    <cfRule type="cellIs" dxfId="70" priority="182" operator="notEqual">
      <formula>"CNTN"</formula>
    </cfRule>
  </conditionalFormatting>
  <conditionalFormatting sqref="Q21:T25">
    <cfRule type="cellIs" dxfId="69" priority="185" operator="equal">
      <formula>"Ko"</formula>
    </cfRule>
  </conditionalFormatting>
  <conditionalFormatting sqref="U21:U25">
    <cfRule type="cellIs" dxfId="68" priority="181" operator="equal">
      <formula>0</formula>
    </cfRule>
  </conditionalFormatting>
  <conditionalFormatting sqref="K18:K25">
    <cfRule type="cellIs" dxfId="67" priority="180" operator="lessThan">
      <formula>5.5</formula>
    </cfRule>
  </conditionalFormatting>
  <conditionalFormatting sqref="L18:L25">
    <cfRule type="cellIs" dxfId="66" priority="179" operator="lessThan">
      <formula>5.5</formula>
    </cfRule>
  </conditionalFormatting>
  <conditionalFormatting sqref="N29">
    <cfRule type="cellIs" dxfId="65" priority="92" operator="lessThan">
      <formula>5.5</formula>
    </cfRule>
  </conditionalFormatting>
  <conditionalFormatting sqref="L33">
    <cfRule type="cellIs" dxfId="64" priority="44" operator="lessThan">
      <formula>5.5</formula>
    </cfRule>
  </conditionalFormatting>
  <conditionalFormatting sqref="M33">
    <cfRule type="cellIs" dxfId="63" priority="43" operator="lessThan">
      <formula>5.5</formula>
    </cfRule>
  </conditionalFormatting>
  <conditionalFormatting sqref="J33">
    <cfRule type="cellIs" dxfId="62" priority="55" operator="lessThan">
      <formula>5.5</formula>
    </cfRule>
  </conditionalFormatting>
  <conditionalFormatting sqref="I33">
    <cfRule type="cellIs" dxfId="61" priority="54" stopIfTrue="1" operator="lessThan">
      <formula>5</formula>
    </cfRule>
  </conditionalFormatting>
  <conditionalFormatting sqref="I33">
    <cfRule type="cellIs" dxfId="60" priority="53" operator="lessThan">
      <formula>4</formula>
    </cfRule>
  </conditionalFormatting>
  <conditionalFormatting sqref="P33">
    <cfRule type="cellIs" dxfId="59" priority="52" operator="lessThan">
      <formula>2</formula>
    </cfRule>
  </conditionalFormatting>
  <conditionalFormatting sqref="Q37:T37">
    <cfRule type="cellIs" dxfId="57" priority="64" operator="equal">
      <formula>"Ko"</formula>
    </cfRule>
  </conditionalFormatting>
  <conditionalFormatting sqref="K33">
    <cfRule type="cellIs" dxfId="56" priority="45" operator="lessThan">
      <formula>5.5</formula>
    </cfRule>
  </conditionalFormatting>
  <conditionalFormatting sqref="N33">
    <cfRule type="cellIs" dxfId="55" priority="42" operator="lessThan">
      <formula>5.5</formula>
    </cfRule>
  </conditionalFormatting>
  <conditionalFormatting sqref="V33">
    <cfRule type="cellIs" dxfId="54" priority="49" operator="greaterThan">
      <formula>"HOÃN CN"</formula>
    </cfRule>
    <cfRule type="cellIs" dxfId="53" priority="50" operator="greaterThan">
      <formula>"Hoãn CN"</formula>
    </cfRule>
  </conditionalFormatting>
  <conditionalFormatting sqref="V33">
    <cfRule type="cellIs" dxfId="52" priority="48" operator="notEqual">
      <formula>"CNTN"</formula>
    </cfRule>
  </conditionalFormatting>
  <conditionalFormatting sqref="U33">
    <cfRule type="cellIs" dxfId="51" priority="47" operator="equal">
      <formula>0</formula>
    </cfRule>
  </conditionalFormatting>
  <conditionalFormatting sqref="Q33:T33">
    <cfRule type="cellIs" dxfId="50" priority="46" operator="equal">
      <formula>"Ko"</formula>
    </cfRule>
  </conditionalFormatting>
  <conditionalFormatting sqref="L34">
    <cfRule type="cellIs" dxfId="49" priority="30" operator="lessThan">
      <formula>5.5</formula>
    </cfRule>
  </conditionalFormatting>
  <conditionalFormatting sqref="M34">
    <cfRule type="cellIs" dxfId="48" priority="29" operator="lessThan">
      <formula>5.5</formula>
    </cfRule>
  </conditionalFormatting>
  <conditionalFormatting sqref="J34">
    <cfRule type="cellIs" dxfId="47" priority="41" operator="lessThan">
      <formula>5.5</formula>
    </cfRule>
  </conditionalFormatting>
  <conditionalFormatting sqref="I34">
    <cfRule type="cellIs" dxfId="46" priority="40" stopIfTrue="1" operator="lessThan">
      <formula>5</formula>
    </cfRule>
  </conditionalFormatting>
  <conditionalFormatting sqref="I34">
    <cfRule type="cellIs" dxfId="45" priority="39" operator="lessThan">
      <formula>4</formula>
    </cfRule>
  </conditionalFormatting>
  <conditionalFormatting sqref="P34">
    <cfRule type="cellIs" dxfId="44" priority="38" operator="lessThan">
      <formula>2</formula>
    </cfRule>
  </conditionalFormatting>
  <conditionalFormatting sqref="V34">
    <cfRule type="cellIs" dxfId="42" priority="34" operator="greaterThan">
      <formula>"HOÃN CN"</formula>
    </cfRule>
    <cfRule type="cellIs" dxfId="41" priority="35" operator="greaterThan">
      <formula>"Hoãn CN"</formula>
    </cfRule>
  </conditionalFormatting>
  <conditionalFormatting sqref="V34">
    <cfRule type="cellIs" dxfId="40" priority="33" operator="notEqual">
      <formula>"CNTN"</formula>
    </cfRule>
  </conditionalFormatting>
  <conditionalFormatting sqref="Q34:T34">
    <cfRule type="cellIs" dxfId="39" priority="36" operator="equal">
      <formula>"Ko"</formula>
    </cfRule>
  </conditionalFormatting>
  <conditionalFormatting sqref="U34">
    <cfRule type="cellIs" dxfId="38" priority="32" operator="equal">
      <formula>0</formula>
    </cfRule>
  </conditionalFormatting>
  <conditionalFormatting sqref="K34">
    <cfRule type="cellIs" dxfId="37" priority="31" operator="lessThan">
      <formula>5.5</formula>
    </cfRule>
  </conditionalFormatting>
  <conditionalFormatting sqref="N34">
    <cfRule type="cellIs" dxfId="36" priority="28" operator="lessThan">
      <formula>5.5</formula>
    </cfRule>
  </conditionalFormatting>
  <conditionalFormatting sqref="J28 M28">
    <cfRule type="cellIs" dxfId="35" priority="27" operator="lessThan">
      <formula>5.5</formula>
    </cfRule>
  </conditionalFormatting>
  <conditionalFormatting sqref="I28">
    <cfRule type="cellIs" dxfId="34" priority="26" stopIfTrue="1" operator="lessThan">
      <formula>5</formula>
    </cfRule>
  </conditionalFormatting>
  <conditionalFormatting sqref="I28">
    <cfRule type="cellIs" dxfId="33" priority="25" operator="lessThan">
      <formula>4</formula>
    </cfRule>
  </conditionalFormatting>
  <conditionalFormatting sqref="P28">
    <cfRule type="cellIs" dxfId="32" priority="24" operator="lessThan">
      <formula>2</formula>
    </cfRule>
  </conditionalFormatting>
  <conditionalFormatting sqref="Q28:T29">
    <cfRule type="cellIs" dxfId="30" priority="22" operator="equal">
      <formula>"Ko"</formula>
    </cfRule>
  </conditionalFormatting>
  <conditionalFormatting sqref="U28">
    <cfRule type="cellIs" dxfId="29" priority="21" operator="equal">
      <formula>0</formula>
    </cfRule>
  </conditionalFormatting>
  <conditionalFormatting sqref="K28">
    <cfRule type="cellIs" dxfId="28" priority="20" operator="lessThan">
      <formula>5.5</formula>
    </cfRule>
  </conditionalFormatting>
  <conditionalFormatting sqref="L28">
    <cfRule type="cellIs" dxfId="27" priority="19" operator="lessThan">
      <formula>5.5</formula>
    </cfRule>
  </conditionalFormatting>
  <conditionalFormatting sqref="V28">
    <cfRule type="cellIs" dxfId="26" priority="17" operator="greaterThan">
      <formula>"HOÃN CN"</formula>
    </cfRule>
    <cfRule type="cellIs" dxfId="25" priority="18" operator="greaterThan">
      <formula>"Hoãn CN"</formula>
    </cfRule>
  </conditionalFormatting>
  <conditionalFormatting sqref="V28">
    <cfRule type="cellIs" dxfId="24" priority="16" operator="notEqual">
      <formula>"CNTN"</formula>
    </cfRule>
  </conditionalFormatting>
  <conditionalFormatting sqref="N28">
    <cfRule type="cellIs" dxfId="23" priority="15" operator="lessThan">
      <formula>5.5</formula>
    </cfRule>
  </conditionalFormatting>
  <conditionalFormatting sqref="L36">
    <cfRule type="cellIs" dxfId="22" priority="3" operator="lessThan">
      <formula>5.5</formula>
    </cfRule>
  </conditionalFormatting>
  <conditionalFormatting sqref="M36">
    <cfRule type="cellIs" dxfId="21" priority="2" operator="lessThan">
      <formula>5.5</formula>
    </cfRule>
  </conditionalFormatting>
  <conditionalFormatting sqref="J36">
    <cfRule type="cellIs" dxfId="20" priority="14" operator="lessThan">
      <formula>5.5</formula>
    </cfRule>
  </conditionalFormatting>
  <conditionalFormatting sqref="I36">
    <cfRule type="cellIs" dxfId="19" priority="13" stopIfTrue="1" operator="lessThan">
      <formula>5</formula>
    </cfRule>
  </conditionalFormatting>
  <conditionalFormatting sqref="I36">
    <cfRule type="cellIs" dxfId="18" priority="12" operator="lessThan">
      <formula>4</formula>
    </cfRule>
  </conditionalFormatting>
  <conditionalFormatting sqref="P36">
    <cfRule type="cellIs" dxfId="17" priority="11" operator="lessThan">
      <formula>2</formula>
    </cfRule>
  </conditionalFormatting>
  <conditionalFormatting sqref="V36">
    <cfRule type="cellIs" dxfId="15" priority="7" operator="greaterThan">
      <formula>"HOÃN CN"</formula>
    </cfRule>
    <cfRule type="cellIs" dxfId="14" priority="8" operator="greaterThan">
      <formula>"Hoãn CN"</formula>
    </cfRule>
  </conditionalFormatting>
  <conditionalFormatting sqref="V36">
    <cfRule type="cellIs" dxfId="13" priority="6" operator="notEqual">
      <formula>"CNTN"</formula>
    </cfRule>
  </conditionalFormatting>
  <conditionalFormatting sqref="Q36:T36">
    <cfRule type="cellIs" dxfId="12" priority="9" operator="equal">
      <formula>"Ko"</formula>
    </cfRule>
  </conditionalFormatting>
  <conditionalFormatting sqref="U36">
    <cfRule type="cellIs" dxfId="11" priority="5" operator="equal">
      <formula>0</formula>
    </cfRule>
  </conditionalFormatting>
  <conditionalFormatting sqref="K36">
    <cfRule type="cellIs" dxfId="10" priority="4" operator="lessThan">
      <formula>5.5</formula>
    </cfRule>
  </conditionalFormatting>
  <conditionalFormatting sqref="N36">
    <cfRule type="cellIs" dxfId="9" priority="1" operator="lessThan">
      <formula>5.5</formula>
    </cfRule>
  </conditionalFormatting>
  <printOptions horizontalCentered="1"/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TN3_KDN</vt:lpstr>
      <vt:lpstr>TN3_KKT</vt:lpstr>
      <vt:lpstr>TN3_KDN!Print_Area</vt:lpstr>
      <vt:lpstr>TN3_KKT!Print_Area</vt:lpstr>
      <vt:lpstr>TN3_KDN!Print_Titles</vt:lpstr>
      <vt:lpstr>TN3_KKT!Print_Titles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2022-01-07T08:35:37Z</cp:lastPrinted>
  <dcterms:created xsi:type="dcterms:W3CDTF">2016-01-27T03:19:43Z</dcterms:created>
  <dcterms:modified xsi:type="dcterms:W3CDTF">2022-01-08T00:53:12Z</dcterms:modified>
</cp:coreProperties>
</file>