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14355" windowHeight="7995" activeTab="2"/>
  </bookViews>
  <sheets>
    <sheet name="Sheet2" sheetId="2" r:id="rId1"/>
    <sheet name="Sheet3" sheetId="3" r:id="rId2"/>
    <sheet name="Thủ tục" sheetId="1" r:id="rId3"/>
    <sheet name="KKT" sheetId="4" r:id="rId4"/>
    <sheet name="KCD" sheetId="5" r:id="rId5"/>
    <sheet name="KDN" sheetId="6" r:id="rId6"/>
  </sheets>
  <definedNames>
    <definedName name="_Fill" localSheetId="4" hidden="1">#REF!</definedName>
    <definedName name="_Fill" localSheetId="5" hidden="1">#REF!</definedName>
    <definedName name="_Fill" localSheetId="3" hidden="1">#REF!</definedName>
    <definedName name="_Fill" hidden="1">#REF!</definedName>
    <definedName name="_xlnm._FilterDatabase" localSheetId="4" hidden="1">KCD!$A$8:$N$20</definedName>
    <definedName name="_xlnm._FilterDatabase" localSheetId="5" hidden="1">KDN!$A$8:$N$37</definedName>
    <definedName name="_xlnm._FilterDatabase" localSheetId="3" hidden="1">KKT!$A$8:$IE$46</definedName>
    <definedName name="_Key1" localSheetId="4" hidden="1">#REF!</definedName>
    <definedName name="_Key1" localSheetId="5" hidden="1">#REF!</definedName>
    <definedName name="_Key1" localSheetId="3" hidden="1">#REF!</definedName>
    <definedName name="_Key1" hidden="1">#REF!</definedName>
    <definedName name="_Key2" localSheetId="4" hidden="1">#REF!</definedName>
    <definedName name="_Key2" localSheetId="5" hidden="1">#REF!</definedName>
    <definedName name="_Key2" localSheetId="3" hidden="1">#REF!</definedName>
    <definedName name="_Key2" hidden="1">#REF!</definedName>
    <definedName name="_Order1" hidden="1">255</definedName>
    <definedName name="_Order2" hidden="1">255</definedName>
    <definedName name="_Sort" localSheetId="4" hidden="1">#REF!</definedName>
    <definedName name="_Sort" localSheetId="5" hidden="1">#REF!</definedName>
    <definedName name="_Sort" localSheetId="3" hidden="1">#REF!</definedName>
    <definedName name="_Sort" hidden="1">#REF!</definedName>
    <definedName name="ẤĐFHJĐFJFH" localSheetId="4" hidden="1">#REF!</definedName>
    <definedName name="ẤĐFHJĐFJFH" localSheetId="5" hidden="1">#REF!</definedName>
    <definedName name="ẤĐFHJĐFJFH" localSheetId="3" hidden="1">#REF!</definedName>
    <definedName name="ẤĐFHJĐFJFH" hidden="1">#REF!</definedName>
    <definedName name="d" localSheetId="4" hidden="1">{"'Sheet1'!$L$16"}</definedName>
    <definedName name="d" localSheetId="5" hidden="1">{"'Sheet1'!$L$16"}</definedName>
    <definedName name="d" localSheetId="3" hidden="1">{"'Sheet1'!$L$16"}</definedName>
    <definedName name="d" hidden="1">{"'Sheet1'!$L$16"}</definedName>
    <definedName name="_xlnm.Database" hidden="1">#REF!</definedName>
    <definedName name="dd" localSheetId="4" hidden="1">{"'Sheet1'!$L$16"}</definedName>
    <definedName name="dd" localSheetId="5" hidden="1">{"'Sheet1'!$L$16"}</definedName>
    <definedName name="dd" localSheetId="3" hidden="1">{"'Sheet1'!$L$16"}</definedName>
    <definedName name="dd" hidden="1">{"'Sheet1'!$L$16"}</definedName>
    <definedName name="g" localSheetId="4" hidden="1">#REF!</definedName>
    <definedName name="g" localSheetId="5" hidden="1">#REF!</definedName>
    <definedName name="g" localSheetId="3" hidden="1">#REF!</definedName>
    <definedName name="g" hidden="1">#REF!</definedName>
    <definedName name="h" localSheetId="4" hidden="1">{"'Sheet1'!$L$16"}</definedName>
    <definedName name="h" localSheetId="5" hidden="1">{"'Sheet1'!$L$16"}</definedName>
    <definedName name="h" localSheetId="3" hidden="1">{"'Sheet1'!$L$16"}</definedName>
    <definedName name="h" hidden="1">{"'Sheet1'!$L$16"}</definedName>
    <definedName name="HTML_CodePage" hidden="1">950</definedName>
    <definedName name="HTML_Control" localSheetId="4" hidden="1">{"'Sheet1'!$L$16"}</definedName>
    <definedName name="HTML_Control" localSheetId="5" hidden="1">{"'Sheet1'!$L$16"}</definedName>
    <definedName name="HTML_Control" localSheetId="3"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4" hidden="1">{"'Sheet1'!$L$16"}</definedName>
    <definedName name="huy" localSheetId="5" hidden="1">{"'Sheet1'!$L$16"}</definedName>
    <definedName name="huy" localSheetId="3" hidden="1">{"'Sheet1'!$L$16"}</definedName>
    <definedName name="huy" hidden="1">{"'Sheet1'!$L$16"}</definedName>
    <definedName name="j" localSheetId="4" hidden="1">{"'Sheet1'!$L$16"}</definedName>
    <definedName name="j" localSheetId="5" hidden="1">{"'Sheet1'!$L$16"}</definedName>
    <definedName name="j" localSheetId="3" hidden="1">{"'Sheet1'!$L$16"}</definedName>
    <definedName name="j" hidden="1">{"'Sheet1'!$L$16"}</definedName>
    <definedName name="k" localSheetId="4" hidden="1">{"'Sheet1'!$L$16"}</definedName>
    <definedName name="k" localSheetId="5" hidden="1">{"'Sheet1'!$L$16"}</definedName>
    <definedName name="k" localSheetId="3" hidden="1">{"'Sheet1'!$L$16"}</definedName>
    <definedName name="k" hidden="1">{"'Sheet1'!$L$16"}</definedName>
    <definedName name="_xlnm.Print_Area" hidden="1">#REF!</definedName>
    <definedName name="_xlnm.Print_Titles" localSheetId="5">KDN!$1:$8</definedName>
    <definedName name="_xlnm.Print_Titles" localSheetId="3">KKT!$1:$8</definedName>
    <definedName name="_xlnm.Print_Titles" hidden="1">#N/A</definedName>
    <definedName name="qqqqqqqqqq" hidden="1">#N/A</definedName>
    <definedName name="SGFD" localSheetId="4" hidden="1">#REF!</definedName>
    <definedName name="SGFD" localSheetId="5" hidden="1">#REF!</definedName>
    <definedName name="SGFD" localSheetId="3" hidden="1">#REF!</definedName>
    <definedName name="SGFD" hidden="1">#REF!</definedName>
    <definedName name="tkb" localSheetId="4" hidden="1">{"'Sheet1'!$L$16"}</definedName>
    <definedName name="tkb" localSheetId="5" hidden="1">{"'Sheet1'!$L$16"}</definedName>
    <definedName name="tkb" localSheetId="3" hidden="1">{"'Sheet1'!$L$16"}</definedName>
    <definedName name="tkb" hidden="1">{"'Sheet1'!$L$16"}</definedName>
    <definedName name="TRANG" localSheetId="4" hidden="1">{"'Sheet1'!$L$16"}</definedName>
    <definedName name="TRANG" localSheetId="5" hidden="1">{"'Sheet1'!$L$16"}</definedName>
    <definedName name="TRANG" localSheetId="3" hidden="1">{"'Sheet1'!$L$16"}</definedName>
    <definedName name="TRANG" hidden="1">{"'Sheet1'!$L$16"}</definedName>
  </definedNames>
  <calcPr calcId="144525" iterate="1" concurrentCalc="0"/>
</workbook>
</file>

<file path=xl/calcChain.xml><?xml version="1.0" encoding="utf-8"?>
<calcChain xmlns="http://schemas.openxmlformats.org/spreadsheetml/2006/main">
  <c r="A10" i="6" l="1"/>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M28" i="5"/>
  <c r="M29" i="5"/>
  <c r="M30" i="5"/>
  <c r="M31" i="5"/>
  <c r="M32" i="5"/>
  <c r="A10" i="5"/>
  <c r="A11" i="5"/>
  <c r="A12" i="5"/>
  <c r="A13" i="5"/>
  <c r="A14" i="5"/>
  <c r="A15" i="5"/>
  <c r="A16" i="5"/>
  <c r="A17" i="5"/>
  <c r="A18" i="5"/>
  <c r="A19" i="5"/>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alcChain>
</file>

<file path=xl/sharedStrings.xml><?xml version="1.0" encoding="utf-8"?>
<sst xmlns="http://schemas.openxmlformats.org/spreadsheetml/2006/main" count="700" uniqueCount="259">
  <si>
    <r>
      <t xml:space="preserve">THÔNG BÁO  </t>
    </r>
    <r>
      <rPr>
        <sz val="15"/>
        <rFont val="Arial"/>
        <family val="2"/>
      </rPr>
      <t>(NHẬN BẰNG TỐT NGHIỆP</t>
    </r>
    <r>
      <rPr>
        <sz val="15"/>
        <color indexed="12"/>
        <rFont val="Arial"/>
        <family val="2"/>
      </rPr>
      <t xml:space="preserve"> kể cả khóa cũ) </t>
    </r>
  </si>
  <si>
    <r>
      <t xml:space="preserve">Sinh viên </t>
    </r>
    <r>
      <rPr>
        <b/>
        <u/>
        <sz val="14"/>
        <rFont val="Arial"/>
        <family val="2"/>
      </rPr>
      <t>đã được công nhận  tốt nghiệp</t>
    </r>
    <r>
      <rPr>
        <u/>
        <sz val="10"/>
        <rFont val="Arial"/>
        <family val="2"/>
      </rPr>
      <t>-</t>
    </r>
    <r>
      <rPr>
        <b/>
        <sz val="10"/>
        <color indexed="60"/>
        <rFont val="Arial"/>
        <family val="2"/>
      </rPr>
      <t xml:space="preserve"> CNTN</t>
    </r>
    <r>
      <rPr>
        <u/>
        <sz val="10"/>
        <rFont val="Arial"/>
        <family val="2"/>
      </rPr>
      <t xml:space="preserve"> (có danh sách các sheet bên cạnh):</t>
    </r>
  </si>
  <si>
    <t>Tham dự Lễ phát bằng tại Nhà hát Trưng Vương:</t>
  </si>
  <si>
    <t>Sinh viên đạt xếp loại xuất sắc (sẽ có ds cụ thể) được dự lễ phát bằng tại Trưng Vương lúc 6h30, ngày 5/6/2015. SV đến sau sân khấu gặp Cô Linh lúc 6h15 để nhận áo (đem theo CMND).</t>
  </si>
  <si>
    <t>Tham dự Lễ phát bằng tại Trường, P. 713- Quang Trung</t>
  </si>
  <si>
    <r>
      <t>Sinh viên không có DS dự Lễ tại nhà hát Trưng Vương  được dự lễ phát bằng tại Trường, P.713- QT lúc 13h30, ngày 7/6/2015. 
SV đến Hội trường lúc</t>
    </r>
    <r>
      <rPr>
        <sz val="14"/>
        <color indexed="10"/>
        <rFont val="Arial"/>
        <family val="2"/>
      </rPr>
      <t xml:space="preserve"> 12h30, Chủ nhật 7/5/15</t>
    </r>
    <r>
      <rPr>
        <sz val="14"/>
        <rFont val="Arial"/>
        <family val="2"/>
      </rPr>
      <t xml:space="preserve"> để nhận áo. Vào Hội trường </t>
    </r>
    <r>
      <rPr>
        <sz val="14"/>
        <color indexed="10"/>
        <rFont val="Arial"/>
        <family val="2"/>
      </rPr>
      <t>ngồi theo nhóm, C Linh sẽ hướng dẫn theo</t>
    </r>
    <r>
      <rPr>
        <sz val="14"/>
        <rFont val="Arial"/>
        <family val="2"/>
      </rPr>
      <t xml:space="preserve"> </t>
    </r>
    <r>
      <rPr>
        <sz val="14"/>
        <color indexed="10"/>
        <rFont val="Arial"/>
        <family val="2"/>
      </rPr>
      <t>DS phân nhóm thông báo trước ngày 7/5</t>
    </r>
    <r>
      <rPr>
        <sz val="14"/>
        <rFont val="Arial"/>
        <family val="2"/>
      </rPr>
      <t xml:space="preserve">. Đúng 13h sẽ được nhận áo tại chỗ ngồi (phải có CMND hoặc giấy phép lái xe mới được nhận áo). Sau 13h15 sẽ KHÔNG bổ sung bất kỳ trường hợp nào, bạn nào không đi được báo Cô Linh để dự Lễ với khóa sau (chưa biết khi nào)
</t>
    </r>
    <r>
      <rPr>
        <sz val="14"/>
        <color indexed="12"/>
        <rFont val="Arial"/>
        <family val="2"/>
      </rPr>
      <t xml:space="preserve">Sinh viên mặc áo, chỉnh trang và làm Lễ lúc 13h30 (nhắc lại: sinh viên phải đến Hội trường trước 13h)
</t>
    </r>
    <r>
      <rPr>
        <sz val="14"/>
        <rFont val="Arial"/>
        <family val="2"/>
      </rPr>
      <t xml:space="preserve">Sau khi làm Lễ sinh viên trả lại áo phía sau hậu trường và nhận lại CMND trước </t>
    </r>
    <r>
      <rPr>
        <sz val="14"/>
        <color indexed="60"/>
        <rFont val="Arial"/>
        <family val="2"/>
      </rPr>
      <t>15h30 7/5/2015</t>
    </r>
  </si>
  <si>
    <r>
      <t xml:space="preserve">KHÓA CŨ: Nếu dự Lễ phát bằng 13h ngày 7/6/2015 thì gởi mail trước 15h 3/6/2015 để đăng ký hatrinhphuonglinh@duytan.edu.vn. Ghi thông tin SV: mã số, tên, lớp, điện thoại- Khoa không trả lời mail. 16h 3/6 xem danh sách phân nhóm và GV phụ trách nhóm nếu có đăng ký. 
</t>
    </r>
    <r>
      <rPr>
        <sz val="14"/>
        <color indexed="10"/>
        <rFont val="Arial"/>
        <family val="2"/>
      </rPr>
      <t>Chú ý: vì hồ sơ tốt nghiệp nên không thể bổ sung</t>
    </r>
  </si>
  <si>
    <t>Khi đi làm lễ, xem danh sách mình có tên trong nhóm nào- tên G viên phụ trách và chỉ đem theo CMND hoặc giấy phép lái xe để cược mượn áo. Không cần làm thủ tục gì cả</t>
  </si>
  <si>
    <r>
      <rPr>
        <b/>
        <u/>
        <sz val="14"/>
        <color indexed="60"/>
        <rFont val="Arial"/>
        <family val="2"/>
      </rPr>
      <t xml:space="preserve">Ngày 5 và 7/5/2015 </t>
    </r>
    <r>
      <rPr>
        <b/>
        <u/>
        <sz val="16"/>
        <color indexed="60"/>
        <rFont val="Arial"/>
        <family val="2"/>
      </rPr>
      <t>chỉ làm lễ, chưa có bằng</t>
    </r>
    <r>
      <rPr>
        <sz val="16"/>
        <rFont val="Arial"/>
        <family val="2"/>
      </rPr>
      <t>, Khoa sẽ thông báo thời gian nhận bằng và bảng điểm tại khoa sau (</t>
    </r>
    <r>
      <rPr>
        <sz val="16"/>
        <color indexed="60"/>
        <rFont val="Arial"/>
        <family val="2"/>
      </rPr>
      <t>hiện tại chưa có thông báo thời gian nhận bằng +bảng điểm</t>
    </r>
    <r>
      <rPr>
        <sz val="16"/>
        <rFont val="Arial"/>
        <family val="2"/>
      </rPr>
      <t>)</t>
    </r>
  </si>
  <si>
    <t>Thủ tục nhận bằng và bảng điểm tại khoa</t>
  </si>
  <si>
    <t>KHI ĐI NHẬN BẰNG NHỚ ĐEM THEO GiẤY TỜ TÙY THÂN CÓ GIÁ TRỊ, CÓ ẢNH (CHỨNG MINH ND, giấy phép lái xe..)</t>
  </si>
  <si>
    <r>
      <t xml:space="preserve">và phiếu thanh toán ra trường, </t>
    </r>
    <r>
      <rPr>
        <b/>
        <u/>
        <sz val="15"/>
        <color indexed="60"/>
        <rFont val="Times New Roman"/>
        <family val="1"/>
      </rPr>
      <t>Sinh viên bảo vệ</t>
    </r>
    <r>
      <rPr>
        <b/>
        <u/>
        <sz val="15"/>
        <color indexed="12"/>
        <rFont val="Times New Roman"/>
        <family val="1"/>
      </rPr>
      <t xml:space="preserve"> đem theo xác nhận của Thư viện nộp lại khoa</t>
    </r>
  </si>
  <si>
    <r>
      <rPr>
        <b/>
        <u/>
        <sz val="15"/>
        <color indexed="12"/>
        <rFont val="Arial"/>
        <family val="2"/>
      </rPr>
      <t xml:space="preserve">BẰNG TẠM THỜI: </t>
    </r>
    <r>
      <rPr>
        <sz val="15"/>
        <rFont val="Arial"/>
        <family val="2"/>
      </rPr>
      <t xml:space="preserve">không có bằng tạm thời, nếu cần gấp liên hệ P. Đào tạo để cấp bảng điểm - P.206 Phan Thanh, ĐT 05113 650 403 (xin số 121) - </t>
    </r>
    <r>
      <rPr>
        <sz val="15"/>
        <color indexed="60"/>
        <rFont val="Arial"/>
        <family val="2"/>
      </rPr>
      <t>chi tiết liên hệ P Đào tạo</t>
    </r>
    <r>
      <rPr>
        <sz val="15"/>
        <rFont val="Arial"/>
        <family val="2"/>
      </rPr>
      <t/>
    </r>
  </si>
  <si>
    <r>
      <t>Sinh viên  cần</t>
    </r>
    <r>
      <rPr>
        <b/>
        <u/>
        <sz val="15"/>
        <color indexed="12"/>
        <rFont val="Arial"/>
        <family val="2"/>
      </rPr>
      <t xml:space="preserve"> bảng điểm, chứng nhận </t>
    </r>
    <r>
      <rPr>
        <sz val="15"/>
        <color indexed="12"/>
        <rFont val="Arial"/>
        <family val="2"/>
      </rPr>
      <t>để xin việc</t>
    </r>
    <r>
      <rPr>
        <sz val="12"/>
        <color indexed="12"/>
        <rFont val="Arial"/>
        <family val="2"/>
      </rPr>
      <t xml:space="preserve"> </t>
    </r>
    <r>
      <rPr>
        <sz val="10"/>
        <color indexed="12"/>
        <rFont val="Arial"/>
        <family val="2"/>
      </rPr>
      <t>(trường hợp chưa đủ điều kiện nhận bằng):</t>
    </r>
  </si>
  <si>
    <t>Sinh viên đã nhận bằng cần điều chỉnh bảng điểm, bằng ...(nếu có)</t>
  </si>
  <si>
    <t>Liên hệ P Đào tạo, tầng 2-209 Phan Thanh, gặp Thầy Thăng</t>
  </si>
  <si>
    <t>Cấp lại bằng tốt nghiệp hay không ?</t>
  </si>
  <si>
    <t xml:space="preserve">Không thể cấp lại vì bất cứ lý do gì. Ngay khi nhận bằng và bảng điểm SV photo, công chứng ngay. Lưu giữ cẩn thận </t>
  </si>
  <si>
    <t>ĐỢT THI tốt nghiệp VÀ NHẬN BẰNG TiẾP THEO</t>
  </si>
  <si>
    <t>THI LẠI KHẢO SÁT ANH VĂN VÀ TIN</t>
  </si>
  <si>
    <t>LỊCH THỰC TẬP TỐT NGHIỆP</t>
  </si>
  <si>
    <t>Nộp đơn CÔNG NHẬN TỐT NGHIỆP từ ngày 10--&gt;15/6/2014 mới được nhận (mẫu có tại khoa), KỂ CẢ KHÓA K16+K17KCDNộp đơn CÔNG NHẬN TỐT NGHIỆP từ ngày 10--&gt;15/6/2014 mới được nhận (mẫu có tại khoa), KỂ CẢ KHÓA K16+K17KCDKHOA KẾ TOÁN  PHÁT BẰNG  CHÍNH THỨC</t>
  </si>
  <si>
    <t>Sau khi nhận bằng: kiểm tra kỹ thông tin trên bằng + bảng điểm</t>
  </si>
  <si>
    <t>Điều chỉnh bằng+bảng điểm (nếu có) tại P. Đào tạo, tầng 2, gặp Thầy THĂNG</t>
  </si>
  <si>
    <t>Photo  bằng+bảng điểm ngay, lưu giữ cẩn thận vì Bộ GD&amp;ĐT không cấp lại với bất cứ lý do gì</t>
  </si>
  <si>
    <t>HƯỚNG DẪN NHẬN BẰNG TẠI KHOA</t>
  </si>
  <si>
    <t xml:space="preserve">Ký tên vào Sổ tại khoa </t>
  </si>
  <si>
    <t>(Nhớ SỐ THỨ TỰ trong sổ để ghi vào Phiếu Thanh toán ra trường)</t>
  </si>
  <si>
    <r>
      <t xml:space="preserve">Ký tên vào PHIẾU thanh toán ra trường </t>
    </r>
    <r>
      <rPr>
        <sz val="12"/>
        <rFont val="Arial"/>
        <family val="2"/>
      </rPr>
      <t xml:space="preserve"> (SV Phải ghi đủ phần … trên phiếu)</t>
    </r>
  </si>
  <si>
    <r>
      <t>Ghi  SỐ THỨ TỰ</t>
    </r>
    <r>
      <rPr>
        <sz val="12"/>
        <rFont val="Arial"/>
        <family val="2"/>
      </rPr>
      <t xml:space="preserve"> (có trong sổ) </t>
    </r>
    <r>
      <rPr>
        <sz val="20"/>
        <rFont val="Arial"/>
        <family val="2"/>
      </rPr>
      <t>vào Phiếu Thanh toán ra trường</t>
    </r>
    <r>
      <rPr>
        <sz val="12"/>
        <rFont val="Arial"/>
        <family val="2"/>
      </rPr>
      <t xml:space="preserve"> (cạnh tên)</t>
    </r>
  </si>
  <si>
    <t xml:space="preserve">3
</t>
  </si>
  <si>
    <t>Nộp  Phiếu Thanh toán ra trường và
 trình Chứng minh ND cho C LINH để nhận bằng</t>
  </si>
  <si>
    <t>(Phải đến P Công tác HSSV + VP Đoàn trước rồi mới nhận bằng, không cần ký mục P.Đào tạo)</t>
  </si>
  <si>
    <r>
      <rPr>
        <b/>
        <u/>
        <sz val="15"/>
        <color indexed="12"/>
        <rFont val="Arial"/>
        <family val="2"/>
      </rPr>
      <t>LÀM LỄ NHẬN BẰNG</t>
    </r>
    <r>
      <rPr>
        <sz val="15"/>
        <rFont val="Arial"/>
        <family val="2"/>
      </rPr>
      <t xml:space="preserve">:Đợt này không tổ chức Lễ phát bằng. </t>
    </r>
  </si>
  <si>
    <r>
      <rPr>
        <b/>
        <u/>
        <sz val="15"/>
        <color indexed="12"/>
        <rFont val="Arial"/>
        <family val="2"/>
      </rPr>
      <t>NHẬN THAY</t>
    </r>
    <r>
      <rPr>
        <sz val="15"/>
        <rFont val="Arial"/>
        <family val="2"/>
      </rPr>
      <t>: không nhận thay. Trường hợp đặc biệt phải có giấy ủy quyền, chi tiết liên hệ P. Đào tạo- P.206 Phan Thanh,</t>
    </r>
    <r>
      <rPr>
        <b/>
        <sz val="15"/>
        <color indexed="17"/>
        <rFont val="Arial"/>
        <family val="2"/>
      </rPr>
      <t xml:space="preserve"> </t>
    </r>
    <r>
      <rPr>
        <b/>
        <u/>
        <sz val="15"/>
        <color indexed="17"/>
        <rFont val="Arial"/>
        <family val="2"/>
      </rPr>
      <t>ĐT 05113 650 403 (xin số 134- gặp Thầy Tuệ</t>
    </r>
    <r>
      <rPr>
        <b/>
        <sz val="15"/>
        <color indexed="17"/>
        <rFont val="Arial"/>
        <family val="2"/>
      </rPr>
      <t>)</t>
    </r>
  </si>
  <si>
    <t>Liên hệ P Đào tạo, tầng 2-209 Phan Thanh</t>
  </si>
  <si>
    <r>
      <t>Sinh viên THI VÀ NHẬN BẰNG TỐT NGHIỆP ĐỢT TiẾP THEO vàoTháng</t>
    </r>
    <r>
      <rPr>
        <b/>
        <u/>
        <sz val="12"/>
        <color indexed="12"/>
        <rFont val="Arial"/>
        <family val="2"/>
      </rPr>
      <t xml:space="preserve"> 4/2017</t>
    </r>
    <r>
      <rPr>
        <sz val="12"/>
        <rFont val="Arial"/>
        <family val="2"/>
      </rPr>
      <t>. Hiện tại chưa có Thông báo: sẽ có thông báo tại web khoa, mục tốt nghiệp</t>
    </r>
  </si>
  <si>
    <r>
      <t xml:space="preserve"> ĐỢT TiẾP THEO vàoTháng</t>
    </r>
    <r>
      <rPr>
        <b/>
        <u/>
        <sz val="12"/>
        <color indexed="12"/>
        <rFont val="Arial"/>
        <family val="2"/>
      </rPr>
      <t xml:space="preserve"> 4/2017</t>
    </r>
    <r>
      <rPr>
        <sz val="12"/>
        <rFont val="Arial"/>
        <family val="2"/>
      </rPr>
      <t>. Hiện tại chưa có Thông báo: sẽ có thông báo tại web khoa, mục tốt nghiệp</t>
    </r>
  </si>
  <si>
    <r>
      <rPr>
        <b/>
        <u/>
        <sz val="15"/>
        <color indexed="12"/>
        <rFont val="Arial"/>
        <family val="2"/>
      </rPr>
      <t>NHẬN THAY</t>
    </r>
    <r>
      <rPr>
        <sz val="15"/>
        <rFont val="Arial"/>
        <family val="2"/>
      </rPr>
      <t xml:space="preserve">: không nhận thay. Trường hợp đặc biệt phải có giấy ủy quyền, chi tiết liên hệ P. Đào tạo- P.206 Phan Thanh, </t>
    </r>
    <r>
      <rPr>
        <b/>
        <u/>
        <sz val="15"/>
        <color indexed="17"/>
        <rFont val="Arial"/>
        <family val="2"/>
      </rPr>
      <t>ĐT 05113 650 403 (xin số 134- gặp Thầy TUỆ)</t>
    </r>
  </si>
  <si>
    <r>
      <t xml:space="preserve">SV diện công nhận TN (CNTN) có tên trong danh sách các sheet bên cạnh xem thông báo  này làm  thủ tục nhận bằng. Không nộp bất cứ đơn nào nữa.
</t>
    </r>
    <r>
      <rPr>
        <sz val="35"/>
        <color indexed="28"/>
        <rFont val="Times New Roman"/>
        <family val="1"/>
      </rPr>
      <t>Trong này có thông báo ngày nhận bằng. Bận việc không nhận được, nhận thay…. Sinh viên nên đọc kỹ</t>
    </r>
  </si>
  <si>
    <t>TRƯỜNG ĐẠI HỌC DUY TÂN</t>
  </si>
  <si>
    <t>DANH SÁCH SINH VIÊN</t>
  </si>
  <si>
    <t>HỘI ĐỒNG XÉT VÀ CNTN</t>
  </si>
  <si>
    <t>ĐƯỢC CÔNG NHẬN TỐT NGHIỆP ĐỢT THÁNG 12/2016</t>
  </si>
  <si>
    <t>(Kèm theo QĐ số.. .. .. QĐ-ĐHDT- ngày .. .. / .. .. / 2016)</t>
  </si>
  <si>
    <t>NGÀNH:  KẾ TOÁN KiỂM TOÁN</t>
  </si>
  <si>
    <t>STT</t>
  </si>
  <si>
    <t>SBD</t>
  </si>
  <si>
    <t>HỌ VÀ TÊN</t>
  </si>
  <si>
    <t>KHÓA</t>
  </si>
  <si>
    <t>NGÀY
 SINH</t>
  </si>
  <si>
    <t>NƠI SINH</t>
  </si>
  <si>
    <t>Giới tính</t>
  </si>
  <si>
    <t>TB Tích lũy</t>
  </si>
  <si>
    <t>ĐIỂM TỐT NGHIỆP (5)</t>
  </si>
  <si>
    <t>TB TOÀN KHOÁ</t>
  </si>
  <si>
    <t>XẾP LOẠI TN</t>
  </si>
  <si>
    <t>XẾP LOẠI RL</t>
  </si>
  <si>
    <t>GHI CHÚ</t>
  </si>
  <si>
    <t>Nguyễn Thanh</t>
  </si>
  <si>
    <t>Hưng</t>
  </si>
  <si>
    <t>D18KKTB</t>
  </si>
  <si>
    <t>12/09/1989</t>
  </si>
  <si>
    <t>Quảng Nam</t>
  </si>
  <si>
    <t>Nam</t>
  </si>
  <si>
    <t>Trung Bình</t>
  </si>
  <si>
    <t>Xuất Sắc</t>
  </si>
  <si>
    <t>Phạm Quang</t>
  </si>
  <si>
    <t>Chức</t>
  </si>
  <si>
    <t>D20KKT</t>
  </si>
  <si>
    <t>Đà Nẵng</t>
  </si>
  <si>
    <t>Khá</t>
  </si>
  <si>
    <t>Tốt</t>
  </si>
  <si>
    <t>Nguyễn Đức</t>
  </si>
  <si>
    <t>Đạt</t>
  </si>
  <si>
    <t>Nghệ An</t>
  </si>
  <si>
    <t>bổ sung</t>
  </si>
  <si>
    <t>Trần Thị Thanh</t>
  </si>
  <si>
    <t>Hoài</t>
  </si>
  <si>
    <t>Nữ</t>
  </si>
  <si>
    <t>Nguyễn Thị Ngọc</t>
  </si>
  <si>
    <t>Lan</t>
  </si>
  <si>
    <t>Quảng Trị</t>
  </si>
  <si>
    <t>Nguyễn Dương Thùy</t>
  </si>
  <si>
    <t>Linh</t>
  </si>
  <si>
    <t>Giỏi</t>
  </si>
  <si>
    <t>Nguyễn Thị Khánh</t>
  </si>
  <si>
    <t>Ly</t>
  </si>
  <si>
    <t>Gia Lai</t>
  </si>
  <si>
    <t>Dương Thị Hạnh</t>
  </si>
  <si>
    <t>Lý</t>
  </si>
  <si>
    <t xml:space="preserve">TB </t>
  </si>
  <si>
    <t>Hoàng Hải</t>
  </si>
  <si>
    <t xml:space="preserve">Trần Thị Hằng </t>
  </si>
  <si>
    <t>Nga</t>
  </si>
  <si>
    <t>Quảng Bình</t>
  </si>
  <si>
    <t>Nguyễn Trọng</t>
  </si>
  <si>
    <t>Nghĩa</t>
  </si>
  <si>
    <t>Võ Thị Ái</t>
  </si>
  <si>
    <t>Nhi</t>
  </si>
  <si>
    <t>Trương Thị Ái</t>
  </si>
  <si>
    <t>San</t>
  </si>
  <si>
    <t>Tiên</t>
  </si>
  <si>
    <t>Phạm Thị Tú</t>
  </si>
  <si>
    <t>Trinh</t>
  </si>
  <si>
    <t>Nguyễn Đức Anh</t>
  </si>
  <si>
    <t>Vũ</t>
  </si>
  <si>
    <t>Trần Thị Yến</t>
  </si>
  <si>
    <t>K15KKT</t>
  </si>
  <si>
    <t>05/05/1990</t>
  </si>
  <si>
    <t>Lê Thị Thu</t>
  </si>
  <si>
    <t>Hiền</t>
  </si>
  <si>
    <t>K17KKT</t>
  </si>
  <si>
    <t>20/06/1993</t>
  </si>
  <si>
    <t xml:space="preserve">Nguyễn Thị Thanh </t>
  </si>
  <si>
    <t>Huyền</t>
  </si>
  <si>
    <t>26/07/1993</t>
  </si>
  <si>
    <t>TB Khá</t>
  </si>
  <si>
    <t>Nguyễn Tấn</t>
  </si>
  <si>
    <t>Tín</t>
  </si>
  <si>
    <t>29/12/1993</t>
  </si>
  <si>
    <t>Trần Quang</t>
  </si>
  <si>
    <t>K18KKT</t>
  </si>
  <si>
    <t>Kon Tum</t>
  </si>
  <si>
    <t>Đức</t>
  </si>
  <si>
    <t>Trương Thị Vi</t>
  </si>
  <si>
    <t>Hoa</t>
  </si>
  <si>
    <t>Hà Tĩnh</t>
  </si>
  <si>
    <t>Võ Minh</t>
  </si>
  <si>
    <t>Hồng</t>
  </si>
  <si>
    <t>Phạm Lê Kiều</t>
  </si>
  <si>
    <t>Quảng Ngãi</t>
  </si>
  <si>
    <t>Nguyễn Thị Kim</t>
  </si>
  <si>
    <t>Loan</t>
  </si>
  <si>
    <t>Nguyễn Xuân Vu</t>
  </si>
  <si>
    <t>Đoàn Đại</t>
  </si>
  <si>
    <t>Luyn</t>
  </si>
  <si>
    <t>Đặng Hồng</t>
  </si>
  <si>
    <t>Minh</t>
  </si>
  <si>
    <t>Hoàng Ngọc</t>
  </si>
  <si>
    <t>Sơn</t>
  </si>
  <si>
    <t>Võ Y</t>
  </si>
  <si>
    <t>Thảo</t>
  </si>
  <si>
    <t>Đỗ Đăng</t>
  </si>
  <si>
    <t>Thượng</t>
  </si>
  <si>
    <t>Lê Thị</t>
  </si>
  <si>
    <t>Thúy</t>
  </si>
  <si>
    <t>Trà</t>
  </si>
  <si>
    <t>Võ Thị Bảo</t>
  </si>
  <si>
    <t>Trâm</t>
  </si>
  <si>
    <t>Phạm Thị</t>
  </si>
  <si>
    <t>Trang</t>
  </si>
  <si>
    <t>Nguyễn Thị Ánh</t>
  </si>
  <si>
    <t>Thư</t>
  </si>
  <si>
    <t>K19KKT</t>
  </si>
  <si>
    <t>TRƯỞNG BAN THƯ KÝ</t>
  </si>
  <si>
    <t>CT. HỘI ĐỒNG XÉT VÀ CNTN</t>
  </si>
  <si>
    <t>TS. Nguyễn Phi Sơn</t>
  </si>
  <si>
    <t>TS. Võ Thanh Hải</t>
  </si>
  <si>
    <t>ĐƯỢC CÔNG NHẬN TỐT NGHIỆP ĐỢT THÁNG 12/ 2016</t>
  </si>
  <si>
    <t>NGÀNH:  CAO ĐẲNG KẾ TOÁN</t>
  </si>
  <si>
    <t>MÃ SINH VIÊN</t>
  </si>
  <si>
    <t>NGÀY 
SINH</t>
  </si>
  <si>
    <t>NƠI
 SINH</t>
  </si>
  <si>
    <t>ĐIỂM TỐT NGHIỆP</t>
  </si>
  <si>
    <t>Võ Thị Như</t>
  </si>
  <si>
    <t>Tâm</t>
  </si>
  <si>
    <t>C18KCDB</t>
  </si>
  <si>
    <t>09/02/1992</t>
  </si>
  <si>
    <t>Nguyễn Thị</t>
  </si>
  <si>
    <t>Lâm</t>
  </si>
  <si>
    <t>K18KCD</t>
  </si>
  <si>
    <t>29/09/1994</t>
  </si>
  <si>
    <t>Lê Thị Bảo</t>
  </si>
  <si>
    <t>Yên</t>
  </si>
  <si>
    <t>01/04/1993</t>
  </si>
  <si>
    <t>Nguyễn Xuân</t>
  </si>
  <si>
    <t>An</t>
  </si>
  <si>
    <t>K19KCD</t>
  </si>
  <si>
    <t>Bình Định</t>
  </si>
  <si>
    <t>Đỗ Thị Hồng</t>
  </si>
  <si>
    <t>Giàu</t>
  </si>
  <si>
    <t>Lê Thái Hồng</t>
  </si>
  <si>
    <t>Ngân</t>
  </si>
  <si>
    <t>Nguyễn Thị Quỳnh</t>
  </si>
  <si>
    <t>Trần Văn</t>
  </si>
  <si>
    <t>Thanh</t>
  </si>
  <si>
    <t>Bùi Xuân</t>
  </si>
  <si>
    <t>Nguyễn Thạch</t>
  </si>
  <si>
    <t>NGÀNH:  KẾ TOÁN DOANH NGHIỆP</t>
  </si>
  <si>
    <t>Hồ Thị Ánh</t>
  </si>
  <si>
    <t>Phương</t>
  </si>
  <si>
    <t>D17KDN</t>
  </si>
  <si>
    <t>18/03/1988</t>
  </si>
  <si>
    <t>Hương</t>
  </si>
  <si>
    <t>D18KDNB</t>
  </si>
  <si>
    <t>16/01/1991</t>
  </si>
  <si>
    <t>Thanh Hóa</t>
  </si>
  <si>
    <t>Trần Thị</t>
  </si>
  <si>
    <t>Long</t>
  </si>
  <si>
    <t>20/08/1990</t>
  </si>
  <si>
    <t>Nguyễn Hoài</t>
  </si>
  <si>
    <t>19/11/1991</t>
  </si>
  <si>
    <t>Ngà</t>
  </si>
  <si>
    <t>06/01/1988</t>
  </si>
  <si>
    <t>Quý</t>
  </si>
  <si>
    <t>03/08/1991</t>
  </si>
  <si>
    <t>Bùi Thị</t>
  </si>
  <si>
    <t>04/02/1986</t>
  </si>
  <si>
    <t>Ngô Thị Ngọc</t>
  </si>
  <si>
    <t>Tuyền</t>
  </si>
  <si>
    <t>16/03/1988</t>
  </si>
  <si>
    <t>Nguyễn Thị Giang</t>
  </si>
  <si>
    <t>Châu</t>
  </si>
  <si>
    <t>D20KDN</t>
  </si>
  <si>
    <t>Phan Thị Thu</t>
  </si>
  <si>
    <t>Hà</t>
  </si>
  <si>
    <t>Nguyễn Lương Minh</t>
  </si>
  <si>
    <t>Hải</t>
  </si>
  <si>
    <t>Hạ bậc
G-&gt;K</t>
  </si>
  <si>
    <t>Liên</t>
  </si>
  <si>
    <t>Đắk Lắk</t>
  </si>
  <si>
    <t>Lê Vũ Kim</t>
  </si>
  <si>
    <t>Nguyễn Đình Bích</t>
  </si>
  <si>
    <t>Ngọc</t>
  </si>
  <si>
    <t>Nguyễn Ngọc Minh</t>
  </si>
  <si>
    <t>Huỳnh Thị Phương</t>
  </si>
  <si>
    <t>Nguyễn Tài</t>
  </si>
  <si>
    <t>Thọ</t>
  </si>
  <si>
    <t>Nguyễn Thị Huyền</t>
  </si>
  <si>
    <t>Nguyễn Thành</t>
  </si>
  <si>
    <t>Trung</t>
  </si>
  <si>
    <t>Vân</t>
  </si>
  <si>
    <t>Nguyễn Thị Thu</t>
  </si>
  <si>
    <t>Diệu</t>
  </si>
  <si>
    <t>K18KDN</t>
  </si>
  <si>
    <t>Nguyễn Thị Diệu</t>
  </si>
  <si>
    <t>Nguyễn Thỵ Yến</t>
  </si>
  <si>
    <t>Thân</t>
  </si>
  <si>
    <t>Nguyễn Quốc</t>
  </si>
  <si>
    <t>Vinh</t>
  </si>
  <si>
    <t>Liên Ban Nga</t>
  </si>
  <si>
    <t>Trần Thị Thu</t>
  </si>
  <si>
    <t>Vui</t>
  </si>
  <si>
    <t>Phạm Thị Ngọc</t>
  </si>
  <si>
    <t>Bích</t>
  </si>
  <si>
    <t>K19KDN</t>
  </si>
  <si>
    <t>Nguyễn Hoàng</t>
  </si>
  <si>
    <t>T15KDNB</t>
  </si>
  <si>
    <t>29/11/1986</t>
  </si>
  <si>
    <t>Đoàn Thị Thạch</t>
  </si>
  <si>
    <t>T17KDNB</t>
  </si>
  <si>
    <t>06/10/1985</t>
  </si>
  <si>
    <t>T18KDNB</t>
  </si>
  <si>
    <t>20/02/1983</t>
  </si>
  <si>
    <r>
      <rPr>
        <b/>
        <u/>
        <sz val="14"/>
        <color indexed="36"/>
        <rFont val="Arial"/>
        <family val="2"/>
      </rPr>
      <t>Thủ tục nhận bằng</t>
    </r>
    <r>
      <rPr>
        <b/>
        <u/>
        <sz val="14"/>
        <rFont val="Arial"/>
        <family val="2"/>
      </rPr>
      <t xml:space="preserve"> </t>
    </r>
    <r>
      <rPr>
        <u/>
        <sz val="12"/>
        <color indexed="10"/>
        <rFont val="Arial"/>
        <family val="2"/>
      </rPr>
      <t>:</t>
    </r>
    <r>
      <rPr>
        <b/>
        <u/>
        <sz val="14"/>
        <color indexed="10"/>
        <rFont val="Arial"/>
        <family val="2"/>
      </rPr>
      <t xml:space="preserve">(trong giờ hành chính, chiều thứ 7 và CN không làm việc, </t>
    </r>
    <r>
      <rPr>
        <b/>
        <i/>
        <u/>
        <sz val="14"/>
        <color indexed="10"/>
        <rFont val="Arial"/>
        <family val="2"/>
      </rPr>
      <t>đúng thứ tự 1 --&gt;4)</t>
    </r>
    <r>
      <rPr>
        <i/>
        <sz val="12"/>
        <color indexed="10"/>
        <rFont val="Arial"/>
        <family val="2"/>
      </rPr>
      <t xml:space="preserve">
</t>
    </r>
    <r>
      <rPr>
        <sz val="14"/>
        <rFont val="Arial"/>
        <family val="2"/>
      </rPr>
      <t xml:space="preserve">
</t>
    </r>
    <r>
      <rPr>
        <b/>
        <u/>
        <sz val="15"/>
        <rFont val="Arial"/>
        <family val="2"/>
      </rPr>
      <t>1</t>
    </r>
    <r>
      <rPr>
        <sz val="15"/>
        <rFont val="Arial"/>
        <family val="2"/>
      </rPr>
      <t>.</t>
    </r>
    <r>
      <rPr>
        <b/>
        <sz val="15"/>
        <rFont val="Arial"/>
        <family val="2"/>
      </rPr>
      <t xml:space="preserve">Đến P.KHTC, </t>
    </r>
    <r>
      <rPr>
        <sz val="15"/>
        <rFont val="Arial"/>
        <family val="2"/>
      </rPr>
      <t xml:space="preserve">21 Nguyễn Văn Linh nộp phí 150.000đ và nhận Phiếu Thanh toán ra trường    </t>
    </r>
    <r>
      <rPr>
        <sz val="14"/>
        <color indexed="12"/>
        <rFont val="Arial"/>
        <family val="2"/>
      </rPr>
      <t xml:space="preserve"> (từ ngày 16/1 đến lúc nhận bằng, được làm thay)</t>
    </r>
    <r>
      <rPr>
        <sz val="10"/>
        <rFont val="Arial"/>
        <family val="2"/>
      </rPr>
      <t xml:space="preserve">
</t>
    </r>
    <r>
      <rPr>
        <b/>
        <u/>
        <sz val="15"/>
        <rFont val="Arial"/>
        <family val="2"/>
      </rPr>
      <t xml:space="preserve">2.Đến </t>
    </r>
    <r>
      <rPr>
        <b/>
        <sz val="15"/>
        <rFont val="Arial"/>
        <family val="2"/>
      </rPr>
      <t xml:space="preserve">VP Đoàn: - </t>
    </r>
    <r>
      <rPr>
        <b/>
        <sz val="15"/>
        <color indexed="17"/>
        <rFont val="Arial"/>
        <family val="2"/>
      </rPr>
      <t xml:space="preserve">số 365 Phan Chu Trinh </t>
    </r>
    <r>
      <rPr>
        <b/>
        <sz val="15"/>
        <rFont val="Arial"/>
        <family val="2"/>
      </rPr>
      <t>ký xác nhận (bắt buộc)</t>
    </r>
    <r>
      <rPr>
        <sz val="15"/>
        <rFont val="Arial"/>
        <family val="2"/>
      </rPr>
      <t>.</t>
    </r>
    <r>
      <rPr>
        <sz val="14"/>
        <rFont val="Arial"/>
        <family val="2"/>
      </rPr>
      <t xml:space="preserve"> </t>
    </r>
    <r>
      <rPr>
        <sz val="14"/>
        <color indexed="12"/>
        <rFont val="Arial"/>
        <family val="2"/>
      </rPr>
      <t xml:space="preserve">(từ ngày 16/1 đến lúc nhận bằng, KHÔNG được làm thay, SV hỏi về sổ Đoàn..v.v.. , nếu cần. </t>
    </r>
    <r>
      <rPr>
        <sz val="11"/>
        <color indexed="40"/>
        <rFont val="Arial"/>
        <family val="2"/>
      </rPr>
      <t>Bắt buộc đến VP Đoàn xác nhận dù có hỏi hay không )</t>
    </r>
    <r>
      <rPr>
        <sz val="15"/>
        <rFont val="Arial"/>
        <family val="2"/>
      </rPr>
      <t xml:space="preserve">
</t>
    </r>
    <r>
      <rPr>
        <b/>
        <u/>
        <sz val="15"/>
        <rFont val="Arial"/>
        <family val="2"/>
      </rPr>
      <t>3.Đến</t>
    </r>
    <r>
      <rPr>
        <sz val="15"/>
        <rFont val="Arial"/>
        <family val="2"/>
      </rPr>
      <t>.</t>
    </r>
    <r>
      <rPr>
        <b/>
        <u/>
        <sz val="15"/>
        <rFont val="Arial"/>
        <family val="2"/>
      </rPr>
      <t>P. Công tác HSSV,  P. 109 Phan Thanh,</t>
    </r>
    <r>
      <rPr>
        <sz val="15"/>
        <rFont val="Arial"/>
        <family val="2"/>
      </rPr>
      <t xml:space="preserve"> nhận hồ sơ  </t>
    </r>
    <r>
      <rPr>
        <sz val="15"/>
        <color indexed="12"/>
        <rFont val="Arial"/>
        <family val="2"/>
      </rPr>
      <t>(từ ngày 16/1 đến lúc nhận bằng. KHÔNG được làm thay)</t>
    </r>
    <r>
      <rPr>
        <sz val="15"/>
        <rFont val="Arial"/>
        <family val="2"/>
      </rPr>
      <t xml:space="preserve">
</t>
    </r>
    <r>
      <rPr>
        <b/>
        <sz val="15"/>
        <rFont val="Arial"/>
        <family val="2"/>
      </rPr>
      <t>4.</t>
    </r>
    <r>
      <rPr>
        <b/>
        <u/>
        <sz val="15"/>
        <rFont val="Arial"/>
        <family val="2"/>
      </rPr>
      <t>Đến Khoa Kế toán-P. 701 - 254 NV Linh</t>
    </r>
    <r>
      <rPr>
        <sz val="15"/>
        <rFont val="Arial"/>
        <family val="2"/>
      </rPr>
      <t xml:space="preserve"> nhận bằng và bảng điểm</t>
    </r>
    <r>
      <rPr>
        <sz val="14"/>
        <rFont val="Arial"/>
        <family val="2"/>
      </rPr>
      <t xml:space="preserve"> từ ngày 16/1 đến 19/1/2017,</t>
    </r>
    <r>
      <rPr>
        <sz val="15"/>
        <rFont val="Arial"/>
        <family val="2"/>
      </rPr>
      <t xml:space="preserve"> KHÔNG được làm thay- không cần đến P.Đào tạo.</t>
    </r>
  </si>
  <si>
    <r>
      <rPr>
        <b/>
        <u/>
        <sz val="15"/>
        <color indexed="12"/>
        <rFont val="Arial"/>
        <family val="2"/>
      </rPr>
      <t xml:space="preserve">BẬN VIỆC, KHÔNG NHẬN ĐƯỢC theo lịch </t>
    </r>
    <r>
      <rPr>
        <sz val="15"/>
        <rFont val="Arial"/>
        <family val="2"/>
      </rPr>
      <t xml:space="preserve">: 
Đợt này phát bằng tại KHOA trong giờ hành chính từ ngày 16/1 đến </t>
    </r>
    <r>
      <rPr>
        <sz val="15"/>
        <color rgb="FF00B050"/>
        <rFont val="Arial"/>
        <family val="2"/>
      </rPr>
      <t>11h ngày 19/1/2017</t>
    </r>
    <r>
      <rPr>
        <sz val="15"/>
        <rFont val="Arial"/>
        <family val="2"/>
      </rPr>
      <t xml:space="preserve">
Sau đó nghỉ tết.  Sinh viên bận thì nhận sau tết từ ngày 1/2/2017
Khi đến nhận bằng liên hệ C Linh : 0905 72 6599- 0903 54 6599</t>
    </r>
  </si>
  <si>
    <t>GiẢI THÍCH THÊM VỀ PHẦN THỦ TỤC NHẬN BẰNG
Sinh viên phải đi đúng thứ tự: Đến P. KHTC--&gt; đến VP Đoàn--&gt; đến P. CTHSSV (bắt buộc phải có 3 chữ ký của 3 đơn vị này) rồi mới đến Khoa- không cần đến P Đào tạo
-----
Ngày 16/1/2017 Sinh viên đi làm thủ tục và nhận bằng luôn trong buổi đó hoặc các buổi khác trước 11h ngày 19/1/2017</t>
  </si>
  <si>
    <r>
      <rPr>
        <b/>
        <u/>
        <sz val="15"/>
        <color indexed="12"/>
        <rFont val="Arial"/>
        <family val="2"/>
      </rPr>
      <t>CẦN BẰNG GẤP</t>
    </r>
    <r>
      <rPr>
        <sz val="15"/>
        <rFont val="Arial"/>
        <family val="2"/>
      </rPr>
      <t xml:space="preserve">: chưa thể cấp bằng ngay được vì chưa in xong bằng. Ngày 16/1 mới in xong. Nếu cần gấp thì trong ngày </t>
    </r>
    <r>
      <rPr>
        <b/>
        <sz val="15"/>
        <color rgb="FF00B050"/>
        <rFont val="Arial"/>
        <family val="2"/>
      </rPr>
      <t>12+13/1</t>
    </r>
    <r>
      <rPr>
        <sz val="15"/>
        <rFont val="Arial"/>
        <family val="2"/>
      </rPr>
      <t xml:space="preserve"> liên hệ C Linh 0905 72 6599- 0903 54 6599 để giải quyết trước (nếu có thể) (không liên hệ ngày 14+15/1/2017)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</si>
</sst>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6" formatCode="&quot;$&quot;#,##0_);[Red]\(&quot;$&quot;#,##0\)"/>
    <numFmt numFmtId="43" formatCode="_(* #,##0.00_);_(* \(#,##0.00\);_(* &quot;-&quot;??_);_(@_)"/>
    <numFmt numFmtId="164" formatCode="0.0"/>
    <numFmt numFmtId="165" formatCode="&quot;\&quot;#,##0.00;[Red]&quot;\&quot;&quot;\&quot;&quot;\&quot;&quot;\&quot;&quot;\&quot;&quot;\&quot;\-#,##0.00"/>
    <numFmt numFmtId="166" formatCode="&quot;\&quot;#,##0;[Red]&quot;\&quot;&quot;\&quot;\-#,##0"/>
    <numFmt numFmtId="167" formatCode="_-* #,##0_-;\-* #,##0_-;_-* &quot;-&quot;_-;_-@_-"/>
    <numFmt numFmtId="168" formatCode="General_)"/>
    <numFmt numFmtId="169" formatCode="_(&quot;£¤&quot;* #,##0_);_(&quot;£¤&quot;* \(#,##0\);_(&quot;£¤&quot;* &quot;-&quot;_);_(@_)"/>
    <numFmt numFmtId="170" formatCode="_(&quot;£¤&quot;* #,##0.00_);_(&quot;£¤&quot;* \(#,##0.00\);_(&quot;£¤&quot;* &quot;-&quot;??_);_(@_)"/>
    <numFmt numFmtId="171" formatCode="0E+00;\趰"/>
    <numFmt numFmtId="172" formatCode="0.0E+00;\趰"/>
    <numFmt numFmtId="173" formatCode="0.00E+00;\许"/>
    <numFmt numFmtId="174" formatCode="0.000"/>
    <numFmt numFmtId="175" formatCode="0.00E+00;\趰"/>
    <numFmt numFmtId="176" formatCode="0.0%"/>
    <numFmt numFmtId="177" formatCode="&quot;$&quot;#,##0.00"/>
    <numFmt numFmtId="178" formatCode="_-* #,##0.00\ _₫_-;\-* #,##0.00\ _₫_-;_-* &quot;-&quot;??\ _₫_-;_-@_-"/>
    <numFmt numFmtId="179" formatCode="#\ ###\ ###"/>
    <numFmt numFmtId="180" formatCode="\$#,##0\ ;\(\$#,##0\)"/>
    <numFmt numFmtId="181" formatCode="#\ ###\ ##0.0"/>
    <numFmt numFmtId="182" formatCode="#\ ###\ ###\ .00"/>
    <numFmt numFmtId="183" formatCode="_-&quot;£&quot;* #,##0_-;\-&quot;£&quot;* #,##0_-;_-&quot;£&quot;* &quot;-&quot;_-;_-@_-"/>
    <numFmt numFmtId="184" formatCode="&quot;$&quot;#,##0;[Red]\-&quot;$&quot;#,##0"/>
    <numFmt numFmtId="185" formatCode="&quot;$&quot;#,##0.00;[Red]\-&quot;$&quot;#,##0.00"/>
    <numFmt numFmtId="186" formatCode="0.0##"/>
    <numFmt numFmtId="187" formatCode="0.00_)"/>
    <numFmt numFmtId="188" formatCode="&quot;\&quot;#,##0.00;[Red]&quot;\&quot;\-#,##0.00"/>
    <numFmt numFmtId="189" formatCode="&quot;\&quot;#,##0;[Red]&quot;\&quot;\-#,##0"/>
    <numFmt numFmtId="190" formatCode="_-* #,##0.00_-;\-* #,##0.00_-;_-* &quot;-&quot;??_-;_-@_-"/>
    <numFmt numFmtId="191" formatCode="_-&quot;$&quot;* #,##0_-;\-&quot;$&quot;* #,##0_-;_-&quot;$&quot;* &quot;-&quot;_-;_-@_-"/>
    <numFmt numFmtId="192" formatCode="_-&quot;$&quot;* #,##0.00_-;\-&quot;$&quot;* #,##0.00_-;_-&quot;$&quot;* &quot;-&quot;??_-;_-@_-"/>
  </numFmts>
  <fonts count="164">
    <font>
      <sz val="11"/>
      <color theme="1"/>
      <name val="Calibri"/>
      <family val="2"/>
      <scheme val="minor"/>
    </font>
    <font>
      <sz val="11"/>
      <color theme="1"/>
      <name val="Calibri"/>
      <family val="2"/>
      <scheme val="minor"/>
    </font>
    <font>
      <sz val="10"/>
      <name val="Times New Roman"/>
      <family val="1"/>
    </font>
    <font>
      <sz val="10"/>
      <name val="VNtimes new roman"/>
      <family val="2"/>
    </font>
    <font>
      <sz val="10"/>
      <name val="Arial"/>
      <family val="2"/>
    </font>
    <font>
      <sz val="25"/>
      <name val="Arial"/>
      <family val="2"/>
    </font>
    <font>
      <sz val="15"/>
      <name val="Arial"/>
      <family val="2"/>
    </font>
    <font>
      <sz val="15"/>
      <color indexed="12"/>
      <name val="Arial"/>
      <family val="2"/>
    </font>
    <font>
      <sz val="20"/>
      <name val="Arial"/>
      <family val="2"/>
    </font>
    <font>
      <sz val="14"/>
      <name val="Arial"/>
      <family val="2"/>
    </font>
    <font>
      <b/>
      <u/>
      <sz val="14"/>
      <name val="Arial"/>
      <family val="2"/>
    </font>
    <font>
      <u/>
      <sz val="10"/>
      <name val="Arial"/>
      <family val="2"/>
    </font>
    <font>
      <b/>
      <sz val="10"/>
      <color indexed="60"/>
      <name val="Arial"/>
      <family val="2"/>
    </font>
    <font>
      <sz val="14"/>
      <color indexed="10"/>
      <name val="Arial"/>
      <family val="2"/>
    </font>
    <font>
      <sz val="14"/>
      <color indexed="12"/>
      <name val="Arial"/>
      <family val="2"/>
    </font>
    <font>
      <sz val="14"/>
      <color indexed="60"/>
      <name val="Arial"/>
      <family val="2"/>
    </font>
    <font>
      <sz val="14"/>
      <color rgb="FF00B0F0"/>
      <name val="Arial"/>
      <family val="2"/>
    </font>
    <font>
      <sz val="14"/>
      <color rgb="FF00B050"/>
      <name val="Arial"/>
      <family val="2"/>
    </font>
    <font>
      <b/>
      <u/>
      <sz val="14"/>
      <color indexed="60"/>
      <name val="Arial"/>
      <family val="2"/>
    </font>
    <font>
      <b/>
      <u/>
      <sz val="16"/>
      <color indexed="60"/>
      <name val="Arial"/>
      <family val="2"/>
    </font>
    <font>
      <sz val="16"/>
      <name val="Arial"/>
      <family val="2"/>
    </font>
    <font>
      <sz val="16"/>
      <color indexed="60"/>
      <name val="Arial"/>
      <family val="2"/>
    </font>
    <font>
      <b/>
      <u/>
      <sz val="15"/>
      <name val="Arial"/>
      <family val="2"/>
    </font>
    <font>
      <b/>
      <u/>
      <sz val="14"/>
      <color indexed="36"/>
      <name val="Arial"/>
      <family val="2"/>
    </font>
    <font>
      <u/>
      <sz val="12"/>
      <color indexed="10"/>
      <name val="Arial"/>
      <family val="2"/>
    </font>
    <font>
      <b/>
      <u/>
      <sz val="14"/>
      <color indexed="10"/>
      <name val="Arial"/>
      <family val="2"/>
    </font>
    <font>
      <b/>
      <sz val="15"/>
      <name val="Arial"/>
      <family val="2"/>
    </font>
    <font>
      <b/>
      <sz val="15"/>
      <color indexed="17"/>
      <name val="Arial"/>
      <family val="2"/>
    </font>
    <font>
      <sz val="11"/>
      <color indexed="40"/>
      <name val="Arial"/>
      <family val="2"/>
    </font>
    <font>
      <sz val="12"/>
      <name val="Arial"/>
      <family val="2"/>
    </font>
    <font>
      <sz val="15"/>
      <color rgb="FF00B050"/>
      <name val="Arial"/>
      <family val="2"/>
    </font>
    <font>
      <b/>
      <u/>
      <sz val="12"/>
      <color rgb="FF0000FF"/>
      <name val="Times New Roman"/>
      <family val="1"/>
    </font>
    <font>
      <b/>
      <u/>
      <sz val="15"/>
      <color rgb="FF0000FF"/>
      <name val="Times New Roman"/>
      <family val="1"/>
    </font>
    <font>
      <b/>
      <u/>
      <sz val="15"/>
      <color indexed="10"/>
      <name val="Times New Roman"/>
      <family val="1"/>
    </font>
    <font>
      <b/>
      <u/>
      <sz val="15"/>
      <color indexed="60"/>
      <name val="Times New Roman"/>
      <family val="1"/>
    </font>
    <font>
      <b/>
      <u/>
      <sz val="15"/>
      <color indexed="12"/>
      <name val="Times New Roman"/>
      <family val="1"/>
    </font>
    <font>
      <sz val="20"/>
      <color rgb="FFFF0000"/>
      <name val="Arial"/>
      <family val="2"/>
    </font>
    <font>
      <b/>
      <u/>
      <sz val="15"/>
      <color indexed="12"/>
      <name val="Arial"/>
      <family val="2"/>
    </font>
    <font>
      <sz val="15"/>
      <color indexed="60"/>
      <name val="Arial"/>
      <family val="2"/>
    </font>
    <font>
      <b/>
      <u/>
      <sz val="15"/>
      <color indexed="17"/>
      <name val="Arial"/>
      <family val="2"/>
    </font>
    <font>
      <sz val="16"/>
      <color indexed="12"/>
      <name val="Arial"/>
      <family val="2"/>
    </font>
    <font>
      <sz val="12"/>
      <color indexed="12"/>
      <name val="Arial"/>
      <family val="2"/>
    </font>
    <font>
      <sz val="10"/>
      <color indexed="12"/>
      <name val="Arial"/>
      <family val="2"/>
    </font>
    <font>
      <sz val="11"/>
      <name val="Arial"/>
      <family val="2"/>
    </font>
    <font>
      <b/>
      <sz val="10"/>
      <name val="Arial"/>
      <family val="2"/>
    </font>
    <font>
      <sz val="20"/>
      <color indexed="12"/>
      <name val="Arial"/>
      <family val="2"/>
    </font>
    <font>
      <sz val="20"/>
      <color rgb="FF00B0F0"/>
      <name val="Arial"/>
      <family val="2"/>
    </font>
    <font>
      <b/>
      <u/>
      <sz val="12"/>
      <color indexed="12"/>
      <name val="Arial"/>
      <family val="2"/>
    </font>
    <font>
      <sz val="25"/>
      <color theme="0"/>
      <name val="Arial"/>
      <family val="2"/>
    </font>
    <font>
      <sz val="10"/>
      <color theme="0"/>
      <name val="Arial"/>
      <family val="2"/>
    </font>
    <font>
      <sz val="30"/>
      <name val="Arial"/>
      <family val="2"/>
    </font>
    <font>
      <b/>
      <i/>
      <u/>
      <sz val="14"/>
      <color indexed="10"/>
      <name val="Arial"/>
      <family val="2"/>
    </font>
    <font>
      <i/>
      <sz val="12"/>
      <color indexed="10"/>
      <name val="Arial"/>
      <family val="2"/>
    </font>
    <font>
      <sz val="35"/>
      <color rgb="FFFF0000"/>
      <name val="Times New Roman"/>
      <family val="1"/>
    </font>
    <font>
      <sz val="35"/>
      <color indexed="28"/>
      <name val="Times New Roman"/>
      <family val="1"/>
    </font>
    <font>
      <b/>
      <sz val="11.5"/>
      <color theme="1"/>
      <name val="Times New Roman"/>
      <family val="1"/>
    </font>
    <font>
      <b/>
      <sz val="16"/>
      <color theme="1"/>
      <name val="Times New Roman"/>
      <family val="1"/>
    </font>
    <font>
      <sz val="11"/>
      <color theme="1"/>
      <name val="Times New Roman"/>
      <family val="1"/>
    </font>
    <font>
      <b/>
      <sz val="13.5"/>
      <color theme="1"/>
      <name val="Times New Roman"/>
      <family val="1"/>
    </font>
    <font>
      <b/>
      <sz val="10"/>
      <color theme="1"/>
      <name val="Times New Roman"/>
      <family val="1"/>
    </font>
    <font>
      <b/>
      <sz val="9"/>
      <color theme="1"/>
      <name val="Times New Roman"/>
      <family val="1"/>
    </font>
    <font>
      <i/>
      <sz val="13"/>
      <color theme="1"/>
      <name val="Times New Roman"/>
      <family val="1"/>
    </font>
    <font>
      <sz val="10"/>
      <color theme="1"/>
      <name val="Times New Roman"/>
      <family val="1"/>
    </font>
    <font>
      <sz val="9"/>
      <color theme="1"/>
      <name val="Times New Roman"/>
      <family val="1"/>
    </font>
    <font>
      <sz val="13"/>
      <color theme="1"/>
      <name val="Times New Roman"/>
      <family val="1"/>
    </font>
    <font>
      <sz val="11"/>
      <color theme="1"/>
      <name val="Times New Roman"/>
      <family val="2"/>
    </font>
    <font>
      <b/>
      <sz val="16"/>
      <name val="Times New Roman"/>
      <family val="1"/>
    </font>
    <font>
      <b/>
      <sz val="13"/>
      <color theme="1"/>
      <name val="Times New Roman"/>
      <family val="1"/>
    </font>
    <font>
      <b/>
      <sz val="12"/>
      <color theme="1"/>
      <name val="Times New Roman"/>
      <family val="1"/>
    </font>
    <font>
      <b/>
      <sz val="12"/>
      <color theme="0"/>
      <name val="Times New Roman"/>
      <family val="1"/>
    </font>
    <font>
      <b/>
      <sz val="9"/>
      <name val="Times New Roman"/>
      <family val="1"/>
    </font>
    <font>
      <sz val="8.5"/>
      <name val="Times New Roman"/>
      <family val="1"/>
    </font>
    <font>
      <i/>
      <sz val="10"/>
      <color theme="1"/>
      <name val="Times New Roman"/>
      <family val="1"/>
    </font>
    <font>
      <sz val="8.5"/>
      <color theme="1"/>
      <name val="Times New Roman"/>
      <family val="1"/>
    </font>
    <font>
      <sz val="8"/>
      <name val="Times New Roman"/>
      <family val="1"/>
    </font>
    <font>
      <sz val="12"/>
      <name val="VNtimes new roman"/>
      <family val="2"/>
    </font>
    <font>
      <sz val="10"/>
      <name val="Arial"/>
      <family val="2"/>
      <charset val="163"/>
    </font>
    <font>
      <sz val="7"/>
      <color indexed="8"/>
      <name val="Times New Roman"/>
      <family val="1"/>
    </font>
    <font>
      <sz val="8.5"/>
      <color indexed="8"/>
      <name val="Times New Roman"/>
      <family val="1"/>
    </font>
    <font>
      <sz val="11"/>
      <color theme="1"/>
      <name val="Calibri"/>
      <family val="2"/>
      <charset val="163"/>
      <scheme val="minor"/>
    </font>
    <font>
      <sz val="13"/>
      <name val="Times New Roman"/>
      <family val="1"/>
    </font>
    <font>
      <sz val="13"/>
      <color rgb="FFFF0000"/>
      <name val="Times New Roman"/>
      <family val="1"/>
    </font>
    <font>
      <i/>
      <sz val="13"/>
      <color rgb="FFFF0000"/>
      <name val="Times New Roman"/>
      <family val="1"/>
    </font>
    <font>
      <b/>
      <sz val="13"/>
      <color rgb="FFFF0000"/>
      <name val="Times New Roman"/>
      <family val="1"/>
    </font>
    <font>
      <b/>
      <sz val="13"/>
      <name val="Times New Roman"/>
      <family val="1"/>
    </font>
    <font>
      <b/>
      <sz val="12"/>
      <name val="Times New Roman"/>
      <family val="1"/>
    </font>
    <font>
      <b/>
      <sz val="15"/>
      <name val="Times New Roman"/>
      <family val="1"/>
    </font>
    <font>
      <sz val="11"/>
      <name val="Times New Roman"/>
      <family val="1"/>
    </font>
    <font>
      <b/>
      <sz val="13.5"/>
      <name val="Times New Roman"/>
      <family val="1"/>
    </font>
    <font>
      <b/>
      <sz val="10"/>
      <name val="Times New Roman"/>
      <family val="1"/>
    </font>
    <font>
      <i/>
      <sz val="11"/>
      <color theme="1"/>
      <name val="Times New Roman"/>
      <family val="1"/>
    </font>
    <font>
      <sz val="9"/>
      <name val="Times New Roman"/>
      <family val="1"/>
    </font>
    <font>
      <sz val="12"/>
      <name val="Times New Roman"/>
      <family val="1"/>
    </font>
    <font>
      <b/>
      <sz val="14"/>
      <name val="Times New Roman"/>
      <family val="1"/>
    </font>
    <font>
      <i/>
      <sz val="10"/>
      <name val="Times New Roman"/>
      <family val="1"/>
    </font>
    <font>
      <b/>
      <sz val="11"/>
      <name val="Times New Roman"/>
      <family val="1"/>
    </font>
    <font>
      <sz val="11"/>
      <color theme="0"/>
      <name val="Times New Roman"/>
      <family val="1"/>
    </font>
    <font>
      <i/>
      <sz val="10"/>
      <color theme="0"/>
      <name val="Times New Roman"/>
      <family val="1"/>
    </font>
    <font>
      <sz val="9"/>
      <color theme="0"/>
      <name val="Times New Roman"/>
      <family val="1"/>
    </font>
    <font>
      <b/>
      <sz val="11"/>
      <color theme="0"/>
      <name val="Times New Roman"/>
      <family val="1"/>
    </font>
    <font>
      <sz val="9.5"/>
      <name val="Times New Roman"/>
      <family val="1"/>
    </font>
    <font>
      <sz val="12"/>
      <color theme="1"/>
      <name val="Times New Roman"/>
      <family val="1"/>
    </font>
    <font>
      <b/>
      <i/>
      <sz val="12"/>
      <color theme="1"/>
      <name val="Times New Roman"/>
      <family val="1"/>
    </font>
    <font>
      <sz val="12"/>
      <color rgb="FFFF0000"/>
      <name val="Times New Roman"/>
      <family val="1"/>
    </font>
    <font>
      <i/>
      <sz val="12"/>
      <color rgb="FFFF0000"/>
      <name val="Times New Roman"/>
      <family val="1"/>
    </font>
    <font>
      <b/>
      <sz val="12"/>
      <color rgb="FFFF0000"/>
      <name val="Times New Roman"/>
      <family val="1"/>
    </font>
    <font>
      <b/>
      <sz val="10"/>
      <color theme="0"/>
      <name val="Times New Roman"/>
      <family val="1"/>
    </font>
    <font>
      <b/>
      <sz val="15"/>
      <color theme="0"/>
      <name val="Times New Roman"/>
      <family val="1"/>
    </font>
    <font>
      <sz val="10"/>
      <color theme="0"/>
      <name val="Times New Roman"/>
      <family val="1"/>
    </font>
    <font>
      <i/>
      <sz val="12"/>
      <color theme="1"/>
      <name val="Times New Roman"/>
      <family val="1"/>
    </font>
    <font>
      <b/>
      <sz val="8"/>
      <color theme="1"/>
      <name val="Times New Roman"/>
      <family val="1"/>
    </font>
    <font>
      <sz val="8"/>
      <color theme="1"/>
      <name val="Times New Roman"/>
      <family val="1"/>
    </font>
    <font>
      <sz val="7.5"/>
      <color theme="1"/>
      <name val="Times New Roman"/>
      <family val="1"/>
    </font>
    <font>
      <sz val="8.5"/>
      <color rgb="FFFF0000"/>
      <name val="Times New Roman"/>
      <family val="1"/>
    </font>
    <font>
      <b/>
      <sz val="6.5"/>
      <color theme="1"/>
      <name val="Times New Roman"/>
      <family val="1"/>
    </font>
    <font>
      <sz val="14"/>
      <name val="??"/>
      <family val="3"/>
      <charset val="129"/>
    </font>
    <font>
      <sz val="12"/>
      <name val="????"/>
      <charset val="136"/>
    </font>
    <font>
      <sz val="11"/>
      <name val="??"/>
      <family val="3"/>
      <charset val="129"/>
    </font>
    <font>
      <sz val="10"/>
      <name val="???"/>
      <family val="3"/>
    </font>
    <font>
      <sz val="11"/>
      <color indexed="60"/>
      <name val="Calibri"/>
      <family val="2"/>
    </font>
    <font>
      <sz val="12"/>
      <name val="Courier"/>
      <family val="3"/>
    </font>
    <font>
      <b/>
      <u/>
      <sz val="14"/>
      <color indexed="8"/>
      <name val=".VnBook-AntiquaH"/>
      <family val="2"/>
    </font>
    <font>
      <i/>
      <sz val="12"/>
      <color indexed="8"/>
      <name val=".VnBook-AntiquaH"/>
      <family val="2"/>
    </font>
    <font>
      <b/>
      <sz val="12"/>
      <color indexed="8"/>
      <name val=".VnBook-Antiqua"/>
      <family val="2"/>
    </font>
    <font>
      <i/>
      <sz val="12"/>
      <color indexed="8"/>
      <name val=".VnBook-Antiqua"/>
      <family val="2"/>
    </font>
    <font>
      <sz val="12"/>
      <name val="¹UAAA¼"/>
      <family val="3"/>
      <charset val="129"/>
    </font>
    <font>
      <sz val="12"/>
      <name val=".VnTime"/>
      <family val="2"/>
    </font>
    <font>
      <sz val="11"/>
      <name val="µ¸¿ò"/>
      <charset val="129"/>
    </font>
    <font>
      <sz val="12"/>
      <name val="Helv"/>
      <family val="2"/>
    </font>
    <font>
      <sz val="10"/>
      <name val="±¼¸²A¼"/>
      <family val="3"/>
      <charset val="129"/>
    </font>
    <font>
      <b/>
      <sz val="10"/>
      <name val="Helv"/>
    </font>
    <font>
      <sz val="12"/>
      <name val="VNI-Aptima"/>
    </font>
    <font>
      <sz val="8"/>
      <name val="Arial"/>
      <family val="2"/>
    </font>
    <font>
      <b/>
      <sz val="12"/>
      <name val="Helv"/>
    </font>
    <font>
      <b/>
      <sz val="12"/>
      <name val="Arial"/>
      <family val="2"/>
    </font>
    <font>
      <b/>
      <sz val="18"/>
      <name val="Arial"/>
      <family val="2"/>
    </font>
    <font>
      <u/>
      <sz val="11"/>
      <color indexed="12"/>
      <name val="Calibri"/>
      <family val="2"/>
      <charset val="163"/>
    </font>
    <font>
      <u/>
      <sz val="11"/>
      <color indexed="12"/>
      <name val="Calibri"/>
      <family val="2"/>
    </font>
    <font>
      <sz val="8"/>
      <color indexed="12"/>
      <name val="Helv"/>
    </font>
    <font>
      <sz val="10"/>
      <name val="MS Sans Serif"/>
      <family val="2"/>
    </font>
    <font>
      <b/>
      <sz val="11"/>
      <name val="Helv"/>
    </font>
    <font>
      <sz val="7"/>
      <name val="Small Fonts"/>
      <family val="2"/>
    </font>
    <font>
      <b/>
      <i/>
      <sz val="16"/>
      <name val="Helv"/>
    </font>
    <font>
      <sz val="13"/>
      <color indexed="8"/>
      <name val="Times New Roman"/>
      <family val="2"/>
    </font>
    <font>
      <sz val="13"/>
      <name val="VNtimes new roman"/>
      <family val="2"/>
    </font>
    <font>
      <sz val="13"/>
      <color theme="1"/>
      <name val="Times New Roman"/>
      <family val="2"/>
    </font>
    <font>
      <sz val="11"/>
      <name val="VNtimes new roman"/>
      <family val="2"/>
    </font>
    <font>
      <sz val="11"/>
      <color indexed="8"/>
      <name val="Calibri"/>
      <family val="2"/>
    </font>
    <font>
      <sz val="10"/>
      <color indexed="8"/>
      <name val="Arial"/>
      <family val="2"/>
    </font>
    <font>
      <sz val="11"/>
      <color indexed="8"/>
      <name val="Times New Roman"/>
      <family val="2"/>
    </font>
    <font>
      <sz val="10"/>
      <name val="Times New Roman"/>
      <family val="1"/>
      <charset val="163"/>
    </font>
    <font>
      <b/>
      <sz val="10"/>
      <name val="MS Sans Serif"/>
      <family val="2"/>
    </font>
    <font>
      <sz val="12"/>
      <name val="VNI-Times"/>
    </font>
    <font>
      <sz val="10"/>
      <name val="Helv"/>
      <family val="2"/>
    </font>
    <font>
      <sz val="14"/>
      <name val=".VnArial"/>
      <family val="2"/>
    </font>
    <font>
      <sz val="10"/>
      <name val=" "/>
      <family val="1"/>
      <charset val="136"/>
    </font>
    <font>
      <sz val="14"/>
      <name val="뼻뮝"/>
      <family val="3"/>
      <charset val="129"/>
    </font>
    <font>
      <sz val="12"/>
      <name val="바탕체"/>
      <family val="3"/>
    </font>
    <font>
      <sz val="12"/>
      <name val="뼻뮝"/>
      <family val="1"/>
      <charset val="129"/>
    </font>
    <font>
      <sz val="12"/>
      <name val="바탕체"/>
      <family val="1"/>
      <charset val="129"/>
    </font>
    <font>
      <sz val="10"/>
      <name val="굴림체"/>
      <family val="3"/>
      <charset val="129"/>
    </font>
    <font>
      <sz val="9"/>
      <name val="Arial"/>
      <family val="2"/>
    </font>
    <font>
      <sz val="11"/>
      <name val="ＭＳ Ｐゴシック"/>
      <charset val="128"/>
    </font>
    <font>
      <b/>
      <sz val="15"/>
      <color rgb="FF00B050"/>
      <name val="Arial"/>
      <family val="2"/>
    </font>
  </fonts>
  <fills count="12">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indexed="9"/>
        <bgColor indexed="64"/>
      </patternFill>
    </fill>
    <fill>
      <patternFill patternType="solid">
        <fgColor rgb="FF00B050"/>
        <bgColor indexed="64"/>
      </patternFill>
    </fill>
    <fill>
      <patternFill patternType="solid">
        <fgColor theme="0"/>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mediumGray">
        <fgColor indexed="22"/>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thin">
        <color indexed="64"/>
      </left>
      <right style="thin">
        <color theme="1"/>
      </right>
      <top style="thin">
        <color indexed="64"/>
      </top>
      <bottom style="thin">
        <color theme="0" tint="-0.14996795556505021"/>
      </bottom>
      <diagonal/>
    </border>
    <border>
      <left style="thin">
        <color theme="1"/>
      </left>
      <right style="thin">
        <color theme="1"/>
      </right>
      <top style="thin">
        <color indexed="64"/>
      </top>
      <bottom style="thin">
        <color theme="0" tint="-0.14996795556505021"/>
      </bottom>
      <diagonal/>
    </border>
    <border>
      <left style="thin">
        <color theme="1"/>
      </left>
      <right/>
      <top style="thin">
        <color indexed="64"/>
      </top>
      <bottom style="thin">
        <color theme="0" tint="-0.14996795556505021"/>
      </bottom>
      <diagonal/>
    </border>
    <border>
      <left/>
      <right style="thin">
        <color theme="1"/>
      </right>
      <top style="thin">
        <color indexed="64"/>
      </top>
      <bottom style="thin">
        <color theme="0" tint="-0.14996795556505021"/>
      </bottom>
      <diagonal/>
    </border>
    <border>
      <left style="thin">
        <color theme="1"/>
      </left>
      <right style="thin">
        <color indexed="64"/>
      </right>
      <top style="thin">
        <color indexed="64"/>
      </top>
      <bottom style="thin">
        <color theme="0" tint="-0.14996795556505021"/>
      </bottom>
      <diagonal/>
    </border>
    <border>
      <left style="thin">
        <color indexed="64"/>
      </left>
      <right style="thin">
        <color theme="1"/>
      </right>
      <top style="thin">
        <color theme="0" tint="-0.14996795556505021"/>
      </top>
      <bottom style="thin">
        <color theme="0" tint="-0.14996795556505021"/>
      </bottom>
      <diagonal/>
    </border>
    <border>
      <left style="thin">
        <color theme="1"/>
      </left>
      <right style="thin">
        <color theme="1"/>
      </right>
      <top style="thin">
        <color theme="0" tint="-0.14996795556505021"/>
      </top>
      <bottom style="thin">
        <color theme="0" tint="-0.14996795556505021"/>
      </bottom>
      <diagonal/>
    </border>
    <border>
      <left style="thin">
        <color theme="1"/>
      </left>
      <right/>
      <top style="thin">
        <color theme="0" tint="-0.14996795556505021"/>
      </top>
      <bottom style="thin">
        <color theme="0" tint="-0.14996795556505021"/>
      </bottom>
      <diagonal/>
    </border>
    <border>
      <left/>
      <right style="thin">
        <color theme="1"/>
      </right>
      <top style="thin">
        <color theme="0" tint="-0.14996795556505021"/>
      </top>
      <bottom style="thin">
        <color theme="0" tint="-0.14996795556505021"/>
      </bottom>
      <diagonal/>
    </border>
    <border>
      <left style="thin">
        <color theme="1"/>
      </left>
      <right style="thin">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double">
        <color indexed="64"/>
      </top>
      <bottom/>
      <diagonal/>
    </border>
  </borders>
  <cellStyleXfs count="245">
    <xf numFmtId="0" fontId="0" fillId="0" borderId="0"/>
    <xf numFmtId="0" fontId="2" fillId="0" borderId="0"/>
    <xf numFmtId="0" fontId="3" fillId="0" borderId="0"/>
    <xf numFmtId="0" fontId="4" fillId="0" borderId="0"/>
    <xf numFmtId="0" fontId="65" fillId="0" borderId="0"/>
    <xf numFmtId="0" fontId="1" fillId="0" borderId="0"/>
    <xf numFmtId="0" fontId="65" fillId="0" borderId="0"/>
    <xf numFmtId="0" fontId="3" fillId="0" borderId="0"/>
    <xf numFmtId="0" fontId="75" fillId="0" borderId="0"/>
    <xf numFmtId="0" fontId="76" fillId="0" borderId="0"/>
    <xf numFmtId="0" fontId="79" fillId="0" borderId="0"/>
    <xf numFmtId="0" fontId="2" fillId="0" borderId="0"/>
    <xf numFmtId="0" fontId="3" fillId="0" borderId="0"/>
    <xf numFmtId="0" fontId="79" fillId="0" borderId="0"/>
    <xf numFmtId="0" fontId="76" fillId="0" borderId="0"/>
    <xf numFmtId="0" fontId="1" fillId="0" borderId="0"/>
    <xf numFmtId="0" fontId="4" fillId="0" borderId="0"/>
    <xf numFmtId="165" fontId="4" fillId="0" borderId="0" applyFont="0" applyFill="0" applyBorder="0" applyAlignment="0" applyProtection="0"/>
    <xf numFmtId="0" fontId="115" fillId="0" borderId="0" applyFont="0" applyFill="0" applyBorder="0" applyAlignment="0" applyProtection="0"/>
    <xf numFmtId="166" fontId="4" fillId="0" borderId="0" applyFont="0" applyFill="0" applyBorder="0" applyAlignment="0" applyProtection="0"/>
    <xf numFmtId="40" fontId="115" fillId="0" borderId="0" applyFont="0" applyFill="0" applyBorder="0" applyAlignment="0" applyProtection="0"/>
    <xf numFmtId="38" fontId="115" fillId="0" borderId="0" applyFont="0" applyFill="0" applyBorder="0" applyAlignment="0" applyProtection="0"/>
    <xf numFmtId="167" fontId="116" fillId="0" borderId="0" applyFont="0" applyFill="0" applyBorder="0" applyAlignment="0" applyProtection="0"/>
    <xf numFmtId="9" fontId="117" fillId="0" borderId="0" applyFont="0" applyFill="0" applyBorder="0" applyAlignment="0" applyProtection="0"/>
    <xf numFmtId="0" fontId="118" fillId="0" borderId="0"/>
    <xf numFmtId="0" fontId="119" fillId="8" borderId="0" applyNumberFormat="0" applyBorder="0" applyAlignment="0" applyProtection="0"/>
    <xf numFmtId="168" fontId="120" fillId="0" borderId="0"/>
    <xf numFmtId="0" fontId="121" fillId="9" borderId="0"/>
    <xf numFmtId="0" fontId="122" fillId="9" borderId="0"/>
    <xf numFmtId="0" fontId="123" fillId="9" borderId="0"/>
    <xf numFmtId="169" fontId="92" fillId="0" borderId="0" applyFont="0" applyFill="0" applyBorder="0" applyAlignment="0" applyProtection="0"/>
    <xf numFmtId="170" fontId="92" fillId="0" borderId="0" applyFont="0" applyFill="0" applyBorder="0" applyAlignment="0" applyProtection="0"/>
    <xf numFmtId="0" fontId="124" fillId="0" borderId="0">
      <alignment wrapText="1"/>
    </xf>
    <xf numFmtId="0" fontId="4" fillId="0" borderId="0" applyFont="0" applyFill="0" applyBorder="0" applyAlignment="0" applyProtection="0"/>
    <xf numFmtId="0" fontId="125" fillId="0" borderId="0" applyFont="0" applyFill="0" applyBorder="0" applyAlignment="0" applyProtection="0"/>
    <xf numFmtId="171" fontId="126" fillId="0" borderId="0" applyFont="0" applyFill="0" applyBorder="0" applyAlignment="0" applyProtection="0"/>
    <xf numFmtId="164" fontId="4" fillId="0" borderId="0" applyFont="0" applyFill="0" applyBorder="0" applyAlignment="0" applyProtection="0"/>
    <xf numFmtId="0" fontId="125" fillId="0" borderId="0" applyFont="0" applyFill="0" applyBorder="0" applyAlignment="0" applyProtection="0"/>
    <xf numFmtId="172" fontId="126" fillId="0" borderId="0" applyFont="0" applyFill="0" applyBorder="0" applyAlignment="0" applyProtection="0"/>
    <xf numFmtId="0" fontId="4" fillId="0" borderId="0" applyFont="0" applyFill="0" applyBorder="0" applyAlignment="0" applyProtection="0"/>
    <xf numFmtId="0" fontId="125" fillId="0" borderId="0" applyFont="0" applyFill="0" applyBorder="0" applyAlignment="0" applyProtection="0"/>
    <xf numFmtId="173" fontId="126" fillId="0" borderId="0" applyFont="0" applyFill="0" applyBorder="0" applyAlignment="0" applyProtection="0"/>
    <xf numFmtId="174" fontId="4" fillId="0" borderId="0" applyFont="0" applyFill="0" applyBorder="0" applyAlignment="0" applyProtection="0"/>
    <xf numFmtId="0" fontId="125" fillId="0" borderId="0" applyFont="0" applyFill="0" applyBorder="0" applyAlignment="0" applyProtection="0"/>
    <xf numFmtId="175" fontId="126" fillId="0" borderId="0" applyFont="0" applyFill="0" applyBorder="0" applyAlignment="0" applyProtection="0"/>
    <xf numFmtId="0" fontId="4" fillId="0" borderId="0" applyFont="0" applyFill="0" applyBorder="0" applyAlignment="0" applyProtection="0">
      <alignment horizontal="right"/>
    </xf>
    <xf numFmtId="0" fontId="125" fillId="0" borderId="0"/>
    <xf numFmtId="0" fontId="127" fillId="0" borderId="0"/>
    <xf numFmtId="0" fontId="125" fillId="0" borderId="0"/>
    <xf numFmtId="37" fontId="128" fillId="0" borderId="0"/>
    <xf numFmtId="0" fontId="129" fillId="0" borderId="0"/>
    <xf numFmtId="0" fontId="4" fillId="0" borderId="0" applyFill="0" applyBorder="0" applyAlignment="0"/>
    <xf numFmtId="0" fontId="4" fillId="0" borderId="0" applyFill="0" applyBorder="0" applyAlignment="0"/>
    <xf numFmtId="0" fontId="4" fillId="0" borderId="0" applyFill="0" applyBorder="0" applyAlignment="0"/>
    <xf numFmtId="0" fontId="4" fillId="0" borderId="0" applyFill="0" applyBorder="0" applyAlignment="0"/>
    <xf numFmtId="176" fontId="4" fillId="0" borderId="0" applyFill="0" applyBorder="0" applyAlignment="0"/>
    <xf numFmtId="177" fontId="4" fillId="0" borderId="0" applyFill="0" applyBorder="0" applyAlignment="0"/>
    <xf numFmtId="0" fontId="130" fillId="0" borderId="0"/>
    <xf numFmtId="178" fontId="76" fillId="0" borderId="0" applyFont="0" applyFill="0" applyBorder="0" applyAlignment="0" applyProtection="0"/>
    <xf numFmtId="43" fontId="76" fillId="0" borderId="0" applyFont="0" applyFill="0" applyBorder="0" applyAlignment="0" applyProtection="0"/>
    <xf numFmtId="178" fontId="76" fillId="0" borderId="0" applyFont="0" applyFill="0" applyBorder="0" applyAlignment="0" applyProtection="0"/>
    <xf numFmtId="179" fontId="131" fillId="0" borderId="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1" fontId="131"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82" fontId="131" fillId="0" borderId="0"/>
    <xf numFmtId="0" fontId="4" fillId="0" borderId="0" applyFill="0" applyBorder="0" applyAlignment="0"/>
    <xf numFmtId="0" fontId="4" fillId="0" borderId="0" applyFill="0" applyBorder="0" applyAlignment="0"/>
    <xf numFmtId="0" fontId="4" fillId="0" borderId="0" applyFill="0" applyBorder="0" applyAlignment="0"/>
    <xf numFmtId="0" fontId="4" fillId="0" borderId="0" applyFill="0" applyBorder="0" applyAlignment="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38" fontId="132" fillId="9" borderId="0" applyNumberFormat="0" applyBorder="0" applyAlignment="0" applyProtection="0"/>
    <xf numFmtId="38" fontId="132" fillId="9" borderId="0" applyNumberFormat="0" applyBorder="0" applyAlignment="0" applyProtection="0"/>
    <xf numFmtId="0" fontId="133" fillId="0" borderId="0">
      <alignment horizontal="left"/>
    </xf>
    <xf numFmtId="0" fontId="134" fillId="0" borderId="2" applyNumberFormat="0" applyAlignment="0" applyProtection="0">
      <alignment horizontal="left" vertical="center"/>
    </xf>
    <xf numFmtId="0" fontId="134" fillId="0" borderId="40">
      <alignment horizontal="left" vertical="center"/>
    </xf>
    <xf numFmtId="0" fontId="135" fillId="0" borderId="0" applyNumberFormat="0" applyFill="0" applyBorder="0" applyAlignment="0" applyProtection="0"/>
    <xf numFmtId="0" fontId="134" fillId="0" borderId="0" applyNumberFormat="0" applyFill="0" applyBorder="0" applyAlignment="0" applyProtection="0"/>
    <xf numFmtId="0" fontId="135" fillId="0" borderId="0" applyProtection="0"/>
    <xf numFmtId="0" fontId="135" fillId="0" borderId="0" applyProtection="0"/>
    <xf numFmtId="0" fontId="135" fillId="0" borderId="0" applyProtection="0"/>
    <xf numFmtId="0" fontId="135" fillId="0" borderId="0" applyProtection="0"/>
    <xf numFmtId="0" fontId="134" fillId="0" borderId="0" applyProtection="0"/>
    <xf numFmtId="0" fontId="134" fillId="0" borderId="0" applyProtection="0"/>
    <xf numFmtId="0" fontId="134" fillId="0" borderId="0" applyProtection="0"/>
    <xf numFmtId="0" fontId="134" fillId="0" borderId="0" applyProtection="0"/>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10" fontId="132" fillId="10" borderId="41" applyNumberFormat="0" applyBorder="0" applyAlignment="0" applyProtection="0"/>
    <xf numFmtId="10" fontId="132" fillId="10" borderId="41" applyNumberFormat="0" applyBorder="0" applyAlignment="0" applyProtection="0"/>
    <xf numFmtId="0" fontId="138" fillId="0" borderId="0"/>
    <xf numFmtId="0" fontId="4" fillId="0" borderId="0" applyFill="0" applyBorder="0" applyAlignment="0"/>
    <xf numFmtId="0" fontId="4" fillId="0" borderId="0" applyFill="0" applyBorder="0" applyAlignment="0"/>
    <xf numFmtId="0" fontId="4" fillId="0" borderId="0" applyFill="0" applyBorder="0" applyAlignment="0"/>
    <xf numFmtId="0" fontId="4" fillId="0" borderId="0" applyFill="0" applyBorder="0" applyAlignment="0"/>
    <xf numFmtId="38" fontId="139" fillId="0" borderId="0" applyFont="0" applyFill="0" applyBorder="0" applyAlignment="0" applyProtection="0"/>
    <xf numFmtId="40" fontId="139" fillId="0" borderId="0" applyFont="0" applyFill="0" applyBorder="0" applyAlignment="0" applyProtection="0"/>
    <xf numFmtId="0" fontId="140" fillId="0" borderId="11"/>
    <xf numFmtId="183" fontId="4" fillId="0" borderId="42"/>
    <xf numFmtId="184" fontId="139" fillId="0" borderId="0" applyFont="0" applyFill="0" applyBorder="0" applyAlignment="0" applyProtection="0"/>
    <xf numFmtId="185" fontId="139" fillId="0" borderId="0" applyFont="0" applyFill="0" applyBorder="0" applyAlignment="0" applyProtection="0"/>
    <xf numFmtId="0" fontId="29" fillId="0" borderId="0" applyNumberFormat="0" applyFont="0" applyFill="0" applyAlignment="0"/>
    <xf numFmtId="0" fontId="2" fillId="0" borderId="0"/>
    <xf numFmtId="0" fontId="2" fillId="0" borderId="0"/>
    <xf numFmtId="0" fontId="2" fillId="0" borderId="0"/>
    <xf numFmtId="37" fontId="141" fillId="0" borderId="0"/>
    <xf numFmtId="186" fontId="3" fillId="0" borderId="0"/>
    <xf numFmtId="187" fontId="142" fillId="0" borderId="0"/>
    <xf numFmtId="0" fontId="79" fillId="0" borderId="0"/>
    <xf numFmtId="0" fontId="79" fillId="0" borderId="0"/>
    <xf numFmtId="0" fontId="143" fillId="0" borderId="0"/>
    <xf numFmtId="0" fontId="143" fillId="0" borderId="0"/>
    <xf numFmtId="0" fontId="79" fillId="0" borderId="0"/>
    <xf numFmtId="0" fontId="76" fillId="0" borderId="0"/>
    <xf numFmtId="0" fontId="76" fillId="0" borderId="0"/>
    <xf numFmtId="0" fontId="4" fillId="0" borderId="0"/>
    <xf numFmtId="0" fontId="92" fillId="0" borderId="0"/>
    <xf numFmtId="0" fontId="4" fillId="0" borderId="0"/>
    <xf numFmtId="0" fontId="92" fillId="0" borderId="0"/>
    <xf numFmtId="0" fontId="76" fillId="0" borderId="0"/>
    <xf numFmtId="0" fontId="144" fillId="0" borderId="0"/>
    <xf numFmtId="0" fontId="4" fillId="0" borderId="0"/>
    <xf numFmtId="0" fontId="4" fillId="0" borderId="0"/>
    <xf numFmtId="0" fontId="144" fillId="0" borderId="0"/>
    <xf numFmtId="0" fontId="145" fillId="0" borderId="0"/>
    <xf numFmtId="0" fontId="143" fillId="0" borderId="0"/>
    <xf numFmtId="0" fontId="145" fillId="0" borderId="0"/>
    <xf numFmtId="0" fontId="4" fillId="0" borderId="0"/>
    <xf numFmtId="0" fontId="1" fillId="0" borderId="0"/>
    <xf numFmtId="0" fontId="146" fillId="0" borderId="0"/>
    <xf numFmtId="0" fontId="1" fillId="0" borderId="0"/>
    <xf numFmtId="0" fontId="1" fillId="0" borderId="0"/>
    <xf numFmtId="0" fontId="1" fillId="0" borderId="0"/>
    <xf numFmtId="0" fontId="147" fillId="0" borderId="0"/>
    <xf numFmtId="0" fontId="4" fillId="0" borderId="0"/>
    <xf numFmtId="0" fontId="3" fillId="0" borderId="0"/>
    <xf numFmtId="0" fontId="4" fillId="0" borderId="0"/>
    <xf numFmtId="0" fontId="14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4" fillId="0" borderId="0"/>
    <xf numFmtId="0" fontId="4" fillId="0" borderId="0"/>
    <xf numFmtId="0" fontId="76" fillId="0" borderId="0"/>
    <xf numFmtId="0" fontId="148" fillId="0" borderId="0"/>
    <xf numFmtId="0" fontId="147" fillId="0" borderId="0"/>
    <xf numFmtId="0" fontId="4" fillId="0" borderId="0"/>
    <xf numFmtId="0" fontId="4" fillId="0" borderId="0"/>
    <xf numFmtId="0" fontId="4" fillId="0" borderId="0"/>
    <xf numFmtId="0" fontId="4" fillId="0" borderId="0"/>
    <xf numFmtId="0" fontId="2" fillId="0" borderId="0"/>
    <xf numFmtId="0" fontId="145" fillId="0" borderId="0"/>
    <xf numFmtId="0" fontId="2" fillId="0" borderId="0"/>
    <xf numFmtId="0" fontId="2" fillId="0" borderId="0"/>
    <xf numFmtId="0" fontId="145" fillId="0" borderId="0"/>
    <xf numFmtId="0" fontId="3" fillId="0" borderId="0"/>
    <xf numFmtId="0" fontId="76" fillId="0" borderId="0"/>
    <xf numFmtId="0" fontId="4" fillId="0" borderId="0"/>
    <xf numFmtId="0" fontId="147" fillId="0" borderId="0"/>
    <xf numFmtId="0" fontId="146" fillId="0" borderId="0"/>
    <xf numFmtId="0" fontId="149" fillId="0" borderId="0"/>
    <xf numFmtId="0" fontId="65" fillId="0" borderId="0"/>
    <xf numFmtId="0" fontId="65" fillId="0" borderId="0"/>
    <xf numFmtId="0" fontId="65" fillId="0" borderId="0"/>
    <xf numFmtId="0" fontId="1" fillId="0" borderId="0"/>
    <xf numFmtId="0" fontId="144" fillId="0" borderId="0"/>
    <xf numFmtId="0" fontId="4" fillId="0" borderId="0"/>
    <xf numFmtId="0" fontId="149" fillId="0" borderId="0"/>
    <xf numFmtId="0" fontId="4" fillId="0" borderId="0"/>
    <xf numFmtId="0" fontId="1" fillId="0" borderId="0"/>
    <xf numFmtId="0" fontId="1" fillId="0" borderId="0"/>
    <xf numFmtId="0" fontId="76" fillId="0" borderId="0"/>
    <xf numFmtId="0" fontId="76" fillId="0" borderId="0"/>
    <xf numFmtId="0" fontId="79" fillId="0" borderId="0"/>
    <xf numFmtId="0" fontId="76" fillId="0" borderId="0"/>
    <xf numFmtId="0" fontId="76" fillId="0" borderId="0"/>
    <xf numFmtId="0" fontId="76" fillId="0" borderId="0"/>
    <xf numFmtId="0" fontId="76" fillId="0" borderId="0"/>
    <xf numFmtId="0" fontId="2" fillId="0" borderId="0"/>
    <xf numFmtId="0" fontId="76" fillId="0" borderId="0"/>
    <xf numFmtId="0" fontId="1" fillId="0" borderId="0"/>
    <xf numFmtId="0" fontId="150" fillId="0" borderId="0"/>
    <xf numFmtId="0" fontId="126" fillId="0" borderId="0"/>
    <xf numFmtId="176" fontId="4" fillId="0" borderId="0" applyFont="0" applyFill="0" applyBorder="0" applyAlignment="0" applyProtection="0"/>
    <xf numFmtId="10" fontId="4" fillId="0" borderId="0" applyFont="0" applyFill="0" applyBorder="0" applyAlignment="0" applyProtection="0"/>
    <xf numFmtId="9" fontId="144" fillId="0" borderId="0" applyFont="0" applyFill="0" applyBorder="0" applyAlignment="0" applyProtection="0"/>
    <xf numFmtId="9" fontId="14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139" fillId="0" borderId="6" applyNumberFormat="0" applyBorder="0"/>
    <xf numFmtId="0" fontId="4" fillId="0" borderId="0" applyFill="0" applyBorder="0" applyAlignment="0"/>
    <xf numFmtId="0" fontId="4" fillId="0" borderId="0" applyFill="0" applyBorder="0" applyAlignment="0"/>
    <xf numFmtId="0" fontId="4" fillId="0" borderId="0" applyFill="0" applyBorder="0" applyAlignment="0"/>
    <xf numFmtId="0" fontId="4" fillId="0" borderId="0" applyFill="0" applyBorder="0" applyAlignment="0"/>
    <xf numFmtId="0" fontId="139" fillId="0" borderId="0" applyNumberFormat="0" applyFont="0" applyFill="0" applyBorder="0" applyAlignment="0" applyProtection="0">
      <alignment horizontal="left"/>
    </xf>
    <xf numFmtId="15" fontId="139" fillId="0" borderId="0" applyFont="0" applyFill="0" applyBorder="0" applyAlignment="0" applyProtection="0"/>
    <xf numFmtId="4" fontId="139" fillId="0" borderId="0" applyFont="0" applyFill="0" applyBorder="0" applyAlignment="0" applyProtection="0"/>
    <xf numFmtId="0" fontId="151" fillId="0" borderId="11">
      <alignment horizontal="center"/>
    </xf>
    <xf numFmtId="3" fontId="139" fillId="0" borderId="0" applyFont="0" applyFill="0" applyBorder="0" applyAlignment="0" applyProtection="0"/>
    <xf numFmtId="0" fontId="139" fillId="11" borderId="0" applyNumberFormat="0" applyFont="0" applyBorder="0" applyAlignment="0" applyProtection="0"/>
    <xf numFmtId="3" fontId="152" fillId="0" borderId="0"/>
    <xf numFmtId="0" fontId="153" fillId="0" borderId="0"/>
    <xf numFmtId="0" fontId="140" fillId="0" borderId="0"/>
    <xf numFmtId="49" fontId="148" fillId="0" borderId="0" applyFill="0" applyBorder="0" applyAlignment="0"/>
    <xf numFmtId="0" fontId="4" fillId="0" borderId="0" applyFill="0" applyBorder="0" applyAlignment="0"/>
    <xf numFmtId="0" fontId="4" fillId="0" borderId="0" applyFill="0" applyBorder="0" applyAlignment="0"/>
    <xf numFmtId="0" fontId="4" fillId="0" borderId="0" applyFill="0" applyBorder="0" applyAlignment="0"/>
    <xf numFmtId="0" fontId="4" fillId="0" borderId="0" applyFill="0" applyBorder="0" applyAlignment="0"/>
    <xf numFmtId="0" fontId="4" fillId="0" borderId="43" applyNumberFormat="0" applyFont="0" applyFill="0" applyAlignment="0" applyProtection="0"/>
    <xf numFmtId="0" fontId="154" fillId="0" borderId="0" applyNumberFormat="0" applyFill="0" applyBorder="0" applyAlignment="0" applyProtection="0"/>
    <xf numFmtId="0" fontId="155" fillId="0" borderId="0" applyFont="0" applyFill="0" applyBorder="0" applyAlignment="0" applyProtection="0"/>
    <xf numFmtId="0" fontId="155" fillId="0" borderId="0" applyFont="0" applyFill="0" applyBorder="0" applyAlignment="0" applyProtection="0"/>
    <xf numFmtId="0" fontId="92" fillId="0" borderId="0">
      <alignment vertical="center"/>
    </xf>
    <xf numFmtId="40" fontId="156" fillId="0" borderId="0" applyFont="0" applyFill="0" applyBorder="0" applyAlignment="0" applyProtection="0"/>
    <xf numFmtId="38" fontId="156" fillId="0" borderId="0" applyFont="0" applyFill="0" applyBorder="0" applyAlignment="0" applyProtection="0"/>
    <xf numFmtId="0" fontId="156" fillId="0" borderId="0" applyFont="0" applyFill="0" applyBorder="0" applyAlignment="0" applyProtection="0"/>
    <xf numFmtId="0" fontId="156" fillId="0" borderId="0" applyFont="0" applyFill="0" applyBorder="0" applyAlignment="0" applyProtection="0"/>
    <xf numFmtId="9" fontId="157" fillId="0" borderId="0" applyFont="0" applyFill="0" applyBorder="0" applyAlignment="0" applyProtection="0"/>
    <xf numFmtId="0" fontId="158" fillId="0" borderId="0"/>
    <xf numFmtId="166" fontId="4" fillId="0" borderId="0" applyFont="0" applyFill="0" applyBorder="0" applyAlignment="0" applyProtection="0"/>
    <xf numFmtId="165" fontId="4" fillId="0" borderId="0" applyFont="0" applyFill="0" applyBorder="0" applyAlignment="0" applyProtection="0"/>
    <xf numFmtId="188" fontId="159" fillId="0" borderId="0" applyFont="0" applyFill="0" applyBorder="0" applyAlignment="0" applyProtection="0"/>
    <xf numFmtId="189" fontId="159" fillId="0" borderId="0" applyFont="0" applyFill="0" applyBorder="0" applyAlignment="0" applyProtection="0"/>
    <xf numFmtId="0" fontId="160" fillId="0" borderId="0"/>
    <xf numFmtId="0" fontId="29" fillId="0" borderId="0"/>
    <xf numFmtId="167" fontId="161" fillId="0" borderId="0" applyFont="0" applyFill="0" applyBorder="0" applyAlignment="0" applyProtection="0"/>
    <xf numFmtId="190" fontId="161" fillId="0" borderId="0" applyFont="0" applyFill="0" applyBorder="0" applyAlignment="0" applyProtection="0"/>
    <xf numFmtId="0" fontId="162" fillId="0" borderId="0"/>
    <xf numFmtId="191" fontId="161" fillId="0" borderId="0" applyFont="0" applyFill="0" applyBorder="0" applyAlignment="0" applyProtection="0"/>
    <xf numFmtId="6" fontId="120" fillId="0" borderId="0" applyFont="0" applyFill="0" applyBorder="0" applyAlignment="0" applyProtection="0"/>
    <xf numFmtId="192" fontId="161" fillId="0" borderId="0" applyFont="0" applyFill="0" applyBorder="0" applyAlignment="0" applyProtection="0"/>
  </cellStyleXfs>
  <cellXfs count="285">
    <xf numFmtId="0" fontId="0" fillId="0" borderId="0" xfId="0"/>
    <xf numFmtId="0" fontId="4" fillId="0" borderId="0" xfId="2" applyFont="1" applyBorder="1"/>
    <xf numFmtId="0" fontId="8" fillId="0" borderId="0" xfId="2" applyFont="1" applyBorder="1" applyAlignment="1">
      <alignment horizontal="left"/>
    </xf>
    <xf numFmtId="0" fontId="9" fillId="0" borderId="0" xfId="2" applyFont="1" applyBorder="1"/>
    <xf numFmtId="0" fontId="8" fillId="0" borderId="0" xfId="2" applyFont="1" applyBorder="1"/>
    <xf numFmtId="0" fontId="8" fillId="0" borderId="0" xfId="2" applyFont="1" applyBorder="1" applyAlignment="1">
      <alignment horizontal="center" wrapText="1"/>
    </xf>
    <xf numFmtId="0" fontId="9" fillId="0" borderId="0" xfId="2" applyFont="1" applyBorder="1" applyAlignment="1">
      <alignment horizontal="left" wrapText="1"/>
    </xf>
    <xf numFmtId="0" fontId="30" fillId="0" borderId="4" xfId="2" applyFont="1" applyBorder="1" applyAlignment="1"/>
    <xf numFmtId="0" fontId="31" fillId="2" borderId="5" xfId="3" applyFont="1" applyFill="1" applyBorder="1" applyAlignment="1">
      <alignment horizontal="left"/>
    </xf>
    <xf numFmtId="0" fontId="32" fillId="2" borderId="6" xfId="3" applyFont="1" applyFill="1" applyBorder="1" applyAlignment="1">
      <alignment horizontal="center"/>
    </xf>
    <xf numFmtId="0" fontId="32" fillId="2" borderId="6" xfId="3" applyFont="1" applyFill="1" applyBorder="1"/>
    <xf numFmtId="0" fontId="32" fillId="2" borderId="6" xfId="3" applyFont="1" applyFill="1" applyBorder="1" applyAlignment="1">
      <alignment horizontal="left"/>
    </xf>
    <xf numFmtId="0" fontId="33" fillId="0" borderId="0" xfId="3" applyFont="1" applyBorder="1"/>
    <xf numFmtId="0" fontId="31" fillId="2" borderId="10" xfId="3" applyFont="1" applyFill="1" applyBorder="1" applyAlignment="1">
      <alignment horizontal="left"/>
    </xf>
    <xf numFmtId="0" fontId="32" fillId="2" borderId="11" xfId="3" applyFont="1" applyFill="1" applyBorder="1" applyAlignment="1">
      <alignment horizontal="left"/>
    </xf>
    <xf numFmtId="0" fontId="32" fillId="2" borderId="11" xfId="3" applyFont="1" applyFill="1" applyBorder="1"/>
    <xf numFmtId="0" fontId="36" fillId="0" borderId="0" xfId="2" applyFont="1" applyBorder="1" applyAlignment="1">
      <alignment horizontal="left"/>
    </xf>
    <xf numFmtId="0" fontId="40" fillId="0" borderId="0" xfId="2" applyFont="1" applyFill="1" applyBorder="1" applyAlignment="1">
      <alignment horizontal="left"/>
    </xf>
    <xf numFmtId="0" fontId="9" fillId="0" borderId="0" xfId="2" applyFont="1" applyFill="1" applyBorder="1"/>
    <xf numFmtId="0" fontId="8" fillId="0" borderId="0" xfId="2" applyFont="1" applyFill="1" applyBorder="1"/>
    <xf numFmtId="0" fontId="8" fillId="0" borderId="0" xfId="2" applyFont="1" applyFill="1" applyBorder="1" applyAlignment="1">
      <alignment horizontal="center" wrapText="1"/>
    </xf>
    <xf numFmtId="0" fontId="43" fillId="0" borderId="0" xfId="2" applyFont="1" applyFill="1" applyBorder="1" applyAlignment="1">
      <alignment horizontal="left"/>
    </xf>
    <xf numFmtId="0" fontId="43" fillId="0" borderId="0" xfId="2" applyFont="1" applyFill="1" applyBorder="1"/>
    <xf numFmtId="0" fontId="29" fillId="0" borderId="0" xfId="2" applyFont="1" applyFill="1" applyBorder="1"/>
    <xf numFmtId="0" fontId="44" fillId="0" borderId="0" xfId="2" applyFont="1" applyFill="1" applyBorder="1"/>
    <xf numFmtId="0" fontId="44" fillId="0" borderId="0" xfId="2" applyFont="1" applyBorder="1" applyAlignment="1">
      <alignment horizontal="left"/>
    </xf>
    <xf numFmtId="0" fontId="44" fillId="0" borderId="0" xfId="2" applyFont="1" applyBorder="1"/>
    <xf numFmtId="0" fontId="45" fillId="0" borderId="0" xfId="2" applyFont="1" applyBorder="1" applyAlignment="1">
      <alignment horizontal="left"/>
    </xf>
    <xf numFmtId="0" fontId="29" fillId="0" borderId="0" xfId="2" applyFont="1" applyBorder="1"/>
    <xf numFmtId="0" fontId="16" fillId="0" borderId="0" xfId="2" applyFont="1" applyBorder="1"/>
    <xf numFmtId="0" fontId="46" fillId="0" borderId="0" xfId="2" applyFont="1" applyBorder="1"/>
    <xf numFmtId="0" fontId="46" fillId="0" borderId="0" xfId="2" applyFont="1" applyBorder="1" applyAlignment="1">
      <alignment horizontal="center" wrapText="1"/>
    </xf>
    <xf numFmtId="0" fontId="4" fillId="0" borderId="0" xfId="3" applyFont="1" applyBorder="1"/>
    <xf numFmtId="0" fontId="49" fillId="0" borderId="0" xfId="2" applyFont="1" applyBorder="1"/>
    <xf numFmtId="0" fontId="4" fillId="0" borderId="0" xfId="2" applyFont="1" applyBorder="1" applyAlignment="1">
      <alignment horizontal="left"/>
    </xf>
    <xf numFmtId="0" fontId="8" fillId="0" borderId="0" xfId="2" applyFont="1" applyBorder="1" applyAlignment="1">
      <alignment horizontal="left" wrapText="1"/>
    </xf>
    <xf numFmtId="0" fontId="17" fillId="0" borderId="0" xfId="2" applyFont="1" applyBorder="1"/>
    <xf numFmtId="0" fontId="4" fillId="0" borderId="16" xfId="2" applyFont="1" applyBorder="1" applyAlignment="1">
      <alignment horizontal="left"/>
    </xf>
    <xf numFmtId="0" fontId="4" fillId="0" borderId="16" xfId="2" applyFont="1" applyBorder="1"/>
    <xf numFmtId="0" fontId="9" fillId="0" borderId="16" xfId="2" applyFont="1" applyBorder="1"/>
    <xf numFmtId="0" fontId="6" fillId="0" borderId="0" xfId="2" applyFont="1" applyBorder="1" applyAlignment="1">
      <alignment horizontal="left"/>
    </xf>
    <xf numFmtId="0" fontId="57" fillId="0" borderId="0" xfId="1" applyFont="1" applyAlignment="1"/>
    <xf numFmtId="0" fontId="59" fillId="0" borderId="0" xfId="1" applyFont="1" applyBorder="1" applyAlignment="1">
      <alignment horizontal="center"/>
    </xf>
    <xf numFmtId="0" fontId="60" fillId="0" borderId="0" xfId="1" applyFont="1" applyBorder="1" applyAlignment="1">
      <alignment horizontal="center"/>
    </xf>
    <xf numFmtId="0" fontId="62" fillId="0" borderId="0" xfId="1" applyFont="1" applyAlignment="1"/>
    <xf numFmtId="0" fontId="63" fillId="0" borderId="0" xfId="1" applyFont="1" applyAlignment="1"/>
    <xf numFmtId="0" fontId="64" fillId="0" borderId="0" xfId="1" applyFont="1" applyAlignment="1"/>
    <xf numFmtId="14" fontId="64" fillId="0" borderId="0" xfId="1" applyNumberFormat="1" applyFont="1" applyAlignment="1"/>
    <xf numFmtId="0" fontId="66" fillId="0" borderId="0" xfId="4" applyFont="1" applyAlignment="1">
      <alignment horizontal="center"/>
    </xf>
    <xf numFmtId="0" fontId="61" fillId="0" borderId="0" xfId="1" applyFont="1" applyAlignment="1"/>
    <xf numFmtId="0" fontId="67" fillId="0" borderId="0" xfId="1" applyFont="1" applyAlignment="1"/>
    <xf numFmtId="0" fontId="68" fillId="0" borderId="0" xfId="1" applyFont="1" applyAlignment="1">
      <alignment horizontal="center" vertical="center"/>
    </xf>
    <xf numFmtId="14" fontId="68" fillId="0" borderId="0" xfId="1" applyNumberFormat="1" applyFont="1" applyAlignment="1">
      <alignment horizontal="center" vertical="center"/>
    </xf>
    <xf numFmtId="0" fontId="69" fillId="0" borderId="0" xfId="1" applyFont="1" applyAlignment="1">
      <alignment horizontal="center" vertical="center"/>
    </xf>
    <xf numFmtId="0" fontId="57" fillId="0" borderId="0" xfId="1" applyFont="1" applyAlignment="1">
      <alignment vertical="center"/>
    </xf>
    <xf numFmtId="0" fontId="62" fillId="0" borderId="20" xfId="1" applyFont="1" applyBorder="1" applyAlignment="1">
      <alignment horizontal="center"/>
    </xf>
    <xf numFmtId="0" fontId="71" fillId="0" borderId="20" xfId="5" applyNumberFormat="1" applyFont="1" applyFill="1" applyBorder="1" applyAlignment="1" applyProtection="1">
      <alignment horizontal="center" wrapText="1"/>
    </xf>
    <xf numFmtId="0" fontId="62" fillId="0" borderId="21" xfId="6" applyFont="1" applyBorder="1" applyAlignment="1">
      <alignment horizontal="left"/>
    </xf>
    <xf numFmtId="0" fontId="72" fillId="0" borderId="22" xfId="6" applyFont="1" applyBorder="1"/>
    <xf numFmtId="0" fontId="73" fillId="0" borderId="20" xfId="6" applyFont="1" applyBorder="1"/>
    <xf numFmtId="14" fontId="74" fillId="0" borderId="20" xfId="7" applyNumberFormat="1" applyFont="1" applyBorder="1" applyAlignment="1">
      <alignment horizontal="center"/>
    </xf>
    <xf numFmtId="14" fontId="74" fillId="0" borderId="20" xfId="8" applyNumberFormat="1" applyFont="1" applyBorder="1" applyAlignment="1">
      <alignment horizontal="center"/>
    </xf>
    <xf numFmtId="14" fontId="2" fillId="0" borderId="20" xfId="8" applyNumberFormat="1" applyFont="1" applyBorder="1" applyAlignment="1">
      <alignment horizontal="center"/>
    </xf>
    <xf numFmtId="2" fontId="2" fillId="0" borderId="20" xfId="1" applyNumberFormat="1" applyFont="1" applyBorder="1" applyAlignment="1">
      <alignment horizontal="center" wrapText="1"/>
    </xf>
    <xf numFmtId="164" fontId="77" fillId="5" borderId="20" xfId="9" applyNumberFormat="1" applyFont="1" applyFill="1" applyBorder="1" applyAlignment="1">
      <alignment horizontal="center"/>
    </xf>
    <xf numFmtId="164" fontId="78" fillId="5" borderId="20" xfId="9" applyNumberFormat="1" applyFont="1" applyFill="1" applyBorder="1" applyAlignment="1">
      <alignment horizontal="center"/>
    </xf>
    <xf numFmtId="0" fontId="59" fillId="0" borderId="20" xfId="1" applyFont="1" applyBorder="1" applyAlignment="1">
      <alignment horizontal="center"/>
    </xf>
    <xf numFmtId="0" fontId="62" fillId="0" borderId="23" xfId="1" applyFont="1" applyBorder="1" applyAlignment="1">
      <alignment horizontal="center"/>
    </xf>
    <xf numFmtId="0" fontId="71" fillId="0" borderId="23" xfId="5" applyNumberFormat="1" applyFont="1" applyFill="1" applyBorder="1" applyAlignment="1" applyProtection="1">
      <alignment horizontal="center" wrapText="1"/>
    </xf>
    <xf numFmtId="0" fontId="62" fillId="0" borderId="24" xfId="6" applyFont="1" applyBorder="1" applyAlignment="1">
      <alignment horizontal="left"/>
    </xf>
    <xf numFmtId="0" fontId="72" fillId="0" borderId="25" xfId="6" applyFont="1" applyBorder="1"/>
    <xf numFmtId="0" fontId="73" fillId="0" borderId="23" xfId="6" applyFont="1" applyBorder="1"/>
    <xf numFmtId="14" fontId="74" fillId="0" borderId="23" xfId="7" applyNumberFormat="1" applyFont="1" applyBorder="1" applyAlignment="1">
      <alignment horizontal="center"/>
    </xf>
    <xf numFmtId="14" fontId="74" fillId="0" borderId="23" xfId="8" applyNumberFormat="1" applyFont="1" applyBorder="1" applyAlignment="1">
      <alignment horizontal="center"/>
    </xf>
    <xf numFmtId="14" fontId="2" fillId="0" borderId="23" xfId="8" applyNumberFormat="1" applyFont="1" applyBorder="1" applyAlignment="1">
      <alignment horizontal="center"/>
    </xf>
    <xf numFmtId="2" fontId="2" fillId="0" borderId="23" xfId="1" applyNumberFormat="1" applyFont="1" applyBorder="1" applyAlignment="1">
      <alignment horizontal="center" wrapText="1"/>
    </xf>
    <xf numFmtId="164" fontId="78" fillId="5" borderId="23" xfId="9" applyNumberFormat="1" applyFont="1" applyFill="1" applyBorder="1" applyAlignment="1">
      <alignment horizontal="center"/>
    </xf>
    <xf numFmtId="0" fontId="59" fillId="0" borderId="23" xfId="1" applyFont="1" applyBorder="1" applyAlignment="1">
      <alignment horizontal="center"/>
    </xf>
    <xf numFmtId="0" fontId="57" fillId="6" borderId="0" xfId="10" applyFont="1" applyFill="1"/>
    <xf numFmtId="0" fontId="62" fillId="0" borderId="24" xfId="1" applyFont="1" applyBorder="1" applyAlignment="1"/>
    <xf numFmtId="0" fontId="62" fillId="0" borderId="0" xfId="1" applyFont="1" applyBorder="1" applyAlignment="1"/>
    <xf numFmtId="0" fontId="62" fillId="0" borderId="26" xfId="1" applyFont="1" applyBorder="1" applyAlignment="1">
      <alignment horizontal="center"/>
    </xf>
    <xf numFmtId="0" fontId="71" fillId="0" borderId="26" xfId="5" applyNumberFormat="1" applyFont="1" applyFill="1" applyBorder="1" applyAlignment="1" applyProtection="1">
      <alignment horizontal="center" wrapText="1"/>
    </xf>
    <xf numFmtId="0" fontId="62" fillId="0" borderId="27" xfId="6" applyFont="1" applyBorder="1" applyAlignment="1">
      <alignment horizontal="left"/>
    </xf>
    <xf numFmtId="0" fontId="72" fillId="0" borderId="28" xfId="6" applyFont="1" applyBorder="1"/>
    <xf numFmtId="0" fontId="73" fillId="0" borderId="26" xfId="6" applyFont="1" applyBorder="1"/>
    <xf numFmtId="14" fontId="74" fillId="0" borderId="26" xfId="7" applyNumberFormat="1" applyFont="1" applyBorder="1" applyAlignment="1">
      <alignment horizontal="center"/>
    </xf>
    <xf numFmtId="14" fontId="74" fillId="0" borderId="26" xfId="8" applyNumberFormat="1" applyFont="1" applyBorder="1" applyAlignment="1">
      <alignment horizontal="center"/>
    </xf>
    <xf numFmtId="14" fontId="2" fillId="0" borderId="26" xfId="8" applyNumberFormat="1" applyFont="1" applyBorder="1" applyAlignment="1">
      <alignment horizontal="center"/>
    </xf>
    <xf numFmtId="2" fontId="2" fillId="0" borderId="26" xfId="1" applyNumberFormat="1" applyFont="1" applyBorder="1" applyAlignment="1">
      <alignment horizontal="center" wrapText="1"/>
    </xf>
    <xf numFmtId="164" fontId="78" fillId="5" borderId="26" xfId="9" applyNumberFormat="1" applyFont="1" applyFill="1" applyBorder="1" applyAlignment="1">
      <alignment horizontal="center"/>
    </xf>
    <xf numFmtId="0" fontId="59" fillId="0" borderId="26" xfId="1" applyFont="1" applyBorder="1" applyAlignment="1">
      <alignment horizontal="center"/>
    </xf>
    <xf numFmtId="0" fontId="64" fillId="0" borderId="0" xfId="1" applyFont="1"/>
    <xf numFmtId="14" fontId="67" fillId="0" borderId="0" xfId="11" applyNumberFormat="1" applyFont="1" applyAlignment="1">
      <alignment horizontal="left"/>
    </xf>
    <xf numFmtId="0" fontId="67" fillId="0" borderId="0" xfId="11" applyFont="1" applyAlignment="1">
      <alignment horizontal="left"/>
    </xf>
    <xf numFmtId="0" fontId="67" fillId="0" borderId="0" xfId="10" applyFont="1"/>
    <xf numFmtId="0" fontId="64" fillId="0" borderId="0" xfId="0" applyFont="1"/>
    <xf numFmtId="0" fontId="80" fillId="0" borderId="0" xfId="9" applyFont="1"/>
    <xf numFmtId="0" fontId="80" fillId="0" borderId="0" xfId="11" applyFont="1" applyBorder="1" applyAlignment="1">
      <alignment vertical="center"/>
    </xf>
    <xf numFmtId="0" fontId="67" fillId="0" borderId="0" xfId="11" applyFont="1" applyAlignment="1">
      <alignment horizontal="center"/>
    </xf>
    <xf numFmtId="0" fontId="81" fillId="0" borderId="0" xfId="1" applyFont="1" applyBorder="1" applyAlignment="1">
      <alignment horizontal="center"/>
    </xf>
    <xf numFmtId="0" fontId="81" fillId="0" borderId="0" xfId="6" applyFont="1" applyBorder="1" applyAlignment="1"/>
    <xf numFmtId="0" fontId="81" fillId="0" borderId="0" xfId="6" applyFont="1" applyBorder="1"/>
    <xf numFmtId="0" fontId="82" fillId="0" borderId="0" xfId="6" applyFont="1" applyBorder="1"/>
    <xf numFmtId="14" fontId="81" fillId="0" borderId="0" xfId="12" applyNumberFormat="1" applyFont="1" applyBorder="1" applyAlignment="1">
      <alignment horizontal="center"/>
    </xf>
    <xf numFmtId="14" fontId="81" fillId="0" borderId="0" xfId="8" applyNumberFormat="1" applyFont="1" applyBorder="1" applyAlignment="1">
      <alignment horizontal="center"/>
    </xf>
    <xf numFmtId="2" fontId="81" fillId="0" borderId="0" xfId="1" applyNumberFormat="1" applyFont="1" applyBorder="1" applyAlignment="1">
      <alignment horizontal="center" wrapText="1"/>
    </xf>
    <xf numFmtId="2" fontId="80" fillId="0" borderId="0" xfId="1" applyNumberFormat="1" applyFont="1" applyBorder="1" applyAlignment="1">
      <alignment horizontal="center" wrapText="1"/>
    </xf>
    <xf numFmtId="0" fontId="83" fillId="0" borderId="0" xfId="1" applyFont="1" applyBorder="1" applyAlignment="1">
      <alignment horizontal="center"/>
    </xf>
    <xf numFmtId="0" fontId="81" fillId="7" borderId="0" xfId="6" applyFont="1" applyFill="1" applyBorder="1" applyAlignment="1"/>
    <xf numFmtId="0" fontId="81" fillId="7" borderId="0" xfId="6" applyFont="1" applyFill="1" applyBorder="1"/>
    <xf numFmtId="0" fontId="82" fillId="7" borderId="0" xfId="6" applyFont="1" applyFill="1" applyBorder="1"/>
    <xf numFmtId="0" fontId="67" fillId="0" borderId="0" xfId="13" applyFont="1"/>
    <xf numFmtId="0" fontId="84" fillId="0" borderId="0" xfId="4" applyFont="1" applyAlignment="1"/>
    <xf numFmtId="0" fontId="62" fillId="0" borderId="0" xfId="1" applyFont="1"/>
    <xf numFmtId="0" fontId="87" fillId="0" borderId="0" xfId="4" applyFont="1" applyAlignment="1"/>
    <xf numFmtId="0" fontId="89" fillId="0" borderId="0" xfId="11" applyFont="1" applyBorder="1" applyAlignment="1">
      <alignment horizontal="center"/>
    </xf>
    <xf numFmtId="0" fontId="70" fillId="0" borderId="0" xfId="11" applyFont="1" applyBorder="1" applyAlignment="1">
      <alignment horizontal="center"/>
    </xf>
    <xf numFmtId="0" fontId="90" fillId="0" borderId="0" xfId="0" applyFont="1"/>
    <xf numFmtId="0" fontId="57" fillId="0" borderId="0" xfId="0" applyFont="1"/>
    <xf numFmtId="0" fontId="87" fillId="0" borderId="0" xfId="11" applyFont="1" applyAlignment="1"/>
    <xf numFmtId="0" fontId="2" fillId="0" borderId="0" xfId="11" applyFont="1" applyAlignment="1"/>
    <xf numFmtId="0" fontId="91" fillId="0" borderId="0" xfId="11" applyFont="1" applyAlignment="1"/>
    <xf numFmtId="0" fontId="92" fillId="0" borderId="0" xfId="11" applyFont="1" applyAlignment="1"/>
    <xf numFmtId="0" fontId="93" fillId="0" borderId="0" xfId="4" applyFont="1" applyAlignment="1">
      <alignment horizontal="center"/>
    </xf>
    <xf numFmtId="0" fontId="94" fillId="0" borderId="0" xfId="11" applyFont="1" applyAlignment="1"/>
    <xf numFmtId="0" fontId="95" fillId="0" borderId="0" xfId="11" applyFont="1" applyAlignment="1"/>
    <xf numFmtId="0" fontId="57" fillId="0" borderId="0" xfId="11" applyFont="1" applyAlignment="1"/>
    <xf numFmtId="0" fontId="62" fillId="0" borderId="0" xfId="11" applyFont="1" applyAlignment="1"/>
    <xf numFmtId="0" fontId="63" fillId="0" borderId="0" xfId="11" applyFont="1" applyAlignment="1"/>
    <xf numFmtId="0" fontId="60" fillId="0" borderId="0" xfId="11" applyFont="1" applyAlignment="1"/>
    <xf numFmtId="14" fontId="57" fillId="0" borderId="0" xfId="11" applyNumberFormat="1" applyFont="1" applyAlignment="1"/>
    <xf numFmtId="0" fontId="96" fillId="0" borderId="0" xfId="11" applyFont="1" applyAlignment="1"/>
    <xf numFmtId="0" fontId="96" fillId="0" borderId="0" xfId="11" applyFont="1" applyAlignment="1">
      <alignment horizontal="center"/>
    </xf>
    <xf numFmtId="0" fontId="97" fillId="0" borderId="0" xfId="11" applyFont="1" applyAlignment="1"/>
    <xf numFmtId="0" fontId="98" fillId="0" borderId="0" xfId="11" applyFont="1" applyAlignment="1"/>
    <xf numFmtId="0" fontId="99" fillId="0" borderId="0" xfId="11" applyFont="1" applyAlignment="1"/>
    <xf numFmtId="0" fontId="57" fillId="0" borderId="0" xfId="4" applyFont="1" applyAlignment="1">
      <alignment vertical="center"/>
    </xf>
    <xf numFmtId="0" fontId="57" fillId="0" borderId="0" xfId="4" applyFont="1"/>
    <xf numFmtId="0" fontId="2" fillId="0" borderId="29" xfId="1" applyFont="1" applyBorder="1" applyAlignment="1">
      <alignment horizontal="center"/>
    </xf>
    <xf numFmtId="0" fontId="100" fillId="0" borderId="30" xfId="14" applyFont="1" applyBorder="1"/>
    <xf numFmtId="0" fontId="2" fillId="0" borderId="31" xfId="14" applyFont="1" applyBorder="1"/>
    <xf numFmtId="14" fontId="62" fillId="0" borderId="32" xfId="15" applyNumberFormat="1" applyFont="1" applyBorder="1" applyAlignment="1">
      <alignment horizontal="center"/>
    </xf>
    <xf numFmtId="0" fontId="73" fillId="0" borderId="32" xfId="4" applyFont="1" applyBorder="1" applyAlignment="1">
      <alignment horizontal="center"/>
    </xf>
    <xf numFmtId="14" fontId="91" fillId="0" borderId="30" xfId="8" applyNumberFormat="1" applyFont="1" applyBorder="1" applyAlignment="1">
      <alignment horizontal="center"/>
    </xf>
    <xf numFmtId="14" fontId="100" fillId="0" borderId="30" xfId="8" applyNumberFormat="1" applyFont="1" applyBorder="1" applyAlignment="1">
      <alignment horizontal="center"/>
    </xf>
    <xf numFmtId="2" fontId="2" fillId="0" borderId="30" xfId="1" applyNumberFormat="1" applyFont="1" applyBorder="1" applyAlignment="1">
      <alignment horizontal="center" wrapText="1"/>
    </xf>
    <xf numFmtId="0" fontId="71" fillId="0" borderId="30" xfId="1" applyFont="1" applyBorder="1" applyAlignment="1">
      <alignment horizontal="center"/>
    </xf>
    <xf numFmtId="0" fontId="89" fillId="0" borderId="33" xfId="1" applyFont="1" applyBorder="1" applyAlignment="1">
      <alignment horizontal="center"/>
    </xf>
    <xf numFmtId="0" fontId="2" fillId="0" borderId="34" xfId="1" applyFont="1" applyBorder="1" applyAlignment="1">
      <alignment horizontal="center"/>
    </xf>
    <xf numFmtId="0" fontId="100" fillId="0" borderId="35" xfId="14" applyFont="1" applyBorder="1"/>
    <xf numFmtId="0" fontId="2" fillId="0" borderId="36" xfId="14" applyFont="1" applyBorder="1"/>
    <xf numFmtId="14" fontId="62" fillId="0" borderId="37" xfId="15" applyNumberFormat="1" applyFont="1" applyBorder="1" applyAlignment="1">
      <alignment horizontal="center"/>
    </xf>
    <xf numFmtId="0" fontId="73" fillId="0" borderId="37" xfId="4" applyFont="1" applyBorder="1" applyAlignment="1">
      <alignment horizontal="center"/>
    </xf>
    <xf numFmtId="14" fontId="91" fillId="0" borderId="35" xfId="8" applyNumberFormat="1" applyFont="1" applyBorder="1" applyAlignment="1">
      <alignment horizontal="center"/>
    </xf>
    <xf numFmtId="14" fontId="100" fillId="0" borderId="35" xfId="8" applyNumberFormat="1" applyFont="1" applyBorder="1" applyAlignment="1">
      <alignment horizontal="center"/>
    </xf>
    <xf numFmtId="2" fontId="2" fillId="0" borderId="35" xfId="1" applyNumberFormat="1" applyFont="1" applyBorder="1" applyAlignment="1">
      <alignment horizontal="center" wrapText="1"/>
    </xf>
    <xf numFmtId="0" fontId="91" fillId="0" borderId="35" xfId="1" applyFont="1" applyBorder="1" applyAlignment="1">
      <alignment horizontal="center"/>
    </xf>
    <xf numFmtId="0" fontId="71" fillId="0" borderId="35" xfId="1" applyFont="1" applyBorder="1" applyAlignment="1">
      <alignment horizontal="center"/>
    </xf>
    <xf numFmtId="0" fontId="89" fillId="0" borderId="38" xfId="1" applyFont="1" applyBorder="1" applyAlignment="1">
      <alignment horizontal="center"/>
    </xf>
    <xf numFmtId="0" fontId="100" fillId="0" borderId="26" xfId="14" applyFont="1" applyBorder="1"/>
    <xf numFmtId="0" fontId="2" fillId="0" borderId="27" xfId="14" applyFont="1" applyBorder="1"/>
    <xf numFmtId="14" fontId="62" fillId="0" borderId="28" xfId="15" applyNumberFormat="1" applyFont="1" applyBorder="1" applyAlignment="1">
      <alignment horizontal="center"/>
    </xf>
    <xf numFmtId="0" fontId="73" fillId="0" borderId="26" xfId="4" applyFont="1" applyBorder="1" applyAlignment="1">
      <alignment horizontal="center"/>
    </xf>
    <xf numFmtId="14" fontId="91" fillId="0" borderId="26" xfId="8" applyNumberFormat="1" applyFont="1" applyBorder="1" applyAlignment="1">
      <alignment horizontal="center"/>
    </xf>
    <xf numFmtId="14" fontId="100" fillId="0" borderId="26" xfId="8" applyNumberFormat="1" applyFont="1" applyBorder="1" applyAlignment="1">
      <alignment horizontal="center"/>
    </xf>
    <xf numFmtId="0" fontId="91" fillId="0" borderId="26" xfId="1" applyFont="1" applyBorder="1" applyAlignment="1">
      <alignment horizontal="center"/>
    </xf>
    <xf numFmtId="0" fontId="71" fillId="0" borderId="26" xfId="1" applyFont="1" applyBorder="1" applyAlignment="1">
      <alignment horizontal="center"/>
    </xf>
    <xf numFmtId="0" fontId="89" fillId="0" borderId="26" xfId="1" applyFont="1" applyBorder="1" applyAlignment="1">
      <alignment horizontal="center"/>
    </xf>
    <xf numFmtId="0" fontId="101" fillId="0" borderId="0" xfId="1" applyFont="1"/>
    <xf numFmtId="14" fontId="68" fillId="0" borderId="0" xfId="11" applyNumberFormat="1" applyFont="1" applyAlignment="1">
      <alignment horizontal="left"/>
    </xf>
    <xf numFmtId="0" fontId="68" fillId="0" borderId="0" xfId="11" applyFont="1" applyAlignment="1">
      <alignment horizontal="left"/>
    </xf>
    <xf numFmtId="0" fontId="102" fillId="0" borderId="0" xfId="11" applyFont="1" applyAlignment="1">
      <alignment horizontal="left"/>
    </xf>
    <xf numFmtId="0" fontId="68" fillId="0" borderId="0" xfId="11" applyFont="1" applyAlignment="1">
      <alignment horizontal="center"/>
    </xf>
    <xf numFmtId="10" fontId="68" fillId="0" borderId="0" xfId="11" applyNumberFormat="1" applyFont="1" applyAlignment="1">
      <alignment horizontal="center"/>
    </xf>
    <xf numFmtId="0" fontId="101" fillId="0" borderId="0" xfId="0" applyFont="1"/>
    <xf numFmtId="0" fontId="103" fillId="0" borderId="0" xfId="1" applyFont="1" applyBorder="1" applyAlignment="1">
      <alignment horizontal="center"/>
    </xf>
    <xf numFmtId="0" fontId="103" fillId="7" borderId="0" xfId="6" applyFont="1" applyFill="1" applyBorder="1" applyAlignment="1"/>
    <xf numFmtId="0" fontId="103" fillId="7" borderId="0" xfId="6" applyFont="1" applyFill="1" applyBorder="1"/>
    <xf numFmtId="0" fontId="104" fillId="7" borderId="0" xfId="6" applyFont="1" applyFill="1" applyBorder="1"/>
    <xf numFmtId="14" fontId="103" fillId="0" borderId="0" xfId="16" applyNumberFormat="1" applyFont="1" applyBorder="1" applyAlignment="1">
      <alignment horizontal="center"/>
    </xf>
    <xf numFmtId="14" fontId="103" fillId="0" borderId="0" xfId="8" applyNumberFormat="1" applyFont="1" applyBorder="1" applyAlignment="1">
      <alignment horizontal="center"/>
    </xf>
    <xf numFmtId="2" fontId="103" fillId="0" borderId="0" xfId="1" applyNumberFormat="1" applyFont="1" applyBorder="1" applyAlignment="1">
      <alignment horizontal="center" wrapText="1"/>
    </xf>
    <xf numFmtId="0" fontId="105" fillId="0" borderId="0" xfId="1" applyFont="1" applyBorder="1" applyAlignment="1">
      <alignment horizontal="center"/>
    </xf>
    <xf numFmtId="0" fontId="68" fillId="0" borderId="0" xfId="0" applyFont="1"/>
    <xf numFmtId="0" fontId="87" fillId="0" borderId="0" xfId="4" applyFont="1" applyAlignment="1">
      <alignment vertical="center"/>
    </xf>
    <xf numFmtId="0" fontId="2" fillId="0" borderId="0" xfId="4" applyFont="1" applyAlignment="1">
      <alignment vertical="center"/>
    </xf>
    <xf numFmtId="14" fontId="87" fillId="0" borderId="0" xfId="4" applyNumberFormat="1" applyFont="1" applyAlignment="1">
      <alignment vertical="center"/>
    </xf>
    <xf numFmtId="0" fontId="94" fillId="0" borderId="0" xfId="4" applyFont="1" applyAlignment="1">
      <alignment vertical="center"/>
    </xf>
    <xf numFmtId="0" fontId="91" fillId="0" borderId="0" xfId="4" applyFont="1" applyAlignment="1">
      <alignment vertical="center"/>
    </xf>
    <xf numFmtId="0" fontId="96" fillId="0" borderId="0" xfId="4" applyFont="1" applyAlignment="1">
      <alignment vertical="center"/>
    </xf>
    <xf numFmtId="0" fontId="97" fillId="0" borderId="0" xfId="4" applyFont="1" applyAlignment="1">
      <alignment vertical="center"/>
    </xf>
    <xf numFmtId="164" fontId="106" fillId="5" borderId="39" xfId="9" applyNumberFormat="1" applyFont="1" applyFill="1" applyBorder="1" applyAlignment="1">
      <alignment horizontal="center"/>
    </xf>
    <xf numFmtId="0" fontId="107" fillId="0" borderId="0" xfId="1" applyFont="1" applyBorder="1" applyAlignment="1">
      <alignment horizontal="center"/>
    </xf>
    <xf numFmtId="0" fontId="108" fillId="0" borderId="0" xfId="1" applyFont="1"/>
    <xf numFmtId="0" fontId="107" fillId="0" borderId="0" xfId="1" applyFont="1"/>
    <xf numFmtId="0" fontId="111" fillId="0" borderId="20" xfId="6" applyFont="1" applyBorder="1"/>
    <xf numFmtId="0" fontId="112" fillId="0" borderId="23" xfId="6" applyFont="1" applyBorder="1"/>
    <xf numFmtId="0" fontId="111" fillId="0" borderId="23" xfId="6" applyFont="1" applyBorder="1"/>
    <xf numFmtId="164" fontId="113" fillId="5" borderId="23" xfId="9" applyNumberFormat="1" applyFont="1" applyFill="1" applyBorder="1" applyAlignment="1">
      <alignment horizontal="center"/>
    </xf>
    <xf numFmtId="0" fontId="114" fillId="0" borderId="23" xfId="1" applyFont="1" applyBorder="1" applyAlignment="1">
      <alignment horizontal="center" wrapText="1"/>
    </xf>
    <xf numFmtId="0" fontId="59" fillId="0" borderId="23" xfId="1" applyFont="1" applyBorder="1" applyAlignment="1">
      <alignment horizontal="center" wrapText="1"/>
    </xf>
    <xf numFmtId="14" fontId="91" fillId="0" borderId="26" xfId="7" applyNumberFormat="1" applyFont="1" applyBorder="1" applyAlignment="1">
      <alignment horizontal="center"/>
    </xf>
    <xf numFmtId="0" fontId="48" fillId="0" borderId="0" xfId="2" applyFont="1" applyBorder="1" applyAlignment="1">
      <alignment horizontal="center"/>
    </xf>
    <xf numFmtId="0" fontId="6" fillId="0" borderId="0" xfId="2" applyFont="1" applyBorder="1" applyAlignment="1">
      <alignment horizontal="left" wrapText="1"/>
    </xf>
    <xf numFmtId="0" fontId="50" fillId="0" borderId="0" xfId="2" applyFont="1" applyBorder="1" applyAlignment="1">
      <alignment horizontal="center" wrapText="1"/>
    </xf>
    <xf numFmtId="0" fontId="5" fillId="0" borderId="0" xfId="2" applyFont="1" applyBorder="1" applyAlignment="1">
      <alignment horizontal="left" wrapText="1"/>
    </xf>
    <xf numFmtId="0" fontId="5" fillId="0" borderId="0" xfId="2" applyFont="1" applyBorder="1" applyAlignment="1">
      <alignment horizontal="left"/>
    </xf>
    <xf numFmtId="0" fontId="29" fillId="0" borderId="0" xfId="2" applyFont="1" applyFill="1" applyBorder="1" applyAlignment="1">
      <alignment horizontal="left" wrapText="1"/>
    </xf>
    <xf numFmtId="0" fontId="29" fillId="0" borderId="0" xfId="2" applyFont="1" applyFill="1" applyBorder="1" applyAlignment="1">
      <alignment horizontal="left"/>
    </xf>
    <xf numFmtId="0" fontId="9" fillId="0" borderId="0" xfId="2" applyFont="1" applyBorder="1" applyAlignment="1">
      <alignment horizontal="center" wrapText="1"/>
    </xf>
    <xf numFmtId="0" fontId="6" fillId="3" borderId="0" xfId="2" applyFont="1" applyFill="1" applyBorder="1" applyAlignment="1">
      <alignment horizontal="center" wrapText="1"/>
    </xf>
    <xf numFmtId="0" fontId="6" fillId="3" borderId="0" xfId="2" applyFont="1" applyFill="1" applyBorder="1" applyAlignment="1">
      <alignment horizontal="center"/>
    </xf>
    <xf numFmtId="0" fontId="9" fillId="0" borderId="1" xfId="2" applyFont="1" applyBorder="1" applyAlignment="1">
      <alignment horizontal="left" wrapText="1"/>
    </xf>
    <xf numFmtId="0" fontId="9" fillId="0" borderId="2" xfId="2" applyFont="1" applyBorder="1" applyAlignment="1">
      <alignment horizontal="left" wrapText="1"/>
    </xf>
    <xf numFmtId="0" fontId="8" fillId="4" borderId="7" xfId="2" applyFont="1" applyFill="1" applyBorder="1" applyAlignment="1">
      <alignment horizontal="center" wrapText="1"/>
    </xf>
    <xf numFmtId="0" fontId="8" fillId="4" borderId="8" xfId="2" applyFont="1" applyFill="1" applyBorder="1" applyAlignment="1">
      <alignment horizontal="center" wrapText="1"/>
    </xf>
    <xf numFmtId="0" fontId="8" fillId="4" borderId="9" xfId="2" applyFont="1" applyFill="1" applyBorder="1" applyAlignment="1">
      <alignment horizontal="center" wrapText="1"/>
    </xf>
    <xf numFmtId="0" fontId="8" fillId="4" borderId="12" xfId="2" applyFont="1" applyFill="1" applyBorder="1" applyAlignment="1">
      <alignment horizontal="center" wrapText="1"/>
    </xf>
    <xf numFmtId="0" fontId="8" fillId="4" borderId="0" xfId="2" applyFont="1" applyFill="1" applyBorder="1" applyAlignment="1">
      <alignment horizontal="center" wrapText="1"/>
    </xf>
    <xf numFmtId="0" fontId="8" fillId="4" borderId="13" xfId="2" applyFont="1" applyFill="1" applyBorder="1" applyAlignment="1">
      <alignment horizontal="center" wrapText="1"/>
    </xf>
    <xf numFmtId="0" fontId="8" fillId="4" borderId="14" xfId="2" applyFont="1" applyFill="1" applyBorder="1" applyAlignment="1">
      <alignment horizontal="center" wrapText="1"/>
    </xf>
    <xf numFmtId="0" fontId="8" fillId="4" borderId="4" xfId="2" applyFont="1" applyFill="1" applyBorder="1" applyAlignment="1">
      <alignment horizontal="center" wrapText="1"/>
    </xf>
    <xf numFmtId="0" fontId="8" fillId="4" borderId="15" xfId="2" applyFont="1" applyFill="1" applyBorder="1" applyAlignment="1">
      <alignment horizontal="center" wrapText="1"/>
    </xf>
    <xf numFmtId="0" fontId="53" fillId="2" borderId="1" xfId="1" applyFont="1" applyFill="1" applyBorder="1" applyAlignment="1">
      <alignment horizontal="center" vertical="center" wrapText="1"/>
    </xf>
    <xf numFmtId="0" fontId="53" fillId="2" borderId="2" xfId="1" applyFont="1" applyFill="1" applyBorder="1" applyAlignment="1">
      <alignment horizontal="center" vertical="center"/>
    </xf>
    <xf numFmtId="0" fontId="53" fillId="2" borderId="3" xfId="1" applyFont="1" applyFill="1" applyBorder="1" applyAlignment="1">
      <alignment horizontal="center" vertical="center"/>
    </xf>
    <xf numFmtId="0" fontId="5" fillId="0" borderId="0" xfId="2" applyFont="1" applyBorder="1" applyAlignment="1">
      <alignment horizontal="center" wrapText="1"/>
    </xf>
    <xf numFmtId="0" fontId="9" fillId="0" borderId="0" xfId="2" applyFont="1" applyBorder="1" applyAlignment="1">
      <alignment horizontal="left" wrapText="1"/>
    </xf>
    <xf numFmtId="0" fontId="16" fillId="0" borderId="0" xfId="2" applyFont="1" applyBorder="1" applyAlignment="1">
      <alignment horizontal="left" wrapText="1"/>
    </xf>
    <xf numFmtId="0" fontId="17" fillId="0" borderId="0" xfId="2" applyFont="1" applyBorder="1" applyAlignment="1">
      <alignment horizontal="center" wrapText="1"/>
    </xf>
    <xf numFmtId="0" fontId="60" fillId="0" borderId="17" xfId="1" applyFont="1" applyBorder="1" applyAlignment="1">
      <alignment horizontal="center" vertical="center" wrapText="1"/>
    </xf>
    <xf numFmtId="0" fontId="60" fillId="0" borderId="18" xfId="1" applyFont="1" applyBorder="1" applyAlignment="1">
      <alignment horizontal="center" vertical="center" wrapText="1"/>
    </xf>
    <xf numFmtId="0" fontId="60" fillId="0" borderId="19" xfId="1" applyFont="1" applyBorder="1" applyAlignment="1">
      <alignment horizontal="center" vertical="center" wrapText="1"/>
    </xf>
    <xf numFmtId="14" fontId="60" fillId="0" borderId="17" xfId="1" applyNumberFormat="1" applyFont="1" applyBorder="1" applyAlignment="1">
      <alignment horizontal="center" vertical="center" wrapText="1"/>
    </xf>
    <xf numFmtId="14" fontId="60" fillId="0" borderId="18" xfId="1" applyNumberFormat="1" applyFont="1" applyBorder="1" applyAlignment="1">
      <alignment horizontal="center" vertical="center"/>
    </xf>
    <xf numFmtId="14" fontId="60" fillId="0" borderId="19" xfId="1" applyNumberFormat="1" applyFont="1" applyBorder="1" applyAlignment="1">
      <alignment horizontal="center" vertical="center"/>
    </xf>
    <xf numFmtId="0" fontId="70" fillId="0" borderId="17" xfId="4" applyFont="1" applyBorder="1" applyAlignment="1">
      <alignment horizontal="center" vertical="center" textRotation="90"/>
    </xf>
    <xf numFmtId="0" fontId="70" fillId="0" borderId="18" xfId="4" applyFont="1" applyBorder="1" applyAlignment="1">
      <alignment horizontal="center" vertical="center" textRotation="90"/>
    </xf>
    <xf numFmtId="0" fontId="70" fillId="0" borderId="19" xfId="4" applyFont="1" applyBorder="1" applyAlignment="1">
      <alignment horizontal="center" vertical="center" textRotation="90"/>
    </xf>
    <xf numFmtId="0" fontId="60" fillId="0" borderId="17" xfId="1" applyFont="1" applyBorder="1" applyAlignment="1">
      <alignment horizontal="center" textRotation="90"/>
    </xf>
    <xf numFmtId="0" fontId="60" fillId="0" borderId="18" xfId="1" applyFont="1" applyBorder="1" applyAlignment="1">
      <alignment horizontal="center" textRotation="90"/>
    </xf>
    <xf numFmtId="0" fontId="60" fillId="0" borderId="19" xfId="1" applyFont="1" applyBorder="1" applyAlignment="1">
      <alignment horizontal="center" textRotation="90"/>
    </xf>
    <xf numFmtId="0" fontId="55" fillId="0" borderId="0" xfId="1" applyFont="1" applyBorder="1" applyAlignment="1">
      <alignment horizontal="center"/>
    </xf>
    <xf numFmtId="0" fontId="56" fillId="0" borderId="0" xfId="1" applyFont="1" applyAlignment="1">
      <alignment horizontal="center"/>
    </xf>
    <xf numFmtId="0" fontId="58" fillId="0" borderId="0" xfId="1" applyFont="1" applyAlignment="1">
      <alignment horizontal="center"/>
    </xf>
    <xf numFmtId="0" fontId="61" fillId="0" borderId="0" xfId="1" applyFont="1" applyAlignment="1">
      <alignment horizontal="center"/>
    </xf>
    <xf numFmtId="0" fontId="60" fillId="0" borderId="17" xfId="1" applyFont="1" applyBorder="1" applyAlignment="1">
      <alignment horizontal="center" vertical="center"/>
    </xf>
    <xf numFmtId="0" fontId="60" fillId="0" borderId="18" xfId="1" applyFont="1" applyBorder="1" applyAlignment="1">
      <alignment horizontal="center" vertical="center"/>
    </xf>
    <xf numFmtId="0" fontId="60" fillId="0" borderId="19" xfId="1" applyFont="1" applyBorder="1" applyAlignment="1">
      <alignment horizontal="center" vertical="center"/>
    </xf>
    <xf numFmtId="0" fontId="59" fillId="0" borderId="17" xfId="1" applyFont="1" applyBorder="1" applyAlignment="1">
      <alignment horizontal="center" vertical="center"/>
    </xf>
    <xf numFmtId="0" fontId="59" fillId="0" borderId="18" xfId="1" applyFont="1" applyBorder="1" applyAlignment="1">
      <alignment horizontal="center" vertical="center"/>
    </xf>
    <xf numFmtId="0" fontId="59" fillId="0" borderId="19" xfId="1" applyFont="1" applyBorder="1" applyAlignment="1">
      <alignment horizontal="center" vertical="center"/>
    </xf>
    <xf numFmtId="0" fontId="60" fillId="0" borderId="7" xfId="1" applyFont="1" applyBorder="1" applyAlignment="1">
      <alignment horizontal="center" vertical="center"/>
    </xf>
    <xf numFmtId="0" fontId="60" fillId="0" borderId="9" xfId="1" applyFont="1" applyBorder="1" applyAlignment="1">
      <alignment horizontal="center" vertical="center"/>
    </xf>
    <xf numFmtId="0" fontId="60" fillId="0" borderId="12" xfId="1" applyFont="1" applyBorder="1" applyAlignment="1">
      <alignment horizontal="center" vertical="center"/>
    </xf>
    <xf numFmtId="0" fontId="60" fillId="0" borderId="13" xfId="1" applyFont="1" applyBorder="1" applyAlignment="1">
      <alignment horizontal="center" vertical="center"/>
    </xf>
    <xf numFmtId="0" fontId="60" fillId="0" borderId="14" xfId="1" applyFont="1" applyBorder="1" applyAlignment="1">
      <alignment horizontal="center" vertical="center"/>
    </xf>
    <xf numFmtId="0" fontId="60" fillId="0" borderId="15" xfId="1" applyFont="1" applyBorder="1" applyAlignment="1">
      <alignment horizontal="center" vertical="center"/>
    </xf>
    <xf numFmtId="0" fontId="70" fillId="0" borderId="17" xfId="11" applyFont="1" applyBorder="1" applyAlignment="1">
      <alignment horizontal="center" vertical="center" wrapText="1"/>
    </xf>
    <xf numFmtId="0" fontId="70" fillId="0" borderId="18" xfId="11" applyFont="1" applyBorder="1" applyAlignment="1">
      <alignment horizontal="center" vertical="center" wrapText="1"/>
    </xf>
    <xf numFmtId="0" fontId="70" fillId="0" borderId="19" xfId="11" applyFont="1" applyBorder="1" applyAlignment="1">
      <alignment horizontal="center" vertical="center" wrapText="1"/>
    </xf>
    <xf numFmtId="0" fontId="85" fillId="0" borderId="0" xfId="11" applyFont="1" applyBorder="1" applyAlignment="1">
      <alignment horizontal="center"/>
    </xf>
    <xf numFmtId="0" fontId="86" fillId="0" borderId="0" xfId="11" applyFont="1" applyAlignment="1">
      <alignment horizontal="center"/>
    </xf>
    <xf numFmtId="0" fontId="88" fillId="0" borderId="0" xfId="11" applyFont="1" applyAlignment="1">
      <alignment horizontal="center"/>
    </xf>
    <xf numFmtId="0" fontId="70" fillId="0" borderId="17" xfId="4" applyFont="1" applyBorder="1" applyAlignment="1">
      <alignment horizontal="center" vertical="center"/>
    </xf>
    <xf numFmtId="0" fontId="70" fillId="0" borderId="18" xfId="4" applyFont="1" applyBorder="1" applyAlignment="1">
      <alignment horizontal="center" vertical="center"/>
    </xf>
    <xf numFmtId="0" fontId="70" fillId="0" borderId="19" xfId="4" applyFont="1" applyBorder="1" applyAlignment="1">
      <alignment horizontal="center" vertical="center"/>
    </xf>
    <xf numFmtId="0" fontId="89" fillId="0" borderId="17" xfId="4" applyFont="1" applyBorder="1" applyAlignment="1">
      <alignment horizontal="center" vertical="center" wrapText="1"/>
    </xf>
    <xf numFmtId="0" fontId="89" fillId="0" borderId="18" xfId="4" applyFont="1" applyBorder="1" applyAlignment="1">
      <alignment horizontal="center" vertical="center" wrapText="1"/>
    </xf>
    <xf numFmtId="0" fontId="89" fillId="0" borderId="19" xfId="4" applyFont="1" applyBorder="1" applyAlignment="1">
      <alignment horizontal="center" vertical="center" wrapText="1"/>
    </xf>
    <xf numFmtId="0" fontId="70" fillId="0" borderId="7" xfId="4" applyFont="1" applyBorder="1" applyAlignment="1">
      <alignment horizontal="center" vertical="center"/>
    </xf>
    <xf numFmtId="0" fontId="70" fillId="0" borderId="9" xfId="4" applyFont="1" applyBorder="1" applyAlignment="1">
      <alignment horizontal="center" vertical="center"/>
    </xf>
    <xf numFmtId="0" fontId="70" fillId="0" borderId="12" xfId="4" applyFont="1" applyBorder="1" applyAlignment="1">
      <alignment horizontal="center" vertical="center"/>
    </xf>
    <xf numFmtId="0" fontId="70" fillId="0" borderId="13" xfId="4" applyFont="1" applyBorder="1" applyAlignment="1">
      <alignment horizontal="center" vertical="center"/>
    </xf>
    <xf numFmtId="0" fontId="70" fillId="0" borderId="14" xfId="4" applyFont="1" applyBorder="1" applyAlignment="1">
      <alignment horizontal="center" vertical="center"/>
    </xf>
    <xf numFmtId="0" fontId="70" fillId="0" borderId="15" xfId="4" applyFont="1" applyBorder="1" applyAlignment="1">
      <alignment horizontal="center" vertical="center"/>
    </xf>
    <xf numFmtId="14" fontId="70" fillId="0" borderId="17" xfId="4" applyNumberFormat="1" applyFont="1" applyBorder="1" applyAlignment="1">
      <alignment horizontal="center" vertical="center" wrapText="1"/>
    </xf>
    <xf numFmtId="14" fontId="70" fillId="0" borderId="18" xfId="4" applyNumberFormat="1" applyFont="1" applyBorder="1" applyAlignment="1">
      <alignment horizontal="center" vertical="center"/>
    </xf>
    <xf numFmtId="14" fontId="70" fillId="0" borderId="19" xfId="4" applyNumberFormat="1" applyFont="1" applyBorder="1" applyAlignment="1">
      <alignment horizontal="center" vertical="center"/>
    </xf>
    <xf numFmtId="0" fontId="70" fillId="0" borderId="17" xfId="4" applyFont="1" applyBorder="1" applyAlignment="1">
      <alignment horizontal="center" vertical="center" wrapText="1"/>
    </xf>
    <xf numFmtId="0" fontId="110" fillId="0" borderId="17" xfId="1" applyFont="1" applyBorder="1" applyAlignment="1">
      <alignment horizontal="center" textRotation="90"/>
    </xf>
    <xf numFmtId="0" fontId="110" fillId="0" borderId="18" xfId="1" applyFont="1" applyBorder="1" applyAlignment="1">
      <alignment horizontal="center" textRotation="90"/>
    </xf>
    <xf numFmtId="0" fontId="110" fillId="0" borderId="19" xfId="1" applyFont="1" applyBorder="1" applyAlignment="1">
      <alignment horizontal="center" textRotation="90"/>
    </xf>
    <xf numFmtId="0" fontId="109" fillId="0" borderId="0" xfId="1" applyFont="1" applyAlignment="1">
      <alignment horizontal="center"/>
    </xf>
  </cellXfs>
  <cellStyles count="245">
    <cellStyle name="??" xfId="17"/>
    <cellStyle name="?? [0.00]_PRODUCT DETAIL Q1" xfId="18"/>
    <cellStyle name="?? [0]" xfId="19"/>
    <cellStyle name="???? [0.00]_PRODUCT DETAIL Q1" xfId="20"/>
    <cellStyle name="????_PRODUCT DETAIL Q1" xfId="21"/>
    <cellStyle name="???[0]_Book1" xfId="22"/>
    <cellStyle name="???_???" xfId="23"/>
    <cellStyle name="??_(????)??????" xfId="24"/>
    <cellStyle name="@ET_Style?CF_Style_2" xfId="25"/>
    <cellStyle name="¤@¯ë_01" xfId="26"/>
    <cellStyle name="1" xfId="27"/>
    <cellStyle name="2" xfId="28"/>
    <cellStyle name="3" xfId="29"/>
    <cellStyle name="³f¹ô[0]_ÿÿÿÿÿÿ" xfId="30"/>
    <cellStyle name="³f¹ô_ÿÿÿÿÿÿ" xfId="31"/>
    <cellStyle name="4" xfId="32"/>
    <cellStyle name="ÅëÈ­ [0]_±âÅ¸" xfId="33"/>
    <cellStyle name="AeE­ [0]_INQUIRY ¿µ¾÷AßAø " xfId="34"/>
    <cellStyle name="ÅëÈ­ [0]_S" xfId="35"/>
    <cellStyle name="ÅëÈ­_±âÅ¸" xfId="36"/>
    <cellStyle name="AeE­_INQUIRY ¿µ¾÷AßAø " xfId="37"/>
    <cellStyle name="ÅëÈ­_S" xfId="38"/>
    <cellStyle name="ÄÞ¸¶ [0]_±âÅ¸" xfId="39"/>
    <cellStyle name="AÞ¸¶ [0]_INQUIRY ¿?¾÷AßAø " xfId="40"/>
    <cellStyle name="ÄÞ¸¶ [0]_S" xfId="41"/>
    <cellStyle name="ÄÞ¸¶_±âÅ¸" xfId="42"/>
    <cellStyle name="AÞ¸¶_INQUIRY ¿?¾÷AßAø " xfId="43"/>
    <cellStyle name="ÄÞ¸¶_S" xfId="44"/>
    <cellStyle name="blank" xfId="45"/>
    <cellStyle name="C?AØ_¿?¾÷CoE² " xfId="46"/>
    <cellStyle name="Ç¥ÁØ_#2(M17)_1" xfId="47"/>
    <cellStyle name="C￥AØ_¿μ¾÷CoE² " xfId="48"/>
    <cellStyle name="Ç¥ÁØ_S" xfId="49"/>
    <cellStyle name="C￥AØ_Sheet1_¿μ¾÷CoE² " xfId="50"/>
    <cellStyle name="Calc Currency (0)" xfId="51"/>
    <cellStyle name="Calc Currency (0) 2" xfId="52"/>
    <cellStyle name="Calc Currency (0) 3" xfId="53"/>
    <cellStyle name="Calc Currency (0)_2 K17-18 Diem RL K1 NH 2013-2014" xfId="54"/>
    <cellStyle name="Calc Percent (0)" xfId="55"/>
    <cellStyle name="Calc Percent (1)" xfId="56"/>
    <cellStyle name="category" xfId="57"/>
    <cellStyle name="Comma 2" xfId="58"/>
    <cellStyle name="Comma 3" xfId="59"/>
    <cellStyle name="Comma 4" xfId="60"/>
    <cellStyle name="comma zerodec" xfId="61"/>
    <cellStyle name="Comma0" xfId="62"/>
    <cellStyle name="Comma0 2" xfId="63"/>
    <cellStyle name="Comma0 3" xfId="64"/>
    <cellStyle name="Currency0" xfId="65"/>
    <cellStyle name="Currency0 2" xfId="66"/>
    <cellStyle name="Currency0 3" xfId="67"/>
    <cellStyle name="Currency1" xfId="68"/>
    <cellStyle name="Date" xfId="69"/>
    <cellStyle name="Date 2" xfId="70"/>
    <cellStyle name="Date 3" xfId="71"/>
    <cellStyle name="Dollar (zero dec)" xfId="72"/>
    <cellStyle name="Enter Currency (0)" xfId="73"/>
    <cellStyle name="Enter Currency (0) 2" xfId="74"/>
    <cellStyle name="Enter Currency (0) 3" xfId="75"/>
    <cellStyle name="Enter Currency (0)_2 K17-18 Diem RL K1 NH 2013-2014" xfId="76"/>
    <cellStyle name="Fixed" xfId="77"/>
    <cellStyle name="Fixed 2" xfId="78"/>
    <cellStyle name="Fixed 3" xfId="79"/>
    <cellStyle name="Grey" xfId="80"/>
    <cellStyle name="Grey 2" xfId="81"/>
    <cellStyle name="HEADER" xfId="82"/>
    <cellStyle name="Header1" xfId="83"/>
    <cellStyle name="Header2" xfId="84"/>
    <cellStyle name="Heading 1 2" xfId="85"/>
    <cellStyle name="Heading 2 2" xfId="86"/>
    <cellStyle name="HEADING1" xfId="87"/>
    <cellStyle name="HEADING1 2" xfId="88"/>
    <cellStyle name="HEADING1 3" xfId="89"/>
    <cellStyle name="HEADING1_Anh van khong chuyen K17 HK1" xfId="90"/>
    <cellStyle name="HEADING2" xfId="91"/>
    <cellStyle name="HEADING2 2" xfId="92"/>
    <cellStyle name="HEADING2 3" xfId="93"/>
    <cellStyle name="HEADING2_Anh van khong chuyen K17 HK1" xfId="94"/>
    <cellStyle name="Hyperlink 2" xfId="95"/>
    <cellStyle name="Hyperlink 3" xfId="96"/>
    <cellStyle name="Input [yellow]" xfId="97"/>
    <cellStyle name="Input [yellow] 2" xfId="98"/>
    <cellStyle name="Input 2" xfId="99"/>
    <cellStyle name="Link Currency (0)" xfId="100"/>
    <cellStyle name="Link Currency (0) 2" xfId="101"/>
    <cellStyle name="Link Currency (0) 3" xfId="102"/>
    <cellStyle name="Link Currency (0)_2 K17-18 Diem RL K1 NH 2013-2014" xfId="103"/>
    <cellStyle name="Milliers [0]_AR1194" xfId="104"/>
    <cellStyle name="Milliers_AR1194" xfId="105"/>
    <cellStyle name="Model" xfId="106"/>
    <cellStyle name="moi" xfId="107"/>
    <cellStyle name="Monétaire [0]_AR1194" xfId="108"/>
    <cellStyle name="Monétaire_AR1194" xfId="109"/>
    <cellStyle name="n" xfId="110"/>
    <cellStyle name="New Times Roman" xfId="111"/>
    <cellStyle name="New Times Roman 2" xfId="112"/>
    <cellStyle name="New Times Roman 3" xfId="113"/>
    <cellStyle name="no dec" xfId="114"/>
    <cellStyle name="Normal" xfId="0" builtinId="0"/>
    <cellStyle name="Normal - Style1" xfId="115"/>
    <cellStyle name="Normal - Style1 2" xfId="116"/>
    <cellStyle name="Normal 10" xfId="13"/>
    <cellStyle name="Normal 10 2" xfId="117"/>
    <cellStyle name="Normal 11" xfId="118"/>
    <cellStyle name="Normal 12" xfId="119"/>
    <cellStyle name="Normal 13" xfId="120"/>
    <cellStyle name="Normal 14" xfId="121"/>
    <cellStyle name="Normal 14 2" xfId="9"/>
    <cellStyle name="Normal 14 3" xfId="122"/>
    <cellStyle name="Normal 15" xfId="123"/>
    <cellStyle name="Normal 16" xfId="124"/>
    <cellStyle name="Normal 17" xfId="125"/>
    <cellStyle name="Normal 18" xfId="126"/>
    <cellStyle name="Normal 19" xfId="127"/>
    <cellStyle name="Normal 2" xfId="128"/>
    <cellStyle name="Normal 2 10" xfId="129"/>
    <cellStyle name="Normal 2 11" xfId="130"/>
    <cellStyle name="Normal 2 2" xfId="131"/>
    <cellStyle name="Normal 2 2 2" xfId="132"/>
    <cellStyle name="Normal 2 2 2 2" xfId="133"/>
    <cellStyle name="Normal 2 2 2 2 2" xfId="134"/>
    <cellStyle name="Normal 2 2 2 2 3" xfId="135"/>
    <cellStyle name="Normal 2 2 3" xfId="136"/>
    <cellStyle name="Normal 2 2 4" xfId="137"/>
    <cellStyle name="Normal 2 2 5" xfId="138"/>
    <cellStyle name="Normal 2 2 5 2" xfId="139"/>
    <cellStyle name="Normal 2 2 5 3" xfId="5"/>
    <cellStyle name="Normal 2 2 5 3 2" xfId="140"/>
    <cellStyle name="Normal 2 2 5 3 3" xfId="141"/>
    <cellStyle name="Normal 2 2_2 K17-18 Diem RL K1 NH 2013-2014" xfId="142"/>
    <cellStyle name="Normal 2 3" xfId="143"/>
    <cellStyle name="Normal 2 3 2" xfId="7"/>
    <cellStyle name="Normal 2 3 2 2" xfId="12"/>
    <cellStyle name="Normal 2 3 2 2 2" xfId="16"/>
    <cellStyle name="Normal 2 3 3" xfId="144"/>
    <cellStyle name="Normal 2 4" xfId="145"/>
    <cellStyle name="Normal 2 4 2" xfId="146"/>
    <cellStyle name="Normal 2 5" xfId="147"/>
    <cellStyle name="Normal 2 5 2" xfId="148"/>
    <cellStyle name="Normal 2 5 2 2" xfId="149"/>
    <cellStyle name="Normal 2 5 2 3" xfId="150"/>
    <cellStyle name="Normal 2 5 2 4" xfId="151"/>
    <cellStyle name="Normal 2 5 2 5" xfId="15"/>
    <cellStyle name="Normal 2 5 3" xfId="152"/>
    <cellStyle name="Normal 2 6" xfId="153"/>
    <cellStyle name="Normal 2 7" xfId="154"/>
    <cellStyle name="Normal 2_12NH" xfId="155"/>
    <cellStyle name="Normal 2_Book1" xfId="3"/>
    <cellStyle name="Normal 20" xfId="156"/>
    <cellStyle name="Normal 21" xfId="157"/>
    <cellStyle name="Normal 22" xfId="158"/>
    <cellStyle name="Normal 23" xfId="159"/>
    <cellStyle name="Normal 24" xfId="160"/>
    <cellStyle name="Normal 25" xfId="161"/>
    <cellStyle name="Normal 3" xfId="162"/>
    <cellStyle name="Normal 3 2" xfId="163"/>
    <cellStyle name="Normal 3 2 2" xfId="164"/>
    <cellStyle name="Normal 3 2 2 2" xfId="1"/>
    <cellStyle name="Normal 3 2 3" xfId="4"/>
    <cellStyle name="Normal 3 2 4" xfId="165"/>
    <cellStyle name="Normal 3 3" xfId="166"/>
    <cellStyle name="Normal 3 3 2" xfId="167"/>
    <cellStyle name="Normal 3 3 3" xfId="168"/>
    <cellStyle name="Normal 3 3_634856546084069744Tuan 11-K18" xfId="169"/>
    <cellStyle name="Normal 3 4" xfId="170"/>
    <cellStyle name="Normal 3_17KCD" xfId="171"/>
    <cellStyle name="Normal 4" xfId="172"/>
    <cellStyle name="Normal 4 2" xfId="173"/>
    <cellStyle name="Normal 4 3" xfId="174"/>
    <cellStyle name="Normal 4 3 2" xfId="175"/>
    <cellStyle name="Normal 4 3 2 2" xfId="176"/>
    <cellStyle name="Normal 4 3 3" xfId="177"/>
    <cellStyle name="Normal 4 4" xfId="178"/>
    <cellStyle name="Normal 4 5" xfId="179"/>
    <cellStyle name="Normal 4 5 2" xfId="180"/>
    <cellStyle name="Normal 4_TN4-DS CONG NHAN TOT NGHIEP_T14KDN" xfId="181"/>
    <cellStyle name="Normal 5" xfId="182"/>
    <cellStyle name="Normal 5 2" xfId="183"/>
    <cellStyle name="Normal 5 2 2" xfId="184"/>
    <cellStyle name="Normal 5 2 3" xfId="6"/>
    <cellStyle name="Normal 5 3" xfId="185"/>
    <cellStyle name="Normal 5 3 2" xfId="186"/>
    <cellStyle name="Normal 5 4" xfId="187"/>
    <cellStyle name="Normal 5 4 2" xfId="14"/>
    <cellStyle name="Normal 5_2 K17-18 Diem RL K1 NH 2013-2014" xfId="188"/>
    <cellStyle name="Normal 6" xfId="189"/>
    <cellStyle name="Normal 6 2" xfId="190"/>
    <cellStyle name="Normal 6 3" xfId="191"/>
    <cellStyle name="Normal 7" xfId="192"/>
    <cellStyle name="Normal 7 2" xfId="11"/>
    <cellStyle name="Normal 7 2 2" xfId="193"/>
    <cellStyle name="Normal 8" xfId="10"/>
    <cellStyle name="Normal 8 2" xfId="194"/>
    <cellStyle name="Normal 9" xfId="195"/>
    <cellStyle name="Normal_Book1" xfId="8"/>
    <cellStyle name="Normal_CNTN 11 và 12ck tháng 5-09" xfId="2"/>
    <cellStyle name="Normal1" xfId="196"/>
    <cellStyle name="Percent (0)" xfId="197"/>
    <cellStyle name="Percent [2]" xfId="198"/>
    <cellStyle name="Percent 2" xfId="199"/>
    <cellStyle name="Percent 2 2" xfId="200"/>
    <cellStyle name="Percent 3" xfId="201"/>
    <cellStyle name="Percent 4" xfId="202"/>
    <cellStyle name="PERCENTAGE" xfId="203"/>
    <cellStyle name="PrePop Currency (0)" xfId="204"/>
    <cellStyle name="PrePop Currency (0) 2" xfId="205"/>
    <cellStyle name="PrePop Currency (0) 3" xfId="206"/>
    <cellStyle name="PrePop Currency (0)_2 K17-18 Diem RL K1 NH 2013-2014" xfId="207"/>
    <cellStyle name="PSChar" xfId="208"/>
    <cellStyle name="PSDate" xfId="209"/>
    <cellStyle name="PSDec" xfId="210"/>
    <cellStyle name="PSHeading" xfId="211"/>
    <cellStyle name="PSInt" xfId="212"/>
    <cellStyle name="PSSpacer" xfId="213"/>
    <cellStyle name="songuyen" xfId="214"/>
    <cellStyle name="Style 1" xfId="215"/>
    <cellStyle name="subhead" xfId="216"/>
    <cellStyle name="Text Indent A" xfId="217"/>
    <cellStyle name="Text Indent B" xfId="218"/>
    <cellStyle name="Text Indent B 2" xfId="219"/>
    <cellStyle name="Text Indent B 3" xfId="220"/>
    <cellStyle name="Text Indent B_2 K17-18 Diem RL K1 NH 2013-2014" xfId="221"/>
    <cellStyle name="Total 2" xfId="222"/>
    <cellStyle name="xuan" xfId="223"/>
    <cellStyle name=" [0.00]_ Att. 1- Cover" xfId="224"/>
    <cellStyle name="_ Att. 1- Cover" xfId="225"/>
    <cellStyle name="?_ Att. 1- Cover" xfId="226"/>
    <cellStyle name="똿뗦먛귟 [0.00]_PRODUCT DETAIL Q1" xfId="227"/>
    <cellStyle name="똿뗦먛귟_PRODUCT DETAIL Q1" xfId="228"/>
    <cellStyle name="믅됞 [0.00]_PRODUCT DETAIL Q1" xfId="229"/>
    <cellStyle name="믅됞_PRODUCT DETAIL Q1" xfId="230"/>
    <cellStyle name="백분율_95" xfId="231"/>
    <cellStyle name="뷭?_BOOKSHIP" xfId="232"/>
    <cellStyle name="콤마 [0]_1202" xfId="233"/>
    <cellStyle name="콤마_1202" xfId="234"/>
    <cellStyle name="통화 [0]_1202" xfId="235"/>
    <cellStyle name="통화_1202" xfId="236"/>
    <cellStyle name="표준_(정보부문)월별인원계획" xfId="237"/>
    <cellStyle name="一般_00Q3902REV.1" xfId="238"/>
    <cellStyle name="千分位[0]_00Q3902REV.1" xfId="239"/>
    <cellStyle name="千分位_00Q3902REV.1" xfId="240"/>
    <cellStyle name="標準_Financial Prpsl" xfId="241"/>
    <cellStyle name="貨幣 [0]_00Q3902REV.1" xfId="242"/>
    <cellStyle name="貨幣[0]_BRE" xfId="243"/>
    <cellStyle name="貨幣_00Q3902REV.1" xfId="244"/>
  </cellStyles>
  <dxfs count="58">
    <dxf>
      <font>
        <condense val="0"/>
        <extend val="0"/>
        <color rgb="FF9C0006"/>
      </font>
      <fill>
        <patternFill>
          <bgColor rgb="FFFFC7CE"/>
        </patternFill>
      </fill>
    </dxf>
    <dxf>
      <font>
        <condense val="0"/>
        <extend val="0"/>
        <color rgb="FF9C0006"/>
      </font>
      <fill>
        <patternFill>
          <bgColor rgb="FFFFC7CE"/>
        </patternFill>
      </fill>
    </dxf>
    <dxf>
      <font>
        <b/>
        <i val="0"/>
      </font>
      <fill>
        <patternFill>
          <bgColor indexed="44"/>
        </patternFill>
      </fill>
    </dxf>
    <dxf>
      <font>
        <condense val="0"/>
        <extend val="0"/>
        <color rgb="FF9C0006"/>
      </font>
      <fill>
        <patternFill>
          <bgColor rgb="FFFFC7CE"/>
        </patternFill>
      </fill>
    </dxf>
    <dxf>
      <font>
        <condense val="0"/>
        <extend val="0"/>
        <color rgb="FF9C0006"/>
      </font>
      <fill>
        <patternFill>
          <bgColor rgb="FFFFC7CE"/>
        </patternFill>
      </fill>
    </dxf>
    <dxf>
      <font>
        <b/>
        <i val="0"/>
      </font>
      <fill>
        <patternFill>
          <bgColor indexed="44"/>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font>
      <fill>
        <patternFill>
          <bgColor indexed="44"/>
        </patternFill>
      </fill>
    </dxf>
    <dxf>
      <font>
        <b/>
        <i val="0"/>
      </font>
      <fill>
        <patternFill>
          <bgColor indexed="44"/>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font>
      <fill>
        <patternFill>
          <bgColor indexed="44"/>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font>
      <fill>
        <patternFill>
          <bgColor indexed="44"/>
        </patternFill>
      </fill>
    </dxf>
    <dxf>
      <font>
        <condense val="0"/>
        <extend val="0"/>
        <color rgb="FF9C0006"/>
      </font>
      <fill>
        <patternFill>
          <bgColor rgb="FFFFC7CE"/>
        </patternFill>
      </fill>
    </dxf>
    <dxf>
      <font>
        <condense val="0"/>
        <extend val="0"/>
        <color rgb="FF9C0006"/>
      </font>
      <fill>
        <patternFill>
          <bgColor rgb="FFFFC7CE"/>
        </patternFill>
      </fill>
    </dxf>
    <dxf>
      <font>
        <b/>
        <i val="0"/>
      </font>
      <fill>
        <patternFill>
          <bgColor indexed="44"/>
        </patternFill>
      </fill>
    </dxf>
    <dxf>
      <font>
        <condense val="0"/>
        <extend val="0"/>
        <color rgb="FF9C0006"/>
      </font>
      <fill>
        <patternFill>
          <bgColor rgb="FFFFC7CE"/>
        </patternFill>
      </fill>
    </dxf>
    <dxf>
      <font>
        <b/>
        <i val="0"/>
      </font>
      <fill>
        <patternFill>
          <bgColor indexed="44"/>
        </patternFill>
      </fill>
    </dxf>
    <dxf>
      <font>
        <condense val="0"/>
        <extend val="0"/>
        <color rgb="FF9C0006"/>
      </font>
      <fill>
        <patternFill>
          <bgColor rgb="FFFFC7CE"/>
        </patternFill>
      </fill>
    </dxf>
    <dxf>
      <font>
        <b/>
        <i val="0"/>
      </font>
      <fill>
        <patternFill>
          <bgColor indexed="44"/>
        </patternFill>
      </fill>
    </dxf>
    <dxf>
      <font>
        <condense val="0"/>
        <extend val="0"/>
        <color rgb="FF9C0006"/>
      </font>
      <fill>
        <patternFill>
          <bgColor rgb="FFFFC7CE"/>
        </patternFill>
      </fill>
    </dxf>
    <dxf>
      <font>
        <b/>
        <i val="0"/>
      </font>
      <fill>
        <patternFill>
          <bgColor indexed="44"/>
        </patternFill>
      </fill>
    </dxf>
    <dxf>
      <font>
        <condense val="0"/>
        <extend val="0"/>
        <color rgb="FF9C0006"/>
      </font>
      <fill>
        <patternFill>
          <bgColor rgb="FFFFC7CE"/>
        </patternFill>
      </fill>
    </dxf>
    <dxf>
      <font>
        <b/>
        <i val="0"/>
      </font>
      <fill>
        <patternFill>
          <bgColor indexed="44"/>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font>
      <fill>
        <patternFill>
          <bgColor indexed="44"/>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font>
      <fill>
        <patternFill>
          <bgColor indexed="44"/>
        </patternFill>
      </fill>
    </dxf>
    <dxf>
      <font>
        <b/>
        <i val="0"/>
      </font>
      <fill>
        <patternFill>
          <bgColor indexed="44"/>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font>
      <fill>
        <patternFill>
          <bgColor indexed="44"/>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font>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51"/>
  <sheetViews>
    <sheetView tabSelected="1" zoomScale="70" zoomScaleNormal="70" workbookViewId="0">
      <pane ySplit="1" topLeftCell="A2" activePane="bottomLeft" state="frozen"/>
      <selection pane="bottomLeft" activeCell="B13" sqref="B13:J13"/>
    </sheetView>
  </sheetViews>
  <sheetFormatPr defaultRowHeight="12.75"/>
  <cols>
    <col min="1" max="1" width="4.28515625" style="34" customWidth="1"/>
    <col min="2" max="2" width="4" style="1" customWidth="1"/>
    <col min="3" max="3" width="19.5703125" style="1" customWidth="1"/>
    <col min="4" max="4" width="22.85546875" style="1" customWidth="1"/>
    <col min="5" max="5" width="9.140625" style="1"/>
    <col min="6" max="6" width="10.28515625" style="1" bestFit="1" customWidth="1"/>
    <col min="7" max="8" width="9.140625" style="1"/>
    <col min="9" max="9" width="39.5703125" style="1" customWidth="1"/>
    <col min="10" max="10" width="2.7109375" style="1" customWidth="1"/>
    <col min="11" max="15" width="10" style="1" customWidth="1"/>
    <col min="16" max="17" width="13.85546875" style="1" customWidth="1"/>
    <col min="18" max="256" width="9.140625" style="1"/>
    <col min="257" max="257" width="4.28515625" style="1" customWidth="1"/>
    <col min="258" max="258" width="4" style="1" customWidth="1"/>
    <col min="259" max="259" width="19.5703125" style="1" customWidth="1"/>
    <col min="260" max="260" width="22.85546875" style="1" customWidth="1"/>
    <col min="261" max="261" width="9.140625" style="1"/>
    <col min="262" max="262" width="10.28515625" style="1" bestFit="1" customWidth="1"/>
    <col min="263" max="264" width="9.140625" style="1"/>
    <col min="265" max="265" width="39.5703125" style="1" customWidth="1"/>
    <col min="266" max="266" width="2.7109375" style="1" customWidth="1"/>
    <col min="267" max="270" width="13.85546875" style="1" customWidth="1"/>
    <col min="271" max="271" width="21.85546875" style="1" customWidth="1"/>
    <col min="272" max="273" width="13.85546875" style="1" customWidth="1"/>
    <col min="274" max="512" width="9.140625" style="1"/>
    <col min="513" max="513" width="4.28515625" style="1" customWidth="1"/>
    <col min="514" max="514" width="4" style="1" customWidth="1"/>
    <col min="515" max="515" width="19.5703125" style="1" customWidth="1"/>
    <col min="516" max="516" width="22.85546875" style="1" customWidth="1"/>
    <col min="517" max="517" width="9.140625" style="1"/>
    <col min="518" max="518" width="10.28515625" style="1" bestFit="1" customWidth="1"/>
    <col min="519" max="520" width="9.140625" style="1"/>
    <col min="521" max="521" width="39.5703125" style="1" customWidth="1"/>
    <col min="522" max="522" width="2.7109375" style="1" customWidth="1"/>
    <col min="523" max="526" width="13.85546875" style="1" customWidth="1"/>
    <col min="527" max="527" width="21.85546875" style="1" customWidth="1"/>
    <col min="528" max="529" width="13.85546875" style="1" customWidth="1"/>
    <col min="530" max="768" width="9.140625" style="1"/>
    <col min="769" max="769" width="4.28515625" style="1" customWidth="1"/>
    <col min="770" max="770" width="4" style="1" customWidth="1"/>
    <col min="771" max="771" width="19.5703125" style="1" customWidth="1"/>
    <col min="772" max="772" width="22.85546875" style="1" customWidth="1"/>
    <col min="773" max="773" width="9.140625" style="1"/>
    <col min="774" max="774" width="10.28515625" style="1" bestFit="1" customWidth="1"/>
    <col min="775" max="776" width="9.140625" style="1"/>
    <col min="777" max="777" width="39.5703125" style="1" customWidth="1"/>
    <col min="778" max="778" width="2.7109375" style="1" customWidth="1"/>
    <col min="779" max="782" width="13.85546875" style="1" customWidth="1"/>
    <col min="783" max="783" width="21.85546875" style="1" customWidth="1"/>
    <col min="784" max="785" width="13.85546875" style="1" customWidth="1"/>
    <col min="786" max="1024" width="9.140625" style="1"/>
    <col min="1025" max="1025" width="4.28515625" style="1" customWidth="1"/>
    <col min="1026" max="1026" width="4" style="1" customWidth="1"/>
    <col min="1027" max="1027" width="19.5703125" style="1" customWidth="1"/>
    <col min="1028" max="1028" width="22.85546875" style="1" customWidth="1"/>
    <col min="1029" max="1029" width="9.140625" style="1"/>
    <col min="1030" max="1030" width="10.28515625" style="1" bestFit="1" customWidth="1"/>
    <col min="1031" max="1032" width="9.140625" style="1"/>
    <col min="1033" max="1033" width="39.5703125" style="1" customWidth="1"/>
    <col min="1034" max="1034" width="2.7109375" style="1" customWidth="1"/>
    <col min="1035" max="1038" width="13.85546875" style="1" customWidth="1"/>
    <col min="1039" max="1039" width="21.85546875" style="1" customWidth="1"/>
    <col min="1040" max="1041" width="13.85546875" style="1" customWidth="1"/>
    <col min="1042" max="1280" width="9.140625" style="1"/>
    <col min="1281" max="1281" width="4.28515625" style="1" customWidth="1"/>
    <col min="1282" max="1282" width="4" style="1" customWidth="1"/>
    <col min="1283" max="1283" width="19.5703125" style="1" customWidth="1"/>
    <col min="1284" max="1284" width="22.85546875" style="1" customWidth="1"/>
    <col min="1285" max="1285" width="9.140625" style="1"/>
    <col min="1286" max="1286" width="10.28515625" style="1" bestFit="1" customWidth="1"/>
    <col min="1287" max="1288" width="9.140625" style="1"/>
    <col min="1289" max="1289" width="39.5703125" style="1" customWidth="1"/>
    <col min="1290" max="1290" width="2.7109375" style="1" customWidth="1"/>
    <col min="1291" max="1294" width="13.85546875" style="1" customWidth="1"/>
    <col min="1295" max="1295" width="21.85546875" style="1" customWidth="1"/>
    <col min="1296" max="1297" width="13.85546875" style="1" customWidth="1"/>
    <col min="1298" max="1536" width="9.140625" style="1"/>
    <col min="1537" max="1537" width="4.28515625" style="1" customWidth="1"/>
    <col min="1538" max="1538" width="4" style="1" customWidth="1"/>
    <col min="1539" max="1539" width="19.5703125" style="1" customWidth="1"/>
    <col min="1540" max="1540" width="22.85546875" style="1" customWidth="1"/>
    <col min="1541" max="1541" width="9.140625" style="1"/>
    <col min="1542" max="1542" width="10.28515625" style="1" bestFit="1" customWidth="1"/>
    <col min="1543" max="1544" width="9.140625" style="1"/>
    <col min="1545" max="1545" width="39.5703125" style="1" customWidth="1"/>
    <col min="1546" max="1546" width="2.7109375" style="1" customWidth="1"/>
    <col min="1547" max="1550" width="13.85546875" style="1" customWidth="1"/>
    <col min="1551" max="1551" width="21.85546875" style="1" customWidth="1"/>
    <col min="1552" max="1553" width="13.85546875" style="1" customWidth="1"/>
    <col min="1554" max="1792" width="9.140625" style="1"/>
    <col min="1793" max="1793" width="4.28515625" style="1" customWidth="1"/>
    <col min="1794" max="1794" width="4" style="1" customWidth="1"/>
    <col min="1795" max="1795" width="19.5703125" style="1" customWidth="1"/>
    <col min="1796" max="1796" width="22.85546875" style="1" customWidth="1"/>
    <col min="1797" max="1797" width="9.140625" style="1"/>
    <col min="1798" max="1798" width="10.28515625" style="1" bestFit="1" customWidth="1"/>
    <col min="1799" max="1800" width="9.140625" style="1"/>
    <col min="1801" max="1801" width="39.5703125" style="1" customWidth="1"/>
    <col min="1802" max="1802" width="2.7109375" style="1" customWidth="1"/>
    <col min="1803" max="1806" width="13.85546875" style="1" customWidth="1"/>
    <col min="1807" max="1807" width="21.85546875" style="1" customWidth="1"/>
    <col min="1808" max="1809" width="13.85546875" style="1" customWidth="1"/>
    <col min="1810" max="2048" width="9.140625" style="1"/>
    <col min="2049" max="2049" width="4.28515625" style="1" customWidth="1"/>
    <col min="2050" max="2050" width="4" style="1" customWidth="1"/>
    <col min="2051" max="2051" width="19.5703125" style="1" customWidth="1"/>
    <col min="2052" max="2052" width="22.85546875" style="1" customWidth="1"/>
    <col min="2053" max="2053" width="9.140625" style="1"/>
    <col min="2054" max="2054" width="10.28515625" style="1" bestFit="1" customWidth="1"/>
    <col min="2055" max="2056" width="9.140625" style="1"/>
    <col min="2057" max="2057" width="39.5703125" style="1" customWidth="1"/>
    <col min="2058" max="2058" width="2.7109375" style="1" customWidth="1"/>
    <col min="2059" max="2062" width="13.85546875" style="1" customWidth="1"/>
    <col min="2063" max="2063" width="21.85546875" style="1" customWidth="1"/>
    <col min="2064" max="2065" width="13.85546875" style="1" customWidth="1"/>
    <col min="2066" max="2304" width="9.140625" style="1"/>
    <col min="2305" max="2305" width="4.28515625" style="1" customWidth="1"/>
    <col min="2306" max="2306" width="4" style="1" customWidth="1"/>
    <col min="2307" max="2307" width="19.5703125" style="1" customWidth="1"/>
    <col min="2308" max="2308" width="22.85546875" style="1" customWidth="1"/>
    <col min="2309" max="2309" width="9.140625" style="1"/>
    <col min="2310" max="2310" width="10.28515625" style="1" bestFit="1" customWidth="1"/>
    <col min="2311" max="2312" width="9.140625" style="1"/>
    <col min="2313" max="2313" width="39.5703125" style="1" customWidth="1"/>
    <col min="2314" max="2314" width="2.7109375" style="1" customWidth="1"/>
    <col min="2315" max="2318" width="13.85546875" style="1" customWidth="1"/>
    <col min="2319" max="2319" width="21.85546875" style="1" customWidth="1"/>
    <col min="2320" max="2321" width="13.85546875" style="1" customWidth="1"/>
    <col min="2322" max="2560" width="9.140625" style="1"/>
    <col min="2561" max="2561" width="4.28515625" style="1" customWidth="1"/>
    <col min="2562" max="2562" width="4" style="1" customWidth="1"/>
    <col min="2563" max="2563" width="19.5703125" style="1" customWidth="1"/>
    <col min="2564" max="2564" width="22.85546875" style="1" customWidth="1"/>
    <col min="2565" max="2565" width="9.140625" style="1"/>
    <col min="2566" max="2566" width="10.28515625" style="1" bestFit="1" customWidth="1"/>
    <col min="2567" max="2568" width="9.140625" style="1"/>
    <col min="2569" max="2569" width="39.5703125" style="1" customWidth="1"/>
    <col min="2570" max="2570" width="2.7109375" style="1" customWidth="1"/>
    <col min="2571" max="2574" width="13.85546875" style="1" customWidth="1"/>
    <col min="2575" max="2575" width="21.85546875" style="1" customWidth="1"/>
    <col min="2576" max="2577" width="13.85546875" style="1" customWidth="1"/>
    <col min="2578" max="2816" width="9.140625" style="1"/>
    <col min="2817" max="2817" width="4.28515625" style="1" customWidth="1"/>
    <col min="2818" max="2818" width="4" style="1" customWidth="1"/>
    <col min="2819" max="2819" width="19.5703125" style="1" customWidth="1"/>
    <col min="2820" max="2820" width="22.85546875" style="1" customWidth="1"/>
    <col min="2821" max="2821" width="9.140625" style="1"/>
    <col min="2822" max="2822" width="10.28515625" style="1" bestFit="1" customWidth="1"/>
    <col min="2823" max="2824" width="9.140625" style="1"/>
    <col min="2825" max="2825" width="39.5703125" style="1" customWidth="1"/>
    <col min="2826" max="2826" width="2.7109375" style="1" customWidth="1"/>
    <col min="2827" max="2830" width="13.85546875" style="1" customWidth="1"/>
    <col min="2831" max="2831" width="21.85546875" style="1" customWidth="1"/>
    <col min="2832" max="2833" width="13.85546875" style="1" customWidth="1"/>
    <col min="2834" max="3072" width="9.140625" style="1"/>
    <col min="3073" max="3073" width="4.28515625" style="1" customWidth="1"/>
    <col min="3074" max="3074" width="4" style="1" customWidth="1"/>
    <col min="3075" max="3075" width="19.5703125" style="1" customWidth="1"/>
    <col min="3076" max="3076" width="22.85546875" style="1" customWidth="1"/>
    <col min="3077" max="3077" width="9.140625" style="1"/>
    <col min="3078" max="3078" width="10.28515625" style="1" bestFit="1" customWidth="1"/>
    <col min="3079" max="3080" width="9.140625" style="1"/>
    <col min="3081" max="3081" width="39.5703125" style="1" customWidth="1"/>
    <col min="3082" max="3082" width="2.7109375" style="1" customWidth="1"/>
    <col min="3083" max="3086" width="13.85546875" style="1" customWidth="1"/>
    <col min="3087" max="3087" width="21.85546875" style="1" customWidth="1"/>
    <col min="3088" max="3089" width="13.85546875" style="1" customWidth="1"/>
    <col min="3090" max="3328" width="9.140625" style="1"/>
    <col min="3329" max="3329" width="4.28515625" style="1" customWidth="1"/>
    <col min="3330" max="3330" width="4" style="1" customWidth="1"/>
    <col min="3331" max="3331" width="19.5703125" style="1" customWidth="1"/>
    <col min="3332" max="3332" width="22.85546875" style="1" customWidth="1"/>
    <col min="3333" max="3333" width="9.140625" style="1"/>
    <col min="3334" max="3334" width="10.28515625" style="1" bestFit="1" customWidth="1"/>
    <col min="3335" max="3336" width="9.140625" style="1"/>
    <col min="3337" max="3337" width="39.5703125" style="1" customWidth="1"/>
    <col min="3338" max="3338" width="2.7109375" style="1" customWidth="1"/>
    <col min="3339" max="3342" width="13.85546875" style="1" customWidth="1"/>
    <col min="3343" max="3343" width="21.85546875" style="1" customWidth="1"/>
    <col min="3344" max="3345" width="13.85546875" style="1" customWidth="1"/>
    <col min="3346" max="3584" width="9.140625" style="1"/>
    <col min="3585" max="3585" width="4.28515625" style="1" customWidth="1"/>
    <col min="3586" max="3586" width="4" style="1" customWidth="1"/>
    <col min="3587" max="3587" width="19.5703125" style="1" customWidth="1"/>
    <col min="3588" max="3588" width="22.85546875" style="1" customWidth="1"/>
    <col min="3589" max="3589" width="9.140625" style="1"/>
    <col min="3590" max="3590" width="10.28515625" style="1" bestFit="1" customWidth="1"/>
    <col min="3591" max="3592" width="9.140625" style="1"/>
    <col min="3593" max="3593" width="39.5703125" style="1" customWidth="1"/>
    <col min="3594" max="3594" width="2.7109375" style="1" customWidth="1"/>
    <col min="3595" max="3598" width="13.85546875" style="1" customWidth="1"/>
    <col min="3599" max="3599" width="21.85546875" style="1" customWidth="1"/>
    <col min="3600" max="3601" width="13.85546875" style="1" customWidth="1"/>
    <col min="3602" max="3840" width="9.140625" style="1"/>
    <col min="3841" max="3841" width="4.28515625" style="1" customWidth="1"/>
    <col min="3842" max="3842" width="4" style="1" customWidth="1"/>
    <col min="3843" max="3843" width="19.5703125" style="1" customWidth="1"/>
    <col min="3844" max="3844" width="22.85546875" style="1" customWidth="1"/>
    <col min="3845" max="3845" width="9.140625" style="1"/>
    <col min="3846" max="3846" width="10.28515625" style="1" bestFit="1" customWidth="1"/>
    <col min="3847" max="3848" width="9.140625" style="1"/>
    <col min="3849" max="3849" width="39.5703125" style="1" customWidth="1"/>
    <col min="3850" max="3850" width="2.7109375" style="1" customWidth="1"/>
    <col min="3851" max="3854" width="13.85546875" style="1" customWidth="1"/>
    <col min="3855" max="3855" width="21.85546875" style="1" customWidth="1"/>
    <col min="3856" max="3857" width="13.85546875" style="1" customWidth="1"/>
    <col min="3858" max="4096" width="9.140625" style="1"/>
    <col min="4097" max="4097" width="4.28515625" style="1" customWidth="1"/>
    <col min="4098" max="4098" width="4" style="1" customWidth="1"/>
    <col min="4099" max="4099" width="19.5703125" style="1" customWidth="1"/>
    <col min="4100" max="4100" width="22.85546875" style="1" customWidth="1"/>
    <col min="4101" max="4101" width="9.140625" style="1"/>
    <col min="4102" max="4102" width="10.28515625" style="1" bestFit="1" customWidth="1"/>
    <col min="4103" max="4104" width="9.140625" style="1"/>
    <col min="4105" max="4105" width="39.5703125" style="1" customWidth="1"/>
    <col min="4106" max="4106" width="2.7109375" style="1" customWidth="1"/>
    <col min="4107" max="4110" width="13.85546875" style="1" customWidth="1"/>
    <col min="4111" max="4111" width="21.85546875" style="1" customWidth="1"/>
    <col min="4112" max="4113" width="13.85546875" style="1" customWidth="1"/>
    <col min="4114" max="4352" width="9.140625" style="1"/>
    <col min="4353" max="4353" width="4.28515625" style="1" customWidth="1"/>
    <col min="4354" max="4354" width="4" style="1" customWidth="1"/>
    <col min="4355" max="4355" width="19.5703125" style="1" customWidth="1"/>
    <col min="4356" max="4356" width="22.85546875" style="1" customWidth="1"/>
    <col min="4357" max="4357" width="9.140625" style="1"/>
    <col min="4358" max="4358" width="10.28515625" style="1" bestFit="1" customWidth="1"/>
    <col min="4359" max="4360" width="9.140625" style="1"/>
    <col min="4361" max="4361" width="39.5703125" style="1" customWidth="1"/>
    <col min="4362" max="4362" width="2.7109375" style="1" customWidth="1"/>
    <col min="4363" max="4366" width="13.85546875" style="1" customWidth="1"/>
    <col min="4367" max="4367" width="21.85546875" style="1" customWidth="1"/>
    <col min="4368" max="4369" width="13.85546875" style="1" customWidth="1"/>
    <col min="4370" max="4608" width="9.140625" style="1"/>
    <col min="4609" max="4609" width="4.28515625" style="1" customWidth="1"/>
    <col min="4610" max="4610" width="4" style="1" customWidth="1"/>
    <col min="4611" max="4611" width="19.5703125" style="1" customWidth="1"/>
    <col min="4612" max="4612" width="22.85546875" style="1" customWidth="1"/>
    <col min="4613" max="4613" width="9.140625" style="1"/>
    <col min="4614" max="4614" width="10.28515625" style="1" bestFit="1" customWidth="1"/>
    <col min="4615" max="4616" width="9.140625" style="1"/>
    <col min="4617" max="4617" width="39.5703125" style="1" customWidth="1"/>
    <col min="4618" max="4618" width="2.7109375" style="1" customWidth="1"/>
    <col min="4619" max="4622" width="13.85546875" style="1" customWidth="1"/>
    <col min="4623" max="4623" width="21.85546875" style="1" customWidth="1"/>
    <col min="4624" max="4625" width="13.85546875" style="1" customWidth="1"/>
    <col min="4626" max="4864" width="9.140625" style="1"/>
    <col min="4865" max="4865" width="4.28515625" style="1" customWidth="1"/>
    <col min="4866" max="4866" width="4" style="1" customWidth="1"/>
    <col min="4867" max="4867" width="19.5703125" style="1" customWidth="1"/>
    <col min="4868" max="4868" width="22.85546875" style="1" customWidth="1"/>
    <col min="4869" max="4869" width="9.140625" style="1"/>
    <col min="4870" max="4870" width="10.28515625" style="1" bestFit="1" customWidth="1"/>
    <col min="4871" max="4872" width="9.140625" style="1"/>
    <col min="4873" max="4873" width="39.5703125" style="1" customWidth="1"/>
    <col min="4874" max="4874" width="2.7109375" style="1" customWidth="1"/>
    <col min="4875" max="4878" width="13.85546875" style="1" customWidth="1"/>
    <col min="4879" max="4879" width="21.85546875" style="1" customWidth="1"/>
    <col min="4880" max="4881" width="13.85546875" style="1" customWidth="1"/>
    <col min="4882" max="5120" width="9.140625" style="1"/>
    <col min="5121" max="5121" width="4.28515625" style="1" customWidth="1"/>
    <col min="5122" max="5122" width="4" style="1" customWidth="1"/>
    <col min="5123" max="5123" width="19.5703125" style="1" customWidth="1"/>
    <col min="5124" max="5124" width="22.85546875" style="1" customWidth="1"/>
    <col min="5125" max="5125" width="9.140625" style="1"/>
    <col min="5126" max="5126" width="10.28515625" style="1" bestFit="1" customWidth="1"/>
    <col min="5127" max="5128" width="9.140625" style="1"/>
    <col min="5129" max="5129" width="39.5703125" style="1" customWidth="1"/>
    <col min="5130" max="5130" width="2.7109375" style="1" customWidth="1"/>
    <col min="5131" max="5134" width="13.85546875" style="1" customWidth="1"/>
    <col min="5135" max="5135" width="21.85546875" style="1" customWidth="1"/>
    <col min="5136" max="5137" width="13.85546875" style="1" customWidth="1"/>
    <col min="5138" max="5376" width="9.140625" style="1"/>
    <col min="5377" max="5377" width="4.28515625" style="1" customWidth="1"/>
    <col min="5378" max="5378" width="4" style="1" customWidth="1"/>
    <col min="5379" max="5379" width="19.5703125" style="1" customWidth="1"/>
    <col min="5380" max="5380" width="22.85546875" style="1" customWidth="1"/>
    <col min="5381" max="5381" width="9.140625" style="1"/>
    <col min="5382" max="5382" width="10.28515625" style="1" bestFit="1" customWidth="1"/>
    <col min="5383" max="5384" width="9.140625" style="1"/>
    <col min="5385" max="5385" width="39.5703125" style="1" customWidth="1"/>
    <col min="5386" max="5386" width="2.7109375" style="1" customWidth="1"/>
    <col min="5387" max="5390" width="13.85546875" style="1" customWidth="1"/>
    <col min="5391" max="5391" width="21.85546875" style="1" customWidth="1"/>
    <col min="5392" max="5393" width="13.85546875" style="1" customWidth="1"/>
    <col min="5394" max="5632" width="9.140625" style="1"/>
    <col min="5633" max="5633" width="4.28515625" style="1" customWidth="1"/>
    <col min="5634" max="5634" width="4" style="1" customWidth="1"/>
    <col min="5635" max="5635" width="19.5703125" style="1" customWidth="1"/>
    <col min="5636" max="5636" width="22.85546875" style="1" customWidth="1"/>
    <col min="5637" max="5637" width="9.140625" style="1"/>
    <col min="5638" max="5638" width="10.28515625" style="1" bestFit="1" customWidth="1"/>
    <col min="5639" max="5640" width="9.140625" style="1"/>
    <col min="5641" max="5641" width="39.5703125" style="1" customWidth="1"/>
    <col min="5642" max="5642" width="2.7109375" style="1" customWidth="1"/>
    <col min="5643" max="5646" width="13.85546875" style="1" customWidth="1"/>
    <col min="5647" max="5647" width="21.85546875" style="1" customWidth="1"/>
    <col min="5648" max="5649" width="13.85546875" style="1" customWidth="1"/>
    <col min="5650" max="5888" width="9.140625" style="1"/>
    <col min="5889" max="5889" width="4.28515625" style="1" customWidth="1"/>
    <col min="5890" max="5890" width="4" style="1" customWidth="1"/>
    <col min="5891" max="5891" width="19.5703125" style="1" customWidth="1"/>
    <col min="5892" max="5892" width="22.85546875" style="1" customWidth="1"/>
    <col min="5893" max="5893" width="9.140625" style="1"/>
    <col min="5894" max="5894" width="10.28515625" style="1" bestFit="1" customWidth="1"/>
    <col min="5895" max="5896" width="9.140625" style="1"/>
    <col min="5897" max="5897" width="39.5703125" style="1" customWidth="1"/>
    <col min="5898" max="5898" width="2.7109375" style="1" customWidth="1"/>
    <col min="5899" max="5902" width="13.85546875" style="1" customWidth="1"/>
    <col min="5903" max="5903" width="21.85546875" style="1" customWidth="1"/>
    <col min="5904" max="5905" width="13.85546875" style="1" customWidth="1"/>
    <col min="5906" max="6144" width="9.140625" style="1"/>
    <col min="6145" max="6145" width="4.28515625" style="1" customWidth="1"/>
    <col min="6146" max="6146" width="4" style="1" customWidth="1"/>
    <col min="6147" max="6147" width="19.5703125" style="1" customWidth="1"/>
    <col min="6148" max="6148" width="22.85546875" style="1" customWidth="1"/>
    <col min="6149" max="6149" width="9.140625" style="1"/>
    <col min="6150" max="6150" width="10.28515625" style="1" bestFit="1" customWidth="1"/>
    <col min="6151" max="6152" width="9.140625" style="1"/>
    <col min="6153" max="6153" width="39.5703125" style="1" customWidth="1"/>
    <col min="6154" max="6154" width="2.7109375" style="1" customWidth="1"/>
    <col min="6155" max="6158" width="13.85546875" style="1" customWidth="1"/>
    <col min="6159" max="6159" width="21.85546875" style="1" customWidth="1"/>
    <col min="6160" max="6161" width="13.85546875" style="1" customWidth="1"/>
    <col min="6162" max="6400" width="9.140625" style="1"/>
    <col min="6401" max="6401" width="4.28515625" style="1" customWidth="1"/>
    <col min="6402" max="6402" width="4" style="1" customWidth="1"/>
    <col min="6403" max="6403" width="19.5703125" style="1" customWidth="1"/>
    <col min="6404" max="6404" width="22.85546875" style="1" customWidth="1"/>
    <col min="6405" max="6405" width="9.140625" style="1"/>
    <col min="6406" max="6406" width="10.28515625" style="1" bestFit="1" customWidth="1"/>
    <col min="6407" max="6408" width="9.140625" style="1"/>
    <col min="6409" max="6409" width="39.5703125" style="1" customWidth="1"/>
    <col min="6410" max="6410" width="2.7109375" style="1" customWidth="1"/>
    <col min="6411" max="6414" width="13.85546875" style="1" customWidth="1"/>
    <col min="6415" max="6415" width="21.85546875" style="1" customWidth="1"/>
    <col min="6416" max="6417" width="13.85546875" style="1" customWidth="1"/>
    <col min="6418" max="6656" width="9.140625" style="1"/>
    <col min="6657" max="6657" width="4.28515625" style="1" customWidth="1"/>
    <col min="6658" max="6658" width="4" style="1" customWidth="1"/>
    <col min="6659" max="6659" width="19.5703125" style="1" customWidth="1"/>
    <col min="6660" max="6660" width="22.85546875" style="1" customWidth="1"/>
    <col min="6661" max="6661" width="9.140625" style="1"/>
    <col min="6662" max="6662" width="10.28515625" style="1" bestFit="1" customWidth="1"/>
    <col min="6663" max="6664" width="9.140625" style="1"/>
    <col min="6665" max="6665" width="39.5703125" style="1" customWidth="1"/>
    <col min="6666" max="6666" width="2.7109375" style="1" customWidth="1"/>
    <col min="6667" max="6670" width="13.85546875" style="1" customWidth="1"/>
    <col min="6671" max="6671" width="21.85546875" style="1" customWidth="1"/>
    <col min="6672" max="6673" width="13.85546875" style="1" customWidth="1"/>
    <col min="6674" max="6912" width="9.140625" style="1"/>
    <col min="6913" max="6913" width="4.28515625" style="1" customWidth="1"/>
    <col min="6914" max="6914" width="4" style="1" customWidth="1"/>
    <col min="6915" max="6915" width="19.5703125" style="1" customWidth="1"/>
    <col min="6916" max="6916" width="22.85546875" style="1" customWidth="1"/>
    <col min="6917" max="6917" width="9.140625" style="1"/>
    <col min="6918" max="6918" width="10.28515625" style="1" bestFit="1" customWidth="1"/>
    <col min="6919" max="6920" width="9.140625" style="1"/>
    <col min="6921" max="6921" width="39.5703125" style="1" customWidth="1"/>
    <col min="6922" max="6922" width="2.7109375" style="1" customWidth="1"/>
    <col min="6923" max="6926" width="13.85546875" style="1" customWidth="1"/>
    <col min="6927" max="6927" width="21.85546875" style="1" customWidth="1"/>
    <col min="6928" max="6929" width="13.85546875" style="1" customWidth="1"/>
    <col min="6930" max="7168" width="9.140625" style="1"/>
    <col min="7169" max="7169" width="4.28515625" style="1" customWidth="1"/>
    <col min="7170" max="7170" width="4" style="1" customWidth="1"/>
    <col min="7171" max="7171" width="19.5703125" style="1" customWidth="1"/>
    <col min="7172" max="7172" width="22.85546875" style="1" customWidth="1"/>
    <col min="7173" max="7173" width="9.140625" style="1"/>
    <col min="7174" max="7174" width="10.28515625" style="1" bestFit="1" customWidth="1"/>
    <col min="7175" max="7176" width="9.140625" style="1"/>
    <col min="7177" max="7177" width="39.5703125" style="1" customWidth="1"/>
    <col min="7178" max="7178" width="2.7109375" style="1" customWidth="1"/>
    <col min="7179" max="7182" width="13.85546875" style="1" customWidth="1"/>
    <col min="7183" max="7183" width="21.85546875" style="1" customWidth="1"/>
    <col min="7184" max="7185" width="13.85546875" style="1" customWidth="1"/>
    <col min="7186" max="7424" width="9.140625" style="1"/>
    <col min="7425" max="7425" width="4.28515625" style="1" customWidth="1"/>
    <col min="7426" max="7426" width="4" style="1" customWidth="1"/>
    <col min="7427" max="7427" width="19.5703125" style="1" customWidth="1"/>
    <col min="7428" max="7428" width="22.85546875" style="1" customWidth="1"/>
    <col min="7429" max="7429" width="9.140625" style="1"/>
    <col min="7430" max="7430" width="10.28515625" style="1" bestFit="1" customWidth="1"/>
    <col min="7431" max="7432" width="9.140625" style="1"/>
    <col min="7433" max="7433" width="39.5703125" style="1" customWidth="1"/>
    <col min="7434" max="7434" width="2.7109375" style="1" customWidth="1"/>
    <col min="7435" max="7438" width="13.85546875" style="1" customWidth="1"/>
    <col min="7439" max="7439" width="21.85546875" style="1" customWidth="1"/>
    <col min="7440" max="7441" width="13.85546875" style="1" customWidth="1"/>
    <col min="7442" max="7680" width="9.140625" style="1"/>
    <col min="7681" max="7681" width="4.28515625" style="1" customWidth="1"/>
    <col min="7682" max="7682" width="4" style="1" customWidth="1"/>
    <col min="7683" max="7683" width="19.5703125" style="1" customWidth="1"/>
    <col min="7684" max="7684" width="22.85546875" style="1" customWidth="1"/>
    <col min="7685" max="7685" width="9.140625" style="1"/>
    <col min="7686" max="7686" width="10.28515625" style="1" bestFit="1" customWidth="1"/>
    <col min="7687" max="7688" width="9.140625" style="1"/>
    <col min="7689" max="7689" width="39.5703125" style="1" customWidth="1"/>
    <col min="7690" max="7690" width="2.7109375" style="1" customWidth="1"/>
    <col min="7691" max="7694" width="13.85546875" style="1" customWidth="1"/>
    <col min="7695" max="7695" width="21.85546875" style="1" customWidth="1"/>
    <col min="7696" max="7697" width="13.85546875" style="1" customWidth="1"/>
    <col min="7698" max="7936" width="9.140625" style="1"/>
    <col min="7937" max="7937" width="4.28515625" style="1" customWidth="1"/>
    <col min="7938" max="7938" width="4" style="1" customWidth="1"/>
    <col min="7939" max="7939" width="19.5703125" style="1" customWidth="1"/>
    <col min="7940" max="7940" width="22.85546875" style="1" customWidth="1"/>
    <col min="7941" max="7941" width="9.140625" style="1"/>
    <col min="7942" max="7942" width="10.28515625" style="1" bestFit="1" customWidth="1"/>
    <col min="7943" max="7944" width="9.140625" style="1"/>
    <col min="7945" max="7945" width="39.5703125" style="1" customWidth="1"/>
    <col min="7946" max="7946" width="2.7109375" style="1" customWidth="1"/>
    <col min="7947" max="7950" width="13.85546875" style="1" customWidth="1"/>
    <col min="7951" max="7951" width="21.85546875" style="1" customWidth="1"/>
    <col min="7952" max="7953" width="13.85546875" style="1" customWidth="1"/>
    <col min="7954" max="8192" width="9.140625" style="1"/>
    <col min="8193" max="8193" width="4.28515625" style="1" customWidth="1"/>
    <col min="8194" max="8194" width="4" style="1" customWidth="1"/>
    <col min="8195" max="8195" width="19.5703125" style="1" customWidth="1"/>
    <col min="8196" max="8196" width="22.85546875" style="1" customWidth="1"/>
    <col min="8197" max="8197" width="9.140625" style="1"/>
    <col min="8198" max="8198" width="10.28515625" style="1" bestFit="1" customWidth="1"/>
    <col min="8199" max="8200" width="9.140625" style="1"/>
    <col min="8201" max="8201" width="39.5703125" style="1" customWidth="1"/>
    <col min="8202" max="8202" width="2.7109375" style="1" customWidth="1"/>
    <col min="8203" max="8206" width="13.85546875" style="1" customWidth="1"/>
    <col min="8207" max="8207" width="21.85546875" style="1" customWidth="1"/>
    <col min="8208" max="8209" width="13.85546875" style="1" customWidth="1"/>
    <col min="8210" max="8448" width="9.140625" style="1"/>
    <col min="8449" max="8449" width="4.28515625" style="1" customWidth="1"/>
    <col min="8450" max="8450" width="4" style="1" customWidth="1"/>
    <col min="8451" max="8451" width="19.5703125" style="1" customWidth="1"/>
    <col min="8452" max="8452" width="22.85546875" style="1" customWidth="1"/>
    <col min="8453" max="8453" width="9.140625" style="1"/>
    <col min="8454" max="8454" width="10.28515625" style="1" bestFit="1" customWidth="1"/>
    <col min="8455" max="8456" width="9.140625" style="1"/>
    <col min="8457" max="8457" width="39.5703125" style="1" customWidth="1"/>
    <col min="8458" max="8458" width="2.7109375" style="1" customWidth="1"/>
    <col min="8459" max="8462" width="13.85546875" style="1" customWidth="1"/>
    <col min="8463" max="8463" width="21.85546875" style="1" customWidth="1"/>
    <col min="8464" max="8465" width="13.85546875" style="1" customWidth="1"/>
    <col min="8466" max="8704" width="9.140625" style="1"/>
    <col min="8705" max="8705" width="4.28515625" style="1" customWidth="1"/>
    <col min="8706" max="8706" width="4" style="1" customWidth="1"/>
    <col min="8707" max="8707" width="19.5703125" style="1" customWidth="1"/>
    <col min="8708" max="8708" width="22.85546875" style="1" customWidth="1"/>
    <col min="8709" max="8709" width="9.140625" style="1"/>
    <col min="8710" max="8710" width="10.28515625" style="1" bestFit="1" customWidth="1"/>
    <col min="8711" max="8712" width="9.140625" style="1"/>
    <col min="8713" max="8713" width="39.5703125" style="1" customWidth="1"/>
    <col min="8714" max="8714" width="2.7109375" style="1" customWidth="1"/>
    <col min="8715" max="8718" width="13.85546875" style="1" customWidth="1"/>
    <col min="8719" max="8719" width="21.85546875" style="1" customWidth="1"/>
    <col min="8720" max="8721" width="13.85546875" style="1" customWidth="1"/>
    <col min="8722" max="8960" width="9.140625" style="1"/>
    <col min="8961" max="8961" width="4.28515625" style="1" customWidth="1"/>
    <col min="8962" max="8962" width="4" style="1" customWidth="1"/>
    <col min="8963" max="8963" width="19.5703125" style="1" customWidth="1"/>
    <col min="8964" max="8964" width="22.85546875" style="1" customWidth="1"/>
    <col min="8965" max="8965" width="9.140625" style="1"/>
    <col min="8966" max="8966" width="10.28515625" style="1" bestFit="1" customWidth="1"/>
    <col min="8967" max="8968" width="9.140625" style="1"/>
    <col min="8969" max="8969" width="39.5703125" style="1" customWidth="1"/>
    <col min="8970" max="8970" width="2.7109375" style="1" customWidth="1"/>
    <col min="8971" max="8974" width="13.85546875" style="1" customWidth="1"/>
    <col min="8975" max="8975" width="21.85546875" style="1" customWidth="1"/>
    <col min="8976" max="8977" width="13.85546875" style="1" customWidth="1"/>
    <col min="8978" max="9216" width="9.140625" style="1"/>
    <col min="9217" max="9217" width="4.28515625" style="1" customWidth="1"/>
    <col min="9218" max="9218" width="4" style="1" customWidth="1"/>
    <col min="9219" max="9219" width="19.5703125" style="1" customWidth="1"/>
    <col min="9220" max="9220" width="22.85546875" style="1" customWidth="1"/>
    <col min="9221" max="9221" width="9.140625" style="1"/>
    <col min="9222" max="9222" width="10.28515625" style="1" bestFit="1" customWidth="1"/>
    <col min="9223" max="9224" width="9.140625" style="1"/>
    <col min="9225" max="9225" width="39.5703125" style="1" customWidth="1"/>
    <col min="9226" max="9226" width="2.7109375" style="1" customWidth="1"/>
    <col min="9227" max="9230" width="13.85546875" style="1" customWidth="1"/>
    <col min="9231" max="9231" width="21.85546875" style="1" customWidth="1"/>
    <col min="9232" max="9233" width="13.85546875" style="1" customWidth="1"/>
    <col min="9234" max="9472" width="9.140625" style="1"/>
    <col min="9473" max="9473" width="4.28515625" style="1" customWidth="1"/>
    <col min="9474" max="9474" width="4" style="1" customWidth="1"/>
    <col min="9475" max="9475" width="19.5703125" style="1" customWidth="1"/>
    <col min="9476" max="9476" width="22.85546875" style="1" customWidth="1"/>
    <col min="9477" max="9477" width="9.140625" style="1"/>
    <col min="9478" max="9478" width="10.28515625" style="1" bestFit="1" customWidth="1"/>
    <col min="9479" max="9480" width="9.140625" style="1"/>
    <col min="9481" max="9481" width="39.5703125" style="1" customWidth="1"/>
    <col min="9482" max="9482" width="2.7109375" style="1" customWidth="1"/>
    <col min="9483" max="9486" width="13.85546875" style="1" customWidth="1"/>
    <col min="9487" max="9487" width="21.85546875" style="1" customWidth="1"/>
    <col min="9488" max="9489" width="13.85546875" style="1" customWidth="1"/>
    <col min="9490" max="9728" width="9.140625" style="1"/>
    <col min="9729" max="9729" width="4.28515625" style="1" customWidth="1"/>
    <col min="9730" max="9730" width="4" style="1" customWidth="1"/>
    <col min="9731" max="9731" width="19.5703125" style="1" customWidth="1"/>
    <col min="9732" max="9732" width="22.85546875" style="1" customWidth="1"/>
    <col min="9733" max="9733" width="9.140625" style="1"/>
    <col min="9734" max="9734" width="10.28515625" style="1" bestFit="1" customWidth="1"/>
    <col min="9735" max="9736" width="9.140625" style="1"/>
    <col min="9737" max="9737" width="39.5703125" style="1" customWidth="1"/>
    <col min="9738" max="9738" width="2.7109375" style="1" customWidth="1"/>
    <col min="9739" max="9742" width="13.85546875" style="1" customWidth="1"/>
    <col min="9743" max="9743" width="21.85546875" style="1" customWidth="1"/>
    <col min="9744" max="9745" width="13.85546875" style="1" customWidth="1"/>
    <col min="9746" max="9984" width="9.140625" style="1"/>
    <col min="9985" max="9985" width="4.28515625" style="1" customWidth="1"/>
    <col min="9986" max="9986" width="4" style="1" customWidth="1"/>
    <col min="9987" max="9987" width="19.5703125" style="1" customWidth="1"/>
    <col min="9988" max="9988" width="22.85546875" style="1" customWidth="1"/>
    <col min="9989" max="9989" width="9.140625" style="1"/>
    <col min="9990" max="9990" width="10.28515625" style="1" bestFit="1" customWidth="1"/>
    <col min="9991" max="9992" width="9.140625" style="1"/>
    <col min="9993" max="9993" width="39.5703125" style="1" customWidth="1"/>
    <col min="9994" max="9994" width="2.7109375" style="1" customWidth="1"/>
    <col min="9995" max="9998" width="13.85546875" style="1" customWidth="1"/>
    <col min="9999" max="9999" width="21.85546875" style="1" customWidth="1"/>
    <col min="10000" max="10001" width="13.85546875" style="1" customWidth="1"/>
    <col min="10002" max="10240" width="9.140625" style="1"/>
    <col min="10241" max="10241" width="4.28515625" style="1" customWidth="1"/>
    <col min="10242" max="10242" width="4" style="1" customWidth="1"/>
    <col min="10243" max="10243" width="19.5703125" style="1" customWidth="1"/>
    <col min="10244" max="10244" width="22.85546875" style="1" customWidth="1"/>
    <col min="10245" max="10245" width="9.140625" style="1"/>
    <col min="10246" max="10246" width="10.28515625" style="1" bestFit="1" customWidth="1"/>
    <col min="10247" max="10248" width="9.140625" style="1"/>
    <col min="10249" max="10249" width="39.5703125" style="1" customWidth="1"/>
    <col min="10250" max="10250" width="2.7109375" style="1" customWidth="1"/>
    <col min="10251" max="10254" width="13.85546875" style="1" customWidth="1"/>
    <col min="10255" max="10255" width="21.85546875" style="1" customWidth="1"/>
    <col min="10256" max="10257" width="13.85546875" style="1" customWidth="1"/>
    <col min="10258" max="10496" width="9.140625" style="1"/>
    <col min="10497" max="10497" width="4.28515625" style="1" customWidth="1"/>
    <col min="10498" max="10498" width="4" style="1" customWidth="1"/>
    <col min="10499" max="10499" width="19.5703125" style="1" customWidth="1"/>
    <col min="10500" max="10500" width="22.85546875" style="1" customWidth="1"/>
    <col min="10501" max="10501" width="9.140625" style="1"/>
    <col min="10502" max="10502" width="10.28515625" style="1" bestFit="1" customWidth="1"/>
    <col min="10503" max="10504" width="9.140625" style="1"/>
    <col min="10505" max="10505" width="39.5703125" style="1" customWidth="1"/>
    <col min="10506" max="10506" width="2.7109375" style="1" customWidth="1"/>
    <col min="10507" max="10510" width="13.85546875" style="1" customWidth="1"/>
    <col min="10511" max="10511" width="21.85546875" style="1" customWidth="1"/>
    <col min="10512" max="10513" width="13.85546875" style="1" customWidth="1"/>
    <col min="10514" max="10752" width="9.140625" style="1"/>
    <col min="10753" max="10753" width="4.28515625" style="1" customWidth="1"/>
    <col min="10754" max="10754" width="4" style="1" customWidth="1"/>
    <col min="10755" max="10755" width="19.5703125" style="1" customWidth="1"/>
    <col min="10756" max="10756" width="22.85546875" style="1" customWidth="1"/>
    <col min="10757" max="10757" width="9.140625" style="1"/>
    <col min="10758" max="10758" width="10.28515625" style="1" bestFit="1" customWidth="1"/>
    <col min="10759" max="10760" width="9.140625" style="1"/>
    <col min="10761" max="10761" width="39.5703125" style="1" customWidth="1"/>
    <col min="10762" max="10762" width="2.7109375" style="1" customWidth="1"/>
    <col min="10763" max="10766" width="13.85546875" style="1" customWidth="1"/>
    <col min="10767" max="10767" width="21.85546875" style="1" customWidth="1"/>
    <col min="10768" max="10769" width="13.85546875" style="1" customWidth="1"/>
    <col min="10770" max="11008" width="9.140625" style="1"/>
    <col min="11009" max="11009" width="4.28515625" style="1" customWidth="1"/>
    <col min="11010" max="11010" width="4" style="1" customWidth="1"/>
    <col min="11011" max="11011" width="19.5703125" style="1" customWidth="1"/>
    <col min="11012" max="11012" width="22.85546875" style="1" customWidth="1"/>
    <col min="11013" max="11013" width="9.140625" style="1"/>
    <col min="11014" max="11014" width="10.28515625" style="1" bestFit="1" customWidth="1"/>
    <col min="11015" max="11016" width="9.140625" style="1"/>
    <col min="11017" max="11017" width="39.5703125" style="1" customWidth="1"/>
    <col min="11018" max="11018" width="2.7109375" style="1" customWidth="1"/>
    <col min="11019" max="11022" width="13.85546875" style="1" customWidth="1"/>
    <col min="11023" max="11023" width="21.85546875" style="1" customWidth="1"/>
    <col min="11024" max="11025" width="13.85546875" style="1" customWidth="1"/>
    <col min="11026" max="11264" width="9.140625" style="1"/>
    <col min="11265" max="11265" width="4.28515625" style="1" customWidth="1"/>
    <col min="11266" max="11266" width="4" style="1" customWidth="1"/>
    <col min="11267" max="11267" width="19.5703125" style="1" customWidth="1"/>
    <col min="11268" max="11268" width="22.85546875" style="1" customWidth="1"/>
    <col min="11269" max="11269" width="9.140625" style="1"/>
    <col min="11270" max="11270" width="10.28515625" style="1" bestFit="1" customWidth="1"/>
    <col min="11271" max="11272" width="9.140625" style="1"/>
    <col min="11273" max="11273" width="39.5703125" style="1" customWidth="1"/>
    <col min="11274" max="11274" width="2.7109375" style="1" customWidth="1"/>
    <col min="11275" max="11278" width="13.85546875" style="1" customWidth="1"/>
    <col min="11279" max="11279" width="21.85546875" style="1" customWidth="1"/>
    <col min="11280" max="11281" width="13.85546875" style="1" customWidth="1"/>
    <col min="11282" max="11520" width="9.140625" style="1"/>
    <col min="11521" max="11521" width="4.28515625" style="1" customWidth="1"/>
    <col min="11522" max="11522" width="4" style="1" customWidth="1"/>
    <col min="11523" max="11523" width="19.5703125" style="1" customWidth="1"/>
    <col min="11524" max="11524" width="22.85546875" style="1" customWidth="1"/>
    <col min="11525" max="11525" width="9.140625" style="1"/>
    <col min="11526" max="11526" width="10.28515625" style="1" bestFit="1" customWidth="1"/>
    <col min="11527" max="11528" width="9.140625" style="1"/>
    <col min="11529" max="11529" width="39.5703125" style="1" customWidth="1"/>
    <col min="11530" max="11530" width="2.7109375" style="1" customWidth="1"/>
    <col min="11531" max="11534" width="13.85546875" style="1" customWidth="1"/>
    <col min="11535" max="11535" width="21.85546875" style="1" customWidth="1"/>
    <col min="11536" max="11537" width="13.85546875" style="1" customWidth="1"/>
    <col min="11538" max="11776" width="9.140625" style="1"/>
    <col min="11777" max="11777" width="4.28515625" style="1" customWidth="1"/>
    <col min="11778" max="11778" width="4" style="1" customWidth="1"/>
    <col min="11779" max="11779" width="19.5703125" style="1" customWidth="1"/>
    <col min="11780" max="11780" width="22.85546875" style="1" customWidth="1"/>
    <col min="11781" max="11781" width="9.140625" style="1"/>
    <col min="11782" max="11782" width="10.28515625" style="1" bestFit="1" customWidth="1"/>
    <col min="11783" max="11784" width="9.140625" style="1"/>
    <col min="11785" max="11785" width="39.5703125" style="1" customWidth="1"/>
    <col min="11786" max="11786" width="2.7109375" style="1" customWidth="1"/>
    <col min="11787" max="11790" width="13.85546875" style="1" customWidth="1"/>
    <col min="11791" max="11791" width="21.85546875" style="1" customWidth="1"/>
    <col min="11792" max="11793" width="13.85546875" style="1" customWidth="1"/>
    <col min="11794" max="12032" width="9.140625" style="1"/>
    <col min="12033" max="12033" width="4.28515625" style="1" customWidth="1"/>
    <col min="12034" max="12034" width="4" style="1" customWidth="1"/>
    <col min="12035" max="12035" width="19.5703125" style="1" customWidth="1"/>
    <col min="12036" max="12036" width="22.85546875" style="1" customWidth="1"/>
    <col min="12037" max="12037" width="9.140625" style="1"/>
    <col min="12038" max="12038" width="10.28515625" style="1" bestFit="1" customWidth="1"/>
    <col min="12039" max="12040" width="9.140625" style="1"/>
    <col min="12041" max="12041" width="39.5703125" style="1" customWidth="1"/>
    <col min="12042" max="12042" width="2.7109375" style="1" customWidth="1"/>
    <col min="12043" max="12046" width="13.85546875" style="1" customWidth="1"/>
    <col min="12047" max="12047" width="21.85546875" style="1" customWidth="1"/>
    <col min="12048" max="12049" width="13.85546875" style="1" customWidth="1"/>
    <col min="12050" max="12288" width="9.140625" style="1"/>
    <col min="12289" max="12289" width="4.28515625" style="1" customWidth="1"/>
    <col min="12290" max="12290" width="4" style="1" customWidth="1"/>
    <col min="12291" max="12291" width="19.5703125" style="1" customWidth="1"/>
    <col min="12292" max="12292" width="22.85546875" style="1" customWidth="1"/>
    <col min="12293" max="12293" width="9.140625" style="1"/>
    <col min="12294" max="12294" width="10.28515625" style="1" bestFit="1" customWidth="1"/>
    <col min="12295" max="12296" width="9.140625" style="1"/>
    <col min="12297" max="12297" width="39.5703125" style="1" customWidth="1"/>
    <col min="12298" max="12298" width="2.7109375" style="1" customWidth="1"/>
    <col min="12299" max="12302" width="13.85546875" style="1" customWidth="1"/>
    <col min="12303" max="12303" width="21.85546875" style="1" customWidth="1"/>
    <col min="12304" max="12305" width="13.85546875" style="1" customWidth="1"/>
    <col min="12306" max="12544" width="9.140625" style="1"/>
    <col min="12545" max="12545" width="4.28515625" style="1" customWidth="1"/>
    <col min="12546" max="12546" width="4" style="1" customWidth="1"/>
    <col min="12547" max="12547" width="19.5703125" style="1" customWidth="1"/>
    <col min="12548" max="12548" width="22.85546875" style="1" customWidth="1"/>
    <col min="12549" max="12549" width="9.140625" style="1"/>
    <col min="12550" max="12550" width="10.28515625" style="1" bestFit="1" customWidth="1"/>
    <col min="12551" max="12552" width="9.140625" style="1"/>
    <col min="12553" max="12553" width="39.5703125" style="1" customWidth="1"/>
    <col min="12554" max="12554" width="2.7109375" style="1" customWidth="1"/>
    <col min="12555" max="12558" width="13.85546875" style="1" customWidth="1"/>
    <col min="12559" max="12559" width="21.85546875" style="1" customWidth="1"/>
    <col min="12560" max="12561" width="13.85546875" style="1" customWidth="1"/>
    <col min="12562" max="12800" width="9.140625" style="1"/>
    <col min="12801" max="12801" width="4.28515625" style="1" customWidth="1"/>
    <col min="12802" max="12802" width="4" style="1" customWidth="1"/>
    <col min="12803" max="12803" width="19.5703125" style="1" customWidth="1"/>
    <col min="12804" max="12804" width="22.85546875" style="1" customWidth="1"/>
    <col min="12805" max="12805" width="9.140625" style="1"/>
    <col min="12806" max="12806" width="10.28515625" style="1" bestFit="1" customWidth="1"/>
    <col min="12807" max="12808" width="9.140625" style="1"/>
    <col min="12809" max="12809" width="39.5703125" style="1" customWidth="1"/>
    <col min="12810" max="12810" width="2.7109375" style="1" customWidth="1"/>
    <col min="12811" max="12814" width="13.85546875" style="1" customWidth="1"/>
    <col min="12815" max="12815" width="21.85546875" style="1" customWidth="1"/>
    <col min="12816" max="12817" width="13.85546875" style="1" customWidth="1"/>
    <col min="12818" max="13056" width="9.140625" style="1"/>
    <col min="13057" max="13057" width="4.28515625" style="1" customWidth="1"/>
    <col min="13058" max="13058" width="4" style="1" customWidth="1"/>
    <col min="13059" max="13059" width="19.5703125" style="1" customWidth="1"/>
    <col min="13060" max="13060" width="22.85546875" style="1" customWidth="1"/>
    <col min="13061" max="13061" width="9.140625" style="1"/>
    <col min="13062" max="13062" width="10.28515625" style="1" bestFit="1" customWidth="1"/>
    <col min="13063" max="13064" width="9.140625" style="1"/>
    <col min="13065" max="13065" width="39.5703125" style="1" customWidth="1"/>
    <col min="13066" max="13066" width="2.7109375" style="1" customWidth="1"/>
    <col min="13067" max="13070" width="13.85546875" style="1" customWidth="1"/>
    <col min="13071" max="13071" width="21.85546875" style="1" customWidth="1"/>
    <col min="13072" max="13073" width="13.85546875" style="1" customWidth="1"/>
    <col min="13074" max="13312" width="9.140625" style="1"/>
    <col min="13313" max="13313" width="4.28515625" style="1" customWidth="1"/>
    <col min="13314" max="13314" width="4" style="1" customWidth="1"/>
    <col min="13315" max="13315" width="19.5703125" style="1" customWidth="1"/>
    <col min="13316" max="13316" width="22.85546875" style="1" customWidth="1"/>
    <col min="13317" max="13317" width="9.140625" style="1"/>
    <col min="13318" max="13318" width="10.28515625" style="1" bestFit="1" customWidth="1"/>
    <col min="13319" max="13320" width="9.140625" style="1"/>
    <col min="13321" max="13321" width="39.5703125" style="1" customWidth="1"/>
    <col min="13322" max="13322" width="2.7109375" style="1" customWidth="1"/>
    <col min="13323" max="13326" width="13.85546875" style="1" customWidth="1"/>
    <col min="13327" max="13327" width="21.85546875" style="1" customWidth="1"/>
    <col min="13328" max="13329" width="13.85546875" style="1" customWidth="1"/>
    <col min="13330" max="13568" width="9.140625" style="1"/>
    <col min="13569" max="13569" width="4.28515625" style="1" customWidth="1"/>
    <col min="13570" max="13570" width="4" style="1" customWidth="1"/>
    <col min="13571" max="13571" width="19.5703125" style="1" customWidth="1"/>
    <col min="13572" max="13572" width="22.85546875" style="1" customWidth="1"/>
    <col min="13573" max="13573" width="9.140625" style="1"/>
    <col min="13574" max="13574" width="10.28515625" style="1" bestFit="1" customWidth="1"/>
    <col min="13575" max="13576" width="9.140625" style="1"/>
    <col min="13577" max="13577" width="39.5703125" style="1" customWidth="1"/>
    <col min="13578" max="13578" width="2.7109375" style="1" customWidth="1"/>
    <col min="13579" max="13582" width="13.85546875" style="1" customWidth="1"/>
    <col min="13583" max="13583" width="21.85546875" style="1" customWidth="1"/>
    <col min="13584" max="13585" width="13.85546875" style="1" customWidth="1"/>
    <col min="13586" max="13824" width="9.140625" style="1"/>
    <col min="13825" max="13825" width="4.28515625" style="1" customWidth="1"/>
    <col min="13826" max="13826" width="4" style="1" customWidth="1"/>
    <col min="13827" max="13827" width="19.5703125" style="1" customWidth="1"/>
    <col min="13828" max="13828" width="22.85546875" style="1" customWidth="1"/>
    <col min="13829" max="13829" width="9.140625" style="1"/>
    <col min="13830" max="13830" width="10.28515625" style="1" bestFit="1" customWidth="1"/>
    <col min="13831" max="13832" width="9.140625" style="1"/>
    <col min="13833" max="13833" width="39.5703125" style="1" customWidth="1"/>
    <col min="13834" max="13834" width="2.7109375" style="1" customWidth="1"/>
    <col min="13835" max="13838" width="13.85546875" style="1" customWidth="1"/>
    <col min="13839" max="13839" width="21.85546875" style="1" customWidth="1"/>
    <col min="13840" max="13841" width="13.85546875" style="1" customWidth="1"/>
    <col min="13842" max="14080" width="9.140625" style="1"/>
    <col min="14081" max="14081" width="4.28515625" style="1" customWidth="1"/>
    <col min="14082" max="14082" width="4" style="1" customWidth="1"/>
    <col min="14083" max="14083" width="19.5703125" style="1" customWidth="1"/>
    <col min="14084" max="14084" width="22.85546875" style="1" customWidth="1"/>
    <col min="14085" max="14085" width="9.140625" style="1"/>
    <col min="14086" max="14086" width="10.28515625" style="1" bestFit="1" customWidth="1"/>
    <col min="14087" max="14088" width="9.140625" style="1"/>
    <col min="14089" max="14089" width="39.5703125" style="1" customWidth="1"/>
    <col min="14090" max="14090" width="2.7109375" style="1" customWidth="1"/>
    <col min="14091" max="14094" width="13.85546875" style="1" customWidth="1"/>
    <col min="14095" max="14095" width="21.85546875" style="1" customWidth="1"/>
    <col min="14096" max="14097" width="13.85546875" style="1" customWidth="1"/>
    <col min="14098" max="14336" width="9.140625" style="1"/>
    <col min="14337" max="14337" width="4.28515625" style="1" customWidth="1"/>
    <col min="14338" max="14338" width="4" style="1" customWidth="1"/>
    <col min="14339" max="14339" width="19.5703125" style="1" customWidth="1"/>
    <col min="14340" max="14340" width="22.85546875" style="1" customWidth="1"/>
    <col min="14341" max="14341" width="9.140625" style="1"/>
    <col min="14342" max="14342" width="10.28515625" style="1" bestFit="1" customWidth="1"/>
    <col min="14343" max="14344" width="9.140625" style="1"/>
    <col min="14345" max="14345" width="39.5703125" style="1" customWidth="1"/>
    <col min="14346" max="14346" width="2.7109375" style="1" customWidth="1"/>
    <col min="14347" max="14350" width="13.85546875" style="1" customWidth="1"/>
    <col min="14351" max="14351" width="21.85546875" style="1" customWidth="1"/>
    <col min="14352" max="14353" width="13.85546875" style="1" customWidth="1"/>
    <col min="14354" max="14592" width="9.140625" style="1"/>
    <col min="14593" max="14593" width="4.28515625" style="1" customWidth="1"/>
    <col min="14594" max="14594" width="4" style="1" customWidth="1"/>
    <col min="14595" max="14595" width="19.5703125" style="1" customWidth="1"/>
    <col min="14596" max="14596" width="22.85546875" style="1" customWidth="1"/>
    <col min="14597" max="14597" width="9.140625" style="1"/>
    <col min="14598" max="14598" width="10.28515625" style="1" bestFit="1" customWidth="1"/>
    <col min="14599" max="14600" width="9.140625" style="1"/>
    <col min="14601" max="14601" width="39.5703125" style="1" customWidth="1"/>
    <col min="14602" max="14602" width="2.7109375" style="1" customWidth="1"/>
    <col min="14603" max="14606" width="13.85546875" style="1" customWidth="1"/>
    <col min="14607" max="14607" width="21.85546875" style="1" customWidth="1"/>
    <col min="14608" max="14609" width="13.85546875" style="1" customWidth="1"/>
    <col min="14610" max="14848" width="9.140625" style="1"/>
    <col min="14849" max="14849" width="4.28515625" style="1" customWidth="1"/>
    <col min="14850" max="14850" width="4" style="1" customWidth="1"/>
    <col min="14851" max="14851" width="19.5703125" style="1" customWidth="1"/>
    <col min="14852" max="14852" width="22.85546875" style="1" customWidth="1"/>
    <col min="14853" max="14853" width="9.140625" style="1"/>
    <col min="14854" max="14854" width="10.28515625" style="1" bestFit="1" customWidth="1"/>
    <col min="14855" max="14856" width="9.140625" style="1"/>
    <col min="14857" max="14857" width="39.5703125" style="1" customWidth="1"/>
    <col min="14858" max="14858" width="2.7109375" style="1" customWidth="1"/>
    <col min="14859" max="14862" width="13.85546875" style="1" customWidth="1"/>
    <col min="14863" max="14863" width="21.85546875" style="1" customWidth="1"/>
    <col min="14864" max="14865" width="13.85546875" style="1" customWidth="1"/>
    <col min="14866" max="15104" width="9.140625" style="1"/>
    <col min="15105" max="15105" width="4.28515625" style="1" customWidth="1"/>
    <col min="15106" max="15106" width="4" style="1" customWidth="1"/>
    <col min="15107" max="15107" width="19.5703125" style="1" customWidth="1"/>
    <col min="15108" max="15108" width="22.85546875" style="1" customWidth="1"/>
    <col min="15109" max="15109" width="9.140625" style="1"/>
    <col min="15110" max="15110" width="10.28515625" style="1" bestFit="1" customWidth="1"/>
    <col min="15111" max="15112" width="9.140625" style="1"/>
    <col min="15113" max="15113" width="39.5703125" style="1" customWidth="1"/>
    <col min="15114" max="15114" width="2.7109375" style="1" customWidth="1"/>
    <col min="15115" max="15118" width="13.85546875" style="1" customWidth="1"/>
    <col min="15119" max="15119" width="21.85546875" style="1" customWidth="1"/>
    <col min="15120" max="15121" width="13.85546875" style="1" customWidth="1"/>
    <col min="15122" max="15360" width="9.140625" style="1"/>
    <col min="15361" max="15361" width="4.28515625" style="1" customWidth="1"/>
    <col min="15362" max="15362" width="4" style="1" customWidth="1"/>
    <col min="15363" max="15363" width="19.5703125" style="1" customWidth="1"/>
    <col min="15364" max="15364" width="22.85546875" style="1" customWidth="1"/>
    <col min="15365" max="15365" width="9.140625" style="1"/>
    <col min="15366" max="15366" width="10.28515625" style="1" bestFit="1" customWidth="1"/>
    <col min="15367" max="15368" width="9.140625" style="1"/>
    <col min="15369" max="15369" width="39.5703125" style="1" customWidth="1"/>
    <col min="15370" max="15370" width="2.7109375" style="1" customWidth="1"/>
    <col min="15371" max="15374" width="13.85546875" style="1" customWidth="1"/>
    <col min="15375" max="15375" width="21.85546875" style="1" customWidth="1"/>
    <col min="15376" max="15377" width="13.85546875" style="1" customWidth="1"/>
    <col min="15378" max="15616" width="9.140625" style="1"/>
    <col min="15617" max="15617" width="4.28515625" style="1" customWidth="1"/>
    <col min="15618" max="15618" width="4" style="1" customWidth="1"/>
    <col min="15619" max="15619" width="19.5703125" style="1" customWidth="1"/>
    <col min="15620" max="15620" width="22.85546875" style="1" customWidth="1"/>
    <col min="15621" max="15621" width="9.140625" style="1"/>
    <col min="15622" max="15622" width="10.28515625" style="1" bestFit="1" customWidth="1"/>
    <col min="15623" max="15624" width="9.140625" style="1"/>
    <col min="15625" max="15625" width="39.5703125" style="1" customWidth="1"/>
    <col min="15626" max="15626" width="2.7109375" style="1" customWidth="1"/>
    <col min="15627" max="15630" width="13.85546875" style="1" customWidth="1"/>
    <col min="15631" max="15631" width="21.85546875" style="1" customWidth="1"/>
    <col min="15632" max="15633" width="13.85546875" style="1" customWidth="1"/>
    <col min="15634" max="15872" width="9.140625" style="1"/>
    <col min="15873" max="15873" width="4.28515625" style="1" customWidth="1"/>
    <col min="15874" max="15874" width="4" style="1" customWidth="1"/>
    <col min="15875" max="15875" width="19.5703125" style="1" customWidth="1"/>
    <col min="15876" max="15876" width="22.85546875" style="1" customWidth="1"/>
    <col min="15877" max="15877" width="9.140625" style="1"/>
    <col min="15878" max="15878" width="10.28515625" style="1" bestFit="1" customWidth="1"/>
    <col min="15879" max="15880" width="9.140625" style="1"/>
    <col min="15881" max="15881" width="39.5703125" style="1" customWidth="1"/>
    <col min="15882" max="15882" width="2.7109375" style="1" customWidth="1"/>
    <col min="15883" max="15886" width="13.85546875" style="1" customWidth="1"/>
    <col min="15887" max="15887" width="21.85546875" style="1" customWidth="1"/>
    <col min="15888" max="15889" width="13.85546875" style="1" customWidth="1"/>
    <col min="15890" max="16128" width="9.140625" style="1"/>
    <col min="16129" max="16129" width="4.28515625" style="1" customWidth="1"/>
    <col min="16130" max="16130" width="4" style="1" customWidth="1"/>
    <col min="16131" max="16131" width="19.5703125" style="1" customWidth="1"/>
    <col min="16132" max="16132" width="22.85546875" style="1" customWidth="1"/>
    <col min="16133" max="16133" width="9.140625" style="1"/>
    <col min="16134" max="16134" width="10.28515625" style="1" bestFit="1" customWidth="1"/>
    <col min="16135" max="16136" width="9.140625" style="1"/>
    <col min="16137" max="16137" width="39.5703125" style="1" customWidth="1"/>
    <col min="16138" max="16138" width="2.7109375" style="1" customWidth="1"/>
    <col min="16139" max="16142" width="13.85546875" style="1" customWidth="1"/>
    <col min="16143" max="16143" width="21.85546875" style="1" customWidth="1"/>
    <col min="16144" max="16145" width="13.85546875" style="1" customWidth="1"/>
    <col min="16146" max="16384" width="9.140625" style="1"/>
  </cols>
  <sheetData>
    <row r="1" spans="1:17" ht="216" customHeight="1" thickBot="1">
      <c r="A1" s="224" t="s">
        <v>39</v>
      </c>
      <c r="B1" s="225"/>
      <c r="C1" s="225"/>
      <c r="D1" s="225"/>
      <c r="E1" s="225"/>
      <c r="F1" s="225"/>
      <c r="G1" s="225"/>
      <c r="H1" s="225"/>
      <c r="I1" s="225"/>
      <c r="J1" s="225"/>
      <c r="K1" s="225"/>
      <c r="L1" s="225"/>
      <c r="M1" s="225"/>
      <c r="N1" s="225"/>
      <c r="O1" s="226"/>
    </row>
    <row r="2" spans="1:17" ht="53.25" customHeight="1">
      <c r="A2" s="227" t="s">
        <v>0</v>
      </c>
      <c r="B2" s="227"/>
      <c r="C2" s="227"/>
      <c r="D2" s="227"/>
      <c r="E2" s="227"/>
      <c r="F2" s="227"/>
      <c r="G2" s="227"/>
      <c r="H2" s="227"/>
      <c r="I2" s="227"/>
      <c r="J2" s="227"/>
    </row>
    <row r="3" spans="1:17" s="4" customFormat="1" ht="23.25" customHeight="1">
      <c r="A3" s="2">
        <v>1</v>
      </c>
      <c r="B3" s="3" t="s">
        <v>1</v>
      </c>
      <c r="E3" s="5"/>
      <c r="F3" s="5"/>
      <c r="G3" s="5"/>
      <c r="H3" s="5"/>
      <c r="I3" s="5"/>
      <c r="J3" s="5"/>
    </row>
    <row r="4" spans="1:17" s="4" customFormat="1" ht="31.5" hidden="1" customHeight="1">
      <c r="A4" s="2">
        <v>2</v>
      </c>
      <c r="B4" s="4" t="s">
        <v>2</v>
      </c>
      <c r="E4" s="5"/>
      <c r="F4" s="5"/>
      <c r="G4" s="5"/>
      <c r="H4" s="5"/>
      <c r="I4" s="5"/>
      <c r="J4" s="5"/>
    </row>
    <row r="5" spans="1:17" s="4" customFormat="1" ht="57" hidden="1" customHeight="1">
      <c r="A5" s="2"/>
      <c r="B5" s="228" t="s">
        <v>3</v>
      </c>
      <c r="C5" s="228"/>
      <c r="D5" s="228"/>
      <c r="E5" s="228"/>
      <c r="F5" s="228"/>
      <c r="G5" s="228"/>
      <c r="H5" s="228"/>
      <c r="I5" s="228"/>
      <c r="J5" s="5"/>
    </row>
    <row r="6" spans="1:17" s="4" customFormat="1" ht="31.5" hidden="1" customHeight="1">
      <c r="A6" s="2">
        <v>3</v>
      </c>
      <c r="B6" s="4" t="s">
        <v>4</v>
      </c>
      <c r="E6" s="5"/>
      <c r="F6" s="5"/>
      <c r="G6" s="5"/>
      <c r="H6" s="5"/>
      <c r="I6" s="5"/>
      <c r="J6" s="5"/>
    </row>
    <row r="7" spans="1:17" s="4" customFormat="1" ht="186" hidden="1" customHeight="1">
      <c r="A7" s="2"/>
      <c r="B7" s="228" t="s">
        <v>5</v>
      </c>
      <c r="C7" s="228"/>
      <c r="D7" s="228"/>
      <c r="E7" s="228"/>
      <c r="F7" s="228"/>
      <c r="G7" s="228"/>
      <c r="H7" s="228"/>
      <c r="I7" s="228"/>
      <c r="J7" s="5"/>
    </row>
    <row r="8" spans="1:17" s="4" customFormat="1" ht="84" hidden="1" customHeight="1">
      <c r="A8" s="2"/>
      <c r="B8" s="229" t="s">
        <v>6</v>
      </c>
      <c r="C8" s="229"/>
      <c r="D8" s="229"/>
      <c r="E8" s="229"/>
      <c r="F8" s="229"/>
      <c r="G8" s="229"/>
      <c r="H8" s="229"/>
      <c r="I8" s="229"/>
      <c r="J8" s="5"/>
    </row>
    <row r="9" spans="1:17" s="4" customFormat="1" ht="46.5" hidden="1" customHeight="1">
      <c r="A9" s="230" t="s">
        <v>7</v>
      </c>
      <c r="B9" s="230"/>
      <c r="C9" s="230"/>
      <c r="D9" s="230"/>
      <c r="E9" s="230"/>
      <c r="F9" s="230"/>
      <c r="G9" s="230"/>
      <c r="H9" s="230"/>
      <c r="I9" s="230"/>
      <c r="J9" s="5"/>
    </row>
    <row r="10" spans="1:17" s="4" customFormat="1" ht="64.5" hidden="1" customHeight="1">
      <c r="A10" s="210" t="s">
        <v>8</v>
      </c>
      <c r="B10" s="210"/>
      <c r="C10" s="210"/>
      <c r="D10" s="210"/>
      <c r="E10" s="210"/>
      <c r="F10" s="210"/>
      <c r="G10" s="210"/>
      <c r="H10" s="210"/>
      <c r="I10" s="210"/>
      <c r="J10" s="5"/>
    </row>
    <row r="11" spans="1:17" s="4" customFormat="1" ht="45" hidden="1" customHeight="1">
      <c r="B11" s="211"/>
      <c r="C11" s="212"/>
      <c r="D11" s="212"/>
      <c r="E11" s="212"/>
      <c r="F11" s="212"/>
      <c r="G11" s="212"/>
      <c r="H11" s="212"/>
      <c r="I11" s="212"/>
      <c r="J11" s="212"/>
      <c r="K11" s="212"/>
      <c r="L11" s="212"/>
      <c r="M11" s="212"/>
      <c r="N11" s="212"/>
    </row>
    <row r="12" spans="1:17" s="4" customFormat="1" ht="31.5" customHeight="1" thickBot="1">
      <c r="A12" s="2">
        <v>2</v>
      </c>
      <c r="B12" s="4" t="s">
        <v>9</v>
      </c>
      <c r="C12" s="6"/>
      <c r="D12" s="6"/>
      <c r="E12" s="6"/>
      <c r="F12" s="6"/>
      <c r="G12" s="6"/>
      <c r="H12" s="6"/>
      <c r="I12" s="6"/>
      <c r="J12" s="5"/>
    </row>
    <row r="13" spans="1:17" s="4" customFormat="1" ht="214.5" customHeight="1" thickBot="1">
      <c r="A13" s="2"/>
      <c r="B13" s="213" t="s">
        <v>255</v>
      </c>
      <c r="C13" s="214"/>
      <c r="D13" s="214"/>
      <c r="E13" s="214"/>
      <c r="F13" s="214"/>
      <c r="G13" s="214"/>
      <c r="H13" s="214"/>
      <c r="I13" s="214"/>
      <c r="J13" s="214"/>
      <c r="L13" s="7"/>
      <c r="M13" s="7"/>
      <c r="N13" s="7"/>
      <c r="O13" s="7"/>
    </row>
    <row r="14" spans="1:17" s="12" customFormat="1" ht="41.25" customHeight="1">
      <c r="A14" s="8" t="s">
        <v>10</v>
      </c>
      <c r="B14" s="9"/>
      <c r="C14" s="10"/>
      <c r="D14" s="11"/>
      <c r="E14" s="10"/>
      <c r="F14" s="10"/>
      <c r="G14" s="10"/>
      <c r="H14" s="10"/>
      <c r="I14" s="10"/>
      <c r="J14" s="10"/>
      <c r="K14" s="215" t="s">
        <v>257</v>
      </c>
      <c r="L14" s="216"/>
      <c r="M14" s="216"/>
      <c r="N14" s="216"/>
      <c r="O14" s="216"/>
      <c r="P14" s="216"/>
      <c r="Q14" s="217"/>
    </row>
    <row r="15" spans="1:17" s="12" customFormat="1" ht="41.25" customHeight="1" thickBot="1">
      <c r="A15" s="13"/>
      <c r="B15" s="14" t="s">
        <v>11</v>
      </c>
      <c r="C15" s="15"/>
      <c r="D15" s="14"/>
      <c r="E15" s="15"/>
      <c r="F15" s="15"/>
      <c r="G15" s="15"/>
      <c r="H15" s="15"/>
      <c r="I15" s="15"/>
      <c r="J15" s="15"/>
      <c r="K15" s="218"/>
      <c r="L15" s="219"/>
      <c r="M15" s="219"/>
      <c r="N15" s="219"/>
      <c r="O15" s="219"/>
      <c r="P15" s="219"/>
      <c r="Q15" s="220"/>
    </row>
    <row r="16" spans="1:17" s="4" customFormat="1" ht="10.5" customHeight="1">
      <c r="A16" s="16"/>
      <c r="B16" s="6"/>
      <c r="C16" s="6"/>
      <c r="D16" s="6"/>
      <c r="E16" s="6"/>
      <c r="F16" s="6"/>
      <c r="G16" s="6"/>
      <c r="H16" s="6"/>
      <c r="I16" s="6"/>
      <c r="J16" s="6"/>
      <c r="K16" s="218"/>
      <c r="L16" s="219"/>
      <c r="M16" s="219"/>
      <c r="N16" s="219"/>
      <c r="O16" s="219"/>
      <c r="P16" s="219"/>
      <c r="Q16" s="220"/>
    </row>
    <row r="17" spans="1:17" s="4" customFormat="1" ht="62.25" customHeight="1">
      <c r="A17" s="204" t="s">
        <v>33</v>
      </c>
      <c r="B17" s="204"/>
      <c r="C17" s="204"/>
      <c r="D17" s="204"/>
      <c r="E17" s="204"/>
      <c r="F17" s="204"/>
      <c r="G17" s="204"/>
      <c r="H17" s="204"/>
      <c r="I17" s="204"/>
      <c r="J17" s="204"/>
      <c r="K17" s="218"/>
      <c r="L17" s="219"/>
      <c r="M17" s="219"/>
      <c r="N17" s="219"/>
      <c r="O17" s="219"/>
      <c r="P17" s="219"/>
      <c r="Q17" s="220"/>
    </row>
    <row r="18" spans="1:17" s="4" customFormat="1" ht="69" customHeight="1">
      <c r="A18" s="204" t="s">
        <v>12</v>
      </c>
      <c r="B18" s="204"/>
      <c r="C18" s="204"/>
      <c r="D18" s="204"/>
      <c r="E18" s="204"/>
      <c r="F18" s="204"/>
      <c r="G18" s="204"/>
      <c r="H18" s="204"/>
      <c r="I18" s="204"/>
      <c r="J18" s="204"/>
      <c r="K18" s="218"/>
      <c r="L18" s="219"/>
      <c r="M18" s="219"/>
      <c r="N18" s="219"/>
      <c r="O18" s="219"/>
      <c r="P18" s="219"/>
      <c r="Q18" s="220"/>
    </row>
    <row r="19" spans="1:17" s="4" customFormat="1" ht="101.25" customHeight="1">
      <c r="A19" s="204" t="s">
        <v>256</v>
      </c>
      <c r="B19" s="204"/>
      <c r="C19" s="204"/>
      <c r="D19" s="204"/>
      <c r="E19" s="204"/>
      <c r="F19" s="204"/>
      <c r="G19" s="204"/>
      <c r="H19" s="204"/>
      <c r="I19" s="204"/>
      <c r="J19" s="204"/>
      <c r="K19" s="218"/>
      <c r="L19" s="219"/>
      <c r="M19" s="219"/>
      <c r="N19" s="219"/>
      <c r="O19" s="219"/>
      <c r="P19" s="219"/>
      <c r="Q19" s="220"/>
    </row>
    <row r="20" spans="1:17" s="4" customFormat="1" ht="62.25" customHeight="1">
      <c r="A20" s="204" t="s">
        <v>258</v>
      </c>
      <c r="B20" s="204"/>
      <c r="C20" s="204"/>
      <c r="D20" s="204"/>
      <c r="E20" s="204"/>
      <c r="F20" s="204"/>
      <c r="G20" s="204"/>
      <c r="H20" s="204"/>
      <c r="I20" s="204"/>
      <c r="J20" s="204"/>
      <c r="K20" s="221"/>
      <c r="L20" s="222"/>
      <c r="M20" s="222"/>
      <c r="N20" s="222"/>
      <c r="O20" s="222"/>
      <c r="P20" s="222"/>
      <c r="Q20" s="223"/>
    </row>
    <row r="21" spans="1:17" s="4" customFormat="1" ht="62.25" customHeight="1">
      <c r="A21" s="204" t="s">
        <v>34</v>
      </c>
      <c r="B21" s="204"/>
      <c r="C21" s="204"/>
      <c r="D21" s="204"/>
      <c r="E21" s="204"/>
      <c r="F21" s="204"/>
      <c r="G21" s="204"/>
      <c r="H21" s="204"/>
      <c r="I21" s="204"/>
      <c r="J21" s="204"/>
    </row>
    <row r="22" spans="1:17" s="19" customFormat="1" ht="66.75" customHeight="1">
      <c r="A22" s="17" t="s">
        <v>13</v>
      </c>
      <c r="B22" s="18"/>
      <c r="E22" s="20"/>
      <c r="F22" s="20"/>
      <c r="G22" s="20"/>
      <c r="H22" s="20"/>
      <c r="I22" s="20"/>
      <c r="J22" s="20"/>
    </row>
    <row r="23" spans="1:17" s="22" customFormat="1" ht="29.25" customHeight="1">
      <c r="A23" s="21"/>
      <c r="B23" s="208" t="s">
        <v>35</v>
      </c>
      <c r="C23" s="209"/>
      <c r="D23" s="209"/>
      <c r="E23" s="209"/>
      <c r="F23" s="209"/>
      <c r="G23" s="209"/>
      <c r="H23" s="209"/>
      <c r="I23" s="209"/>
      <c r="J23" s="209"/>
    </row>
    <row r="24" spans="1:17" s="24" customFormat="1" ht="24" customHeight="1">
      <c r="A24" s="17" t="s">
        <v>14</v>
      </c>
      <c r="B24" s="23"/>
    </row>
    <row r="25" spans="1:17" s="26" customFormat="1" ht="24" customHeight="1">
      <c r="A25" s="25"/>
      <c r="B25" s="208" t="s">
        <v>15</v>
      </c>
      <c r="C25" s="209"/>
      <c r="D25" s="209"/>
      <c r="E25" s="209"/>
      <c r="F25" s="209"/>
      <c r="G25" s="209"/>
      <c r="H25" s="209"/>
      <c r="I25" s="209"/>
      <c r="J25" s="209"/>
    </row>
    <row r="26" spans="1:17" s="26" customFormat="1" ht="24" customHeight="1">
      <c r="A26" s="27" t="s">
        <v>16</v>
      </c>
      <c r="B26" s="28"/>
    </row>
    <row r="27" spans="1:17" s="26" customFormat="1" ht="24" customHeight="1">
      <c r="A27" s="25"/>
      <c r="B27" s="1" t="s">
        <v>17</v>
      </c>
    </row>
    <row r="28" spans="1:17" s="4" customFormat="1" ht="24" customHeight="1">
      <c r="A28" s="2">
        <v>1</v>
      </c>
      <c r="B28" s="29" t="s">
        <v>18</v>
      </c>
      <c r="C28" s="30"/>
      <c r="D28" s="30"/>
      <c r="E28" s="31"/>
      <c r="F28" s="31"/>
      <c r="G28" s="31"/>
      <c r="H28" s="5"/>
      <c r="I28" s="5"/>
      <c r="J28" s="5"/>
    </row>
    <row r="29" spans="1:17" s="32" customFormat="1" ht="39" customHeight="1">
      <c r="B29" s="208" t="s">
        <v>36</v>
      </c>
      <c r="C29" s="209"/>
      <c r="D29" s="209"/>
      <c r="E29" s="209"/>
      <c r="F29" s="209"/>
      <c r="G29" s="209"/>
      <c r="H29" s="209"/>
      <c r="I29" s="209"/>
      <c r="J29" s="209"/>
    </row>
    <row r="30" spans="1:17" s="4" customFormat="1" ht="27.75" customHeight="1">
      <c r="A30" s="2">
        <v>2</v>
      </c>
      <c r="B30" s="29" t="s">
        <v>19</v>
      </c>
      <c r="E30" s="5"/>
      <c r="F30" s="5"/>
      <c r="G30" s="5"/>
      <c r="H30" s="5"/>
      <c r="I30" s="5"/>
      <c r="J30" s="5"/>
    </row>
    <row r="31" spans="1:17" s="32" customFormat="1" ht="39" customHeight="1">
      <c r="B31" s="208" t="s">
        <v>37</v>
      </c>
      <c r="C31" s="209"/>
      <c r="D31" s="209"/>
      <c r="E31" s="209"/>
      <c r="F31" s="209"/>
      <c r="G31" s="209"/>
      <c r="H31" s="209"/>
      <c r="I31" s="209"/>
      <c r="J31" s="209"/>
    </row>
    <row r="32" spans="1:17" s="4" customFormat="1" ht="27.75" customHeight="1">
      <c r="A32" s="2">
        <v>3</v>
      </c>
      <c r="B32" s="29" t="s">
        <v>20</v>
      </c>
      <c r="E32" s="5"/>
      <c r="F32" s="5"/>
      <c r="G32" s="5"/>
      <c r="H32" s="5"/>
      <c r="I32" s="5"/>
      <c r="J32" s="5"/>
    </row>
    <row r="33" spans="1:10" s="32" customFormat="1" ht="39" customHeight="1">
      <c r="B33" s="208" t="s">
        <v>37</v>
      </c>
      <c r="C33" s="209"/>
      <c r="D33" s="209"/>
      <c r="E33" s="209"/>
      <c r="F33" s="209"/>
      <c r="G33" s="209"/>
      <c r="H33" s="209"/>
      <c r="I33" s="209"/>
      <c r="J33" s="209"/>
    </row>
    <row r="34" spans="1:10" s="33" customFormat="1" ht="51.75" customHeight="1">
      <c r="A34" s="203" t="s">
        <v>21</v>
      </c>
      <c r="B34" s="203"/>
      <c r="C34" s="203"/>
      <c r="D34" s="203"/>
      <c r="E34" s="203"/>
      <c r="F34" s="203"/>
      <c r="G34" s="203"/>
      <c r="H34" s="203"/>
      <c r="I34" s="203"/>
      <c r="J34" s="203"/>
    </row>
    <row r="35" spans="1:10" s="4" customFormat="1" ht="117.75" customHeight="1">
      <c r="A35" s="2"/>
      <c r="B35" s="4" t="s">
        <v>22</v>
      </c>
      <c r="E35" s="5"/>
      <c r="F35" s="5"/>
      <c r="G35" s="5"/>
      <c r="H35" s="5"/>
      <c r="I35" s="5"/>
      <c r="J35" s="5"/>
    </row>
    <row r="36" spans="1:10" ht="34.5" customHeight="1">
      <c r="C36" s="3" t="s">
        <v>23</v>
      </c>
    </row>
    <row r="37" spans="1:10" ht="34.5" customHeight="1">
      <c r="C37" s="28" t="s">
        <v>24</v>
      </c>
    </row>
    <row r="40" spans="1:10" s="4" customFormat="1" ht="65.25" customHeight="1">
      <c r="A40" s="204" t="s">
        <v>38</v>
      </c>
      <c r="B40" s="204"/>
      <c r="C40" s="204"/>
      <c r="D40" s="204"/>
      <c r="E40" s="204"/>
      <c r="F40" s="204"/>
      <c r="G40" s="204"/>
      <c r="H40" s="204"/>
      <c r="I40" s="204"/>
      <c r="J40" s="204"/>
    </row>
    <row r="41" spans="1:10" ht="109.5" customHeight="1">
      <c r="A41" s="205" t="s">
        <v>25</v>
      </c>
      <c r="B41" s="205"/>
      <c r="C41" s="205"/>
      <c r="D41" s="205"/>
      <c r="E41" s="205"/>
      <c r="F41" s="205"/>
      <c r="G41" s="205"/>
      <c r="H41" s="205"/>
      <c r="I41" s="205"/>
      <c r="J41" s="205"/>
    </row>
    <row r="42" spans="1:10" s="4" customFormat="1" ht="46.5" customHeight="1">
      <c r="A42" s="2">
        <v>1</v>
      </c>
      <c r="B42" s="4" t="s">
        <v>26</v>
      </c>
      <c r="E42" s="5"/>
      <c r="F42" s="5"/>
      <c r="G42" s="5"/>
      <c r="H42" s="5"/>
      <c r="I42" s="5"/>
      <c r="J42" s="5"/>
    </row>
    <row r="43" spans="1:10" ht="34.5" customHeight="1">
      <c r="C43" s="3" t="s">
        <v>27</v>
      </c>
    </row>
    <row r="44" spans="1:10" s="4" customFormat="1" ht="46.5" customHeight="1">
      <c r="A44" s="2">
        <v>2</v>
      </c>
      <c r="B44" s="4" t="s">
        <v>28</v>
      </c>
      <c r="E44" s="5"/>
      <c r="F44" s="5"/>
      <c r="G44" s="5"/>
      <c r="H44" s="5"/>
      <c r="I44" s="5"/>
      <c r="J44" s="5"/>
    </row>
    <row r="45" spans="1:10" s="4" customFormat="1" ht="34.5" customHeight="1">
      <c r="A45" s="2"/>
      <c r="B45" s="4" t="s">
        <v>29</v>
      </c>
      <c r="E45" s="5"/>
      <c r="F45" s="5"/>
      <c r="G45" s="5"/>
      <c r="H45" s="5"/>
      <c r="I45" s="5"/>
      <c r="J45" s="5"/>
    </row>
    <row r="46" spans="1:10" ht="86.25" customHeight="1">
      <c r="A46" s="35" t="s">
        <v>30</v>
      </c>
      <c r="B46" s="206" t="s">
        <v>31</v>
      </c>
      <c r="C46" s="207"/>
      <c r="D46" s="207"/>
      <c r="E46" s="207"/>
      <c r="F46" s="207"/>
      <c r="G46" s="207"/>
      <c r="H46" s="207"/>
      <c r="I46" s="207"/>
      <c r="J46" s="207"/>
    </row>
    <row r="47" spans="1:10" ht="34.5" customHeight="1">
      <c r="C47" s="36" t="s">
        <v>32</v>
      </c>
    </row>
    <row r="48" spans="1:10" ht="34.5" customHeight="1" thickBot="1">
      <c r="A48" s="37"/>
      <c r="B48" s="38"/>
      <c r="C48" s="39"/>
      <c r="D48" s="38"/>
      <c r="E48" s="38"/>
      <c r="F48" s="38"/>
      <c r="G48" s="38"/>
      <c r="H48" s="38"/>
      <c r="I48" s="38"/>
      <c r="J48" s="38"/>
    </row>
    <row r="49" spans="1:2" ht="13.5" thickTop="1"/>
    <row r="50" spans="1:2" ht="18.75">
      <c r="A50" s="40"/>
    </row>
    <row r="51" spans="1:2" ht="17.25" customHeight="1">
      <c r="B51" s="28"/>
    </row>
  </sheetData>
  <mergeCells count="24">
    <mergeCell ref="A9:I9"/>
    <mergeCell ref="A1:O1"/>
    <mergeCell ref="A2:J2"/>
    <mergeCell ref="B5:I5"/>
    <mergeCell ref="B7:I7"/>
    <mergeCell ref="B8:I8"/>
    <mergeCell ref="A10:I10"/>
    <mergeCell ref="B11:N11"/>
    <mergeCell ref="B13:J13"/>
    <mergeCell ref="K14:Q20"/>
    <mergeCell ref="A18:J18"/>
    <mergeCell ref="A19:J19"/>
    <mergeCell ref="A20:J20"/>
    <mergeCell ref="A34:J34"/>
    <mergeCell ref="A40:J40"/>
    <mergeCell ref="A41:J41"/>
    <mergeCell ref="B46:J46"/>
    <mergeCell ref="A17:J17"/>
    <mergeCell ref="A21:J21"/>
    <mergeCell ref="B23:J23"/>
    <mergeCell ref="B25:J25"/>
    <mergeCell ref="B29:J29"/>
    <mergeCell ref="B31:J31"/>
    <mergeCell ref="B33:J3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Q58"/>
  <sheetViews>
    <sheetView zoomScaleNormal="100" workbookViewId="0">
      <pane xSplit="4" ySplit="8" topLeftCell="E9" activePane="bottomRight" state="frozen"/>
      <selection activeCell="C12" sqref="C12"/>
      <selection pane="topRight" activeCell="C12" sqref="C12"/>
      <selection pane="bottomLeft" activeCell="C12" sqref="C12"/>
      <selection pane="bottomRight" activeCell="C12" sqref="C12"/>
    </sheetView>
  </sheetViews>
  <sheetFormatPr defaultColWidth="0" defaultRowHeight="12.75"/>
  <cols>
    <col min="1" max="1" width="4" style="114" customWidth="1"/>
    <col min="2" max="2" width="9.42578125" style="114" customWidth="1"/>
    <col min="3" max="3" width="16.85546875" style="114" customWidth="1"/>
    <col min="4" max="4" width="6.28515625" style="114" customWidth="1"/>
    <col min="5" max="5" width="7.7109375" style="114" customWidth="1"/>
    <col min="6" max="6" width="8.85546875" style="114" customWidth="1"/>
    <col min="7" max="7" width="8.42578125" style="114" customWidth="1"/>
    <col min="8" max="8" width="4.7109375" style="114" customWidth="1"/>
    <col min="9" max="9" width="4.5703125" style="114" customWidth="1"/>
    <col min="10" max="10" width="4.42578125" style="114" customWidth="1"/>
    <col min="11" max="11" width="4.5703125" style="114" customWidth="1"/>
    <col min="12" max="12" width="7.42578125" style="114" customWidth="1"/>
    <col min="13" max="13" width="6.42578125" style="114" customWidth="1"/>
    <col min="14" max="14" width="6.85546875" style="114" customWidth="1"/>
    <col min="15" max="15" width="13.140625" style="114" customWidth="1"/>
    <col min="16" max="16" width="14.7109375" style="114" customWidth="1"/>
    <col min="17" max="227" width="10.28515625" style="114" customWidth="1"/>
    <col min="228" max="228" width="3.7109375" style="114" customWidth="1"/>
    <col min="229" max="229" width="10" style="114" customWidth="1"/>
    <col min="230" max="230" width="16.7109375" style="114" customWidth="1"/>
    <col min="231" max="231" width="9.7109375" style="114" customWidth="1"/>
    <col min="232" max="232" width="10.28515625" style="114" customWidth="1"/>
    <col min="233" max="233" width="11.5703125" style="114" customWidth="1"/>
    <col min="234" max="234" width="4.5703125" style="114" customWidth="1"/>
    <col min="235" max="235" width="5" style="114" customWidth="1"/>
    <col min="236" max="236" width="5.5703125" style="114" customWidth="1"/>
    <col min="237" max="237" width="8.42578125" style="114" customWidth="1"/>
    <col min="238" max="238" width="10" style="114" customWidth="1"/>
    <col min="239" max="239" width="7" style="114" customWidth="1"/>
    <col min="240" max="246" width="0" style="114" hidden="1"/>
    <col min="247" max="247" width="4.28515625" style="114" customWidth="1"/>
    <col min="248" max="248" width="9.5703125" style="114" customWidth="1"/>
    <col min="249" max="249" width="17.5703125" style="114" customWidth="1"/>
    <col min="250" max="250" width="6.85546875" style="114" customWidth="1"/>
    <col min="251" max="251" width="10.28515625" style="114" customWidth="1"/>
    <col min="252" max="252" width="10.140625" style="114" customWidth="1"/>
    <col min="253" max="253" width="6.140625" style="114" customWidth="1"/>
    <col min="254" max="254" width="4.5703125" style="114" customWidth="1"/>
    <col min="255" max="255" width="5" style="114" customWidth="1"/>
    <col min="256" max="256" width="5.5703125" style="114" customWidth="1"/>
    <col min="257" max="258" width="7.5703125" style="114" customWidth="1"/>
    <col min="259" max="259" width="7.85546875" style="114" customWidth="1"/>
    <col min="260" max="260" width="12.5703125" style="114" customWidth="1"/>
    <col min="261" max="261" width="6.5703125" style="114" customWidth="1"/>
    <col min="262" max="268" width="10.28515625" style="114" customWidth="1"/>
    <col min="269" max="269" width="38.5703125" style="114" customWidth="1"/>
    <col min="270" max="483" width="10.28515625" style="114" customWidth="1"/>
    <col min="484" max="484" width="3.7109375" style="114" customWidth="1"/>
    <col min="485" max="485" width="10" style="114" customWidth="1"/>
    <col min="486" max="486" width="16.7109375" style="114" customWidth="1"/>
    <col min="487" max="487" width="9.7109375" style="114" customWidth="1"/>
    <col min="488" max="488" width="10.28515625" style="114" customWidth="1"/>
    <col min="489" max="489" width="11.5703125" style="114" customWidth="1"/>
    <col min="490" max="490" width="4.5703125" style="114" customWidth="1"/>
    <col min="491" max="491" width="5" style="114" customWidth="1"/>
    <col min="492" max="492" width="5.5703125" style="114" customWidth="1"/>
    <col min="493" max="493" width="8.42578125" style="114" customWidth="1"/>
    <col min="494" max="494" width="10" style="114" customWidth="1"/>
    <col min="495" max="495" width="7" style="114" customWidth="1"/>
    <col min="496" max="502" width="0" style="114" hidden="1"/>
    <col min="503" max="503" width="4.28515625" style="114" customWidth="1"/>
    <col min="504" max="504" width="9.5703125" style="114" customWidth="1"/>
    <col min="505" max="505" width="17.5703125" style="114" customWidth="1"/>
    <col min="506" max="506" width="6.85546875" style="114" customWidth="1"/>
    <col min="507" max="507" width="10.28515625" style="114" customWidth="1"/>
    <col min="508" max="508" width="10.140625" style="114" customWidth="1"/>
    <col min="509" max="509" width="6.140625" style="114" customWidth="1"/>
    <col min="510" max="510" width="4.5703125" style="114" customWidth="1"/>
    <col min="511" max="511" width="5" style="114" customWidth="1"/>
    <col min="512" max="512" width="5.5703125" style="114" customWidth="1"/>
    <col min="513" max="514" width="7.5703125" style="114" customWidth="1"/>
    <col min="515" max="515" width="7.85546875" style="114" customWidth="1"/>
    <col min="516" max="516" width="12.5703125" style="114" customWidth="1"/>
    <col min="517" max="517" width="6.5703125" style="114" customWidth="1"/>
    <col min="518" max="524" width="10.28515625" style="114" customWidth="1"/>
    <col min="525" max="525" width="38.5703125" style="114" customWidth="1"/>
    <col min="526" max="739" width="10.28515625" style="114" customWidth="1"/>
    <col min="740" max="740" width="3.7109375" style="114" customWidth="1"/>
    <col min="741" max="741" width="10" style="114" customWidth="1"/>
    <col min="742" max="742" width="16.7109375" style="114" customWidth="1"/>
    <col min="743" max="743" width="9.7109375" style="114" customWidth="1"/>
    <col min="744" max="744" width="10.28515625" style="114" customWidth="1"/>
    <col min="745" max="745" width="11.5703125" style="114" customWidth="1"/>
    <col min="746" max="746" width="4.5703125" style="114" customWidth="1"/>
    <col min="747" max="747" width="5" style="114" customWidth="1"/>
    <col min="748" max="748" width="5.5703125" style="114" customWidth="1"/>
    <col min="749" max="749" width="8.42578125" style="114" customWidth="1"/>
    <col min="750" max="750" width="10" style="114" customWidth="1"/>
    <col min="751" max="751" width="7" style="114" customWidth="1"/>
    <col min="752" max="758" width="0" style="114" hidden="1"/>
    <col min="759" max="759" width="4.28515625" style="114" customWidth="1"/>
    <col min="760" max="760" width="9.5703125" style="114" customWidth="1"/>
    <col min="761" max="761" width="17.5703125" style="114" customWidth="1"/>
    <col min="762" max="762" width="6.85546875" style="114" customWidth="1"/>
    <col min="763" max="763" width="10.28515625" style="114" customWidth="1"/>
    <col min="764" max="764" width="10.140625" style="114" customWidth="1"/>
    <col min="765" max="765" width="6.140625" style="114" customWidth="1"/>
    <col min="766" max="766" width="4.5703125" style="114" customWidth="1"/>
    <col min="767" max="767" width="5" style="114" customWidth="1"/>
    <col min="768" max="768" width="5.5703125" style="114" customWidth="1"/>
    <col min="769" max="770" width="7.5703125" style="114" customWidth="1"/>
    <col min="771" max="771" width="7.85546875" style="114" customWidth="1"/>
    <col min="772" max="772" width="12.5703125" style="114" customWidth="1"/>
    <col min="773" max="773" width="6.5703125" style="114" customWidth="1"/>
    <col min="774" max="780" width="10.28515625" style="114" customWidth="1"/>
    <col min="781" max="781" width="38.5703125" style="114" customWidth="1"/>
    <col min="782" max="995" width="10.28515625" style="114" customWidth="1"/>
    <col min="996" max="996" width="3.7109375" style="114" customWidth="1"/>
    <col min="997" max="997" width="10" style="114" customWidth="1"/>
    <col min="998" max="998" width="16.7109375" style="114" customWidth="1"/>
    <col min="999" max="999" width="9.7109375" style="114" customWidth="1"/>
    <col min="1000" max="1000" width="10.28515625" style="114" customWidth="1"/>
    <col min="1001" max="1001" width="11.5703125" style="114" customWidth="1"/>
    <col min="1002" max="1002" width="4.5703125" style="114" customWidth="1"/>
    <col min="1003" max="1003" width="5" style="114" customWidth="1"/>
    <col min="1004" max="1004" width="5.5703125" style="114" customWidth="1"/>
    <col min="1005" max="1005" width="8.42578125" style="114" customWidth="1"/>
    <col min="1006" max="1006" width="10" style="114" customWidth="1"/>
    <col min="1007" max="1007" width="7" style="114" customWidth="1"/>
    <col min="1008" max="1014" width="0" style="114" hidden="1"/>
    <col min="1015" max="1015" width="4.28515625" style="114" customWidth="1"/>
    <col min="1016" max="1016" width="9.5703125" style="114" customWidth="1"/>
    <col min="1017" max="1017" width="17.5703125" style="114" customWidth="1"/>
    <col min="1018" max="1018" width="6.85546875" style="114" customWidth="1"/>
    <col min="1019" max="1019" width="10.28515625" style="114" customWidth="1"/>
    <col min="1020" max="1020" width="10.140625" style="114" customWidth="1"/>
    <col min="1021" max="1021" width="6.140625" style="114" customWidth="1"/>
    <col min="1022" max="1022" width="4.5703125" style="114" customWidth="1"/>
    <col min="1023" max="1023" width="5" style="114" customWidth="1"/>
    <col min="1024" max="1024" width="5.5703125" style="114" customWidth="1"/>
    <col min="1025" max="1026" width="7.5703125" style="114" customWidth="1"/>
    <col min="1027" max="1027" width="7.85546875" style="114" customWidth="1"/>
    <col min="1028" max="1028" width="12.5703125" style="114" customWidth="1"/>
    <col min="1029" max="1029" width="6.5703125" style="114" customWidth="1"/>
    <col min="1030" max="1036" width="10.28515625" style="114" customWidth="1"/>
    <col min="1037" max="1037" width="38.5703125" style="114" customWidth="1"/>
    <col min="1038" max="1251" width="10.28515625" style="114" customWidth="1"/>
    <col min="1252" max="1252" width="3.7109375" style="114" customWidth="1"/>
    <col min="1253" max="1253" width="10" style="114" customWidth="1"/>
    <col min="1254" max="1254" width="16.7109375" style="114" customWidth="1"/>
    <col min="1255" max="1255" width="9.7109375" style="114" customWidth="1"/>
    <col min="1256" max="1256" width="10.28515625" style="114" customWidth="1"/>
    <col min="1257" max="1257" width="11.5703125" style="114" customWidth="1"/>
    <col min="1258" max="1258" width="4.5703125" style="114" customWidth="1"/>
    <col min="1259" max="1259" width="5" style="114" customWidth="1"/>
    <col min="1260" max="1260" width="5.5703125" style="114" customWidth="1"/>
    <col min="1261" max="1261" width="8.42578125" style="114" customWidth="1"/>
    <col min="1262" max="1262" width="10" style="114" customWidth="1"/>
    <col min="1263" max="1263" width="7" style="114" customWidth="1"/>
    <col min="1264" max="1270" width="0" style="114" hidden="1"/>
    <col min="1271" max="1271" width="4.28515625" style="114" customWidth="1"/>
    <col min="1272" max="1272" width="9.5703125" style="114" customWidth="1"/>
    <col min="1273" max="1273" width="17.5703125" style="114" customWidth="1"/>
    <col min="1274" max="1274" width="6.85546875" style="114" customWidth="1"/>
    <col min="1275" max="1275" width="10.28515625" style="114" customWidth="1"/>
    <col min="1276" max="1276" width="10.140625" style="114" customWidth="1"/>
    <col min="1277" max="1277" width="6.140625" style="114" customWidth="1"/>
    <col min="1278" max="1278" width="4.5703125" style="114" customWidth="1"/>
    <col min="1279" max="1279" width="5" style="114" customWidth="1"/>
    <col min="1280" max="1280" width="5.5703125" style="114" customWidth="1"/>
    <col min="1281" max="1282" width="7.5703125" style="114" customWidth="1"/>
    <col min="1283" max="1283" width="7.85546875" style="114" customWidth="1"/>
    <col min="1284" max="1284" width="12.5703125" style="114" customWidth="1"/>
    <col min="1285" max="1285" width="6.5703125" style="114" customWidth="1"/>
    <col min="1286" max="1292" width="10.28515625" style="114" customWidth="1"/>
    <col min="1293" max="1293" width="38.5703125" style="114" customWidth="1"/>
    <col min="1294" max="1507" width="10.28515625" style="114" customWidth="1"/>
    <col min="1508" max="1508" width="3.7109375" style="114" customWidth="1"/>
    <col min="1509" max="1509" width="10" style="114" customWidth="1"/>
    <col min="1510" max="1510" width="16.7109375" style="114" customWidth="1"/>
    <col min="1511" max="1511" width="9.7109375" style="114" customWidth="1"/>
    <col min="1512" max="1512" width="10.28515625" style="114" customWidth="1"/>
    <col min="1513" max="1513" width="11.5703125" style="114" customWidth="1"/>
    <col min="1514" max="1514" width="4.5703125" style="114" customWidth="1"/>
    <col min="1515" max="1515" width="5" style="114" customWidth="1"/>
    <col min="1516" max="1516" width="5.5703125" style="114" customWidth="1"/>
    <col min="1517" max="1517" width="8.42578125" style="114" customWidth="1"/>
    <col min="1518" max="1518" width="10" style="114" customWidth="1"/>
    <col min="1519" max="1519" width="7" style="114" customWidth="1"/>
    <col min="1520" max="1526" width="0" style="114" hidden="1"/>
    <col min="1527" max="1527" width="4.28515625" style="114" customWidth="1"/>
    <col min="1528" max="1528" width="9.5703125" style="114" customWidth="1"/>
    <col min="1529" max="1529" width="17.5703125" style="114" customWidth="1"/>
    <col min="1530" max="1530" width="6.85546875" style="114" customWidth="1"/>
    <col min="1531" max="1531" width="10.28515625" style="114" customWidth="1"/>
    <col min="1532" max="1532" width="10.140625" style="114" customWidth="1"/>
    <col min="1533" max="1533" width="6.140625" style="114" customWidth="1"/>
    <col min="1534" max="1534" width="4.5703125" style="114" customWidth="1"/>
    <col min="1535" max="1535" width="5" style="114" customWidth="1"/>
    <col min="1536" max="1536" width="5.5703125" style="114" customWidth="1"/>
    <col min="1537" max="1538" width="7.5703125" style="114" customWidth="1"/>
    <col min="1539" max="1539" width="7.85546875" style="114" customWidth="1"/>
    <col min="1540" max="1540" width="12.5703125" style="114" customWidth="1"/>
    <col min="1541" max="1541" width="6.5703125" style="114" customWidth="1"/>
    <col min="1542" max="1548" width="10.28515625" style="114" customWidth="1"/>
    <col min="1549" max="1549" width="38.5703125" style="114" customWidth="1"/>
    <col min="1550" max="1763" width="10.28515625" style="114" customWidth="1"/>
    <col min="1764" max="1764" width="3.7109375" style="114" customWidth="1"/>
    <col min="1765" max="1765" width="10" style="114" customWidth="1"/>
    <col min="1766" max="1766" width="16.7109375" style="114" customWidth="1"/>
    <col min="1767" max="1767" width="9.7109375" style="114" customWidth="1"/>
    <col min="1768" max="1768" width="10.28515625" style="114" customWidth="1"/>
    <col min="1769" max="1769" width="11.5703125" style="114" customWidth="1"/>
    <col min="1770" max="1770" width="4.5703125" style="114" customWidth="1"/>
    <col min="1771" max="1771" width="5" style="114" customWidth="1"/>
    <col min="1772" max="1772" width="5.5703125" style="114" customWidth="1"/>
    <col min="1773" max="1773" width="8.42578125" style="114" customWidth="1"/>
    <col min="1774" max="1774" width="10" style="114" customWidth="1"/>
    <col min="1775" max="1775" width="7" style="114" customWidth="1"/>
    <col min="1776" max="1782" width="0" style="114" hidden="1"/>
    <col min="1783" max="1783" width="4.28515625" style="114" customWidth="1"/>
    <col min="1784" max="1784" width="9.5703125" style="114" customWidth="1"/>
    <col min="1785" max="1785" width="17.5703125" style="114" customWidth="1"/>
    <col min="1786" max="1786" width="6.85546875" style="114" customWidth="1"/>
    <col min="1787" max="1787" width="10.28515625" style="114" customWidth="1"/>
    <col min="1788" max="1788" width="10.140625" style="114" customWidth="1"/>
    <col min="1789" max="1789" width="6.140625" style="114" customWidth="1"/>
    <col min="1790" max="1790" width="4.5703125" style="114" customWidth="1"/>
    <col min="1791" max="1791" width="5" style="114" customWidth="1"/>
    <col min="1792" max="1792" width="5.5703125" style="114" customWidth="1"/>
    <col min="1793" max="1794" width="7.5703125" style="114" customWidth="1"/>
    <col min="1795" max="1795" width="7.85546875" style="114" customWidth="1"/>
    <col min="1796" max="1796" width="12.5703125" style="114" customWidth="1"/>
    <col min="1797" max="1797" width="6.5703125" style="114" customWidth="1"/>
    <col min="1798" max="1804" width="10.28515625" style="114" customWidth="1"/>
    <col min="1805" max="1805" width="38.5703125" style="114" customWidth="1"/>
    <col min="1806" max="2019" width="10.28515625" style="114" customWidth="1"/>
    <col min="2020" max="2020" width="3.7109375" style="114" customWidth="1"/>
    <col min="2021" max="2021" width="10" style="114" customWidth="1"/>
    <col min="2022" max="2022" width="16.7109375" style="114" customWidth="1"/>
    <col min="2023" max="2023" width="9.7109375" style="114" customWidth="1"/>
    <col min="2024" max="2024" width="10.28515625" style="114" customWidth="1"/>
    <col min="2025" max="2025" width="11.5703125" style="114" customWidth="1"/>
    <col min="2026" max="2026" width="4.5703125" style="114" customWidth="1"/>
    <col min="2027" max="2027" width="5" style="114" customWidth="1"/>
    <col min="2028" max="2028" width="5.5703125" style="114" customWidth="1"/>
    <col min="2029" max="2029" width="8.42578125" style="114" customWidth="1"/>
    <col min="2030" max="2030" width="10" style="114" customWidth="1"/>
    <col min="2031" max="2031" width="7" style="114" customWidth="1"/>
    <col min="2032" max="2038" width="0" style="114" hidden="1"/>
    <col min="2039" max="2039" width="4.28515625" style="114" customWidth="1"/>
    <col min="2040" max="2040" width="9.5703125" style="114" customWidth="1"/>
    <col min="2041" max="2041" width="17.5703125" style="114" customWidth="1"/>
    <col min="2042" max="2042" width="6.85546875" style="114" customWidth="1"/>
    <col min="2043" max="2043" width="10.28515625" style="114" customWidth="1"/>
    <col min="2044" max="2044" width="10.140625" style="114" customWidth="1"/>
    <col min="2045" max="2045" width="6.140625" style="114" customWidth="1"/>
    <col min="2046" max="2046" width="4.5703125" style="114" customWidth="1"/>
    <col min="2047" max="2047" width="5" style="114" customWidth="1"/>
    <col min="2048" max="2048" width="5.5703125" style="114" customWidth="1"/>
    <col min="2049" max="2050" width="7.5703125" style="114" customWidth="1"/>
    <col min="2051" max="2051" width="7.85546875" style="114" customWidth="1"/>
    <col min="2052" max="2052" width="12.5703125" style="114" customWidth="1"/>
    <col min="2053" max="2053" width="6.5703125" style="114" customWidth="1"/>
    <col min="2054" max="2060" width="10.28515625" style="114" customWidth="1"/>
    <col min="2061" max="2061" width="38.5703125" style="114" customWidth="1"/>
    <col min="2062" max="2275" width="10.28515625" style="114" customWidth="1"/>
    <col min="2276" max="2276" width="3.7109375" style="114" customWidth="1"/>
    <col min="2277" max="2277" width="10" style="114" customWidth="1"/>
    <col min="2278" max="2278" width="16.7109375" style="114" customWidth="1"/>
    <col min="2279" max="2279" width="9.7109375" style="114" customWidth="1"/>
    <col min="2280" max="2280" width="10.28515625" style="114" customWidth="1"/>
    <col min="2281" max="2281" width="11.5703125" style="114" customWidth="1"/>
    <col min="2282" max="2282" width="4.5703125" style="114" customWidth="1"/>
    <col min="2283" max="2283" width="5" style="114" customWidth="1"/>
    <col min="2284" max="2284" width="5.5703125" style="114" customWidth="1"/>
    <col min="2285" max="2285" width="8.42578125" style="114" customWidth="1"/>
    <col min="2286" max="2286" width="10" style="114" customWidth="1"/>
    <col min="2287" max="2287" width="7" style="114" customWidth="1"/>
    <col min="2288" max="2294" width="0" style="114" hidden="1"/>
    <col min="2295" max="2295" width="4.28515625" style="114" customWidth="1"/>
    <col min="2296" max="2296" width="9.5703125" style="114" customWidth="1"/>
    <col min="2297" max="2297" width="17.5703125" style="114" customWidth="1"/>
    <col min="2298" max="2298" width="6.85546875" style="114" customWidth="1"/>
    <col min="2299" max="2299" width="10.28515625" style="114" customWidth="1"/>
    <col min="2300" max="2300" width="10.140625" style="114" customWidth="1"/>
    <col min="2301" max="2301" width="6.140625" style="114" customWidth="1"/>
    <col min="2302" max="2302" width="4.5703125" style="114" customWidth="1"/>
    <col min="2303" max="2303" width="5" style="114" customWidth="1"/>
    <col min="2304" max="2304" width="5.5703125" style="114" customWidth="1"/>
    <col min="2305" max="2306" width="7.5703125" style="114" customWidth="1"/>
    <col min="2307" max="2307" width="7.85546875" style="114" customWidth="1"/>
    <col min="2308" max="2308" width="12.5703125" style="114" customWidth="1"/>
    <col min="2309" max="2309" width="6.5703125" style="114" customWidth="1"/>
    <col min="2310" max="2316" width="10.28515625" style="114" customWidth="1"/>
    <col min="2317" max="2317" width="38.5703125" style="114" customWidth="1"/>
    <col min="2318" max="2531" width="10.28515625" style="114" customWidth="1"/>
    <col min="2532" max="2532" width="3.7109375" style="114" customWidth="1"/>
    <col min="2533" max="2533" width="10" style="114" customWidth="1"/>
    <col min="2534" max="2534" width="16.7109375" style="114" customWidth="1"/>
    <col min="2535" max="2535" width="9.7109375" style="114" customWidth="1"/>
    <col min="2536" max="2536" width="10.28515625" style="114" customWidth="1"/>
    <col min="2537" max="2537" width="11.5703125" style="114" customWidth="1"/>
    <col min="2538" max="2538" width="4.5703125" style="114" customWidth="1"/>
    <col min="2539" max="2539" width="5" style="114" customWidth="1"/>
    <col min="2540" max="2540" width="5.5703125" style="114" customWidth="1"/>
    <col min="2541" max="2541" width="8.42578125" style="114" customWidth="1"/>
    <col min="2542" max="2542" width="10" style="114" customWidth="1"/>
    <col min="2543" max="2543" width="7" style="114" customWidth="1"/>
    <col min="2544" max="2550" width="0" style="114" hidden="1"/>
    <col min="2551" max="2551" width="4.28515625" style="114" customWidth="1"/>
    <col min="2552" max="2552" width="9.5703125" style="114" customWidth="1"/>
    <col min="2553" max="2553" width="17.5703125" style="114" customWidth="1"/>
    <col min="2554" max="2554" width="6.85546875" style="114" customWidth="1"/>
    <col min="2555" max="2555" width="10.28515625" style="114" customWidth="1"/>
    <col min="2556" max="2556" width="10.140625" style="114" customWidth="1"/>
    <col min="2557" max="2557" width="6.140625" style="114" customWidth="1"/>
    <col min="2558" max="2558" width="4.5703125" style="114" customWidth="1"/>
    <col min="2559" max="2559" width="5" style="114" customWidth="1"/>
    <col min="2560" max="2560" width="5.5703125" style="114" customWidth="1"/>
    <col min="2561" max="2562" width="7.5703125" style="114" customWidth="1"/>
    <col min="2563" max="2563" width="7.85546875" style="114" customWidth="1"/>
    <col min="2564" max="2564" width="12.5703125" style="114" customWidth="1"/>
    <col min="2565" max="2565" width="6.5703125" style="114" customWidth="1"/>
    <col min="2566" max="2572" width="10.28515625" style="114" customWidth="1"/>
    <col min="2573" max="2573" width="38.5703125" style="114" customWidth="1"/>
    <col min="2574" max="2787" width="10.28515625" style="114" customWidth="1"/>
    <col min="2788" max="2788" width="3.7109375" style="114" customWidth="1"/>
    <col min="2789" max="2789" width="10" style="114" customWidth="1"/>
    <col min="2790" max="2790" width="16.7109375" style="114" customWidth="1"/>
    <col min="2791" max="2791" width="9.7109375" style="114" customWidth="1"/>
    <col min="2792" max="2792" width="10.28515625" style="114" customWidth="1"/>
    <col min="2793" max="2793" width="11.5703125" style="114" customWidth="1"/>
    <col min="2794" max="2794" width="4.5703125" style="114" customWidth="1"/>
    <col min="2795" max="2795" width="5" style="114" customWidth="1"/>
    <col min="2796" max="2796" width="5.5703125" style="114" customWidth="1"/>
    <col min="2797" max="2797" width="8.42578125" style="114" customWidth="1"/>
    <col min="2798" max="2798" width="10" style="114" customWidth="1"/>
    <col min="2799" max="2799" width="7" style="114" customWidth="1"/>
    <col min="2800" max="2806" width="0" style="114" hidden="1"/>
    <col min="2807" max="2807" width="4.28515625" style="114" customWidth="1"/>
    <col min="2808" max="2808" width="9.5703125" style="114" customWidth="1"/>
    <col min="2809" max="2809" width="17.5703125" style="114" customWidth="1"/>
    <col min="2810" max="2810" width="6.85546875" style="114" customWidth="1"/>
    <col min="2811" max="2811" width="10.28515625" style="114" customWidth="1"/>
    <col min="2812" max="2812" width="10.140625" style="114" customWidth="1"/>
    <col min="2813" max="2813" width="6.140625" style="114" customWidth="1"/>
    <col min="2814" max="2814" width="4.5703125" style="114" customWidth="1"/>
    <col min="2815" max="2815" width="5" style="114" customWidth="1"/>
    <col min="2816" max="2816" width="5.5703125" style="114" customWidth="1"/>
    <col min="2817" max="2818" width="7.5703125" style="114" customWidth="1"/>
    <col min="2819" max="2819" width="7.85546875" style="114" customWidth="1"/>
    <col min="2820" max="2820" width="12.5703125" style="114" customWidth="1"/>
    <col min="2821" max="2821" width="6.5703125" style="114" customWidth="1"/>
    <col min="2822" max="2828" width="10.28515625" style="114" customWidth="1"/>
    <col min="2829" max="2829" width="38.5703125" style="114" customWidth="1"/>
    <col min="2830" max="3043" width="10.28515625" style="114" customWidth="1"/>
    <col min="3044" max="3044" width="3.7109375" style="114" customWidth="1"/>
    <col min="3045" max="3045" width="10" style="114" customWidth="1"/>
    <col min="3046" max="3046" width="16.7109375" style="114" customWidth="1"/>
    <col min="3047" max="3047" width="9.7109375" style="114" customWidth="1"/>
    <col min="3048" max="3048" width="10.28515625" style="114" customWidth="1"/>
    <col min="3049" max="3049" width="11.5703125" style="114" customWidth="1"/>
    <col min="3050" max="3050" width="4.5703125" style="114" customWidth="1"/>
    <col min="3051" max="3051" width="5" style="114" customWidth="1"/>
    <col min="3052" max="3052" width="5.5703125" style="114" customWidth="1"/>
    <col min="3053" max="3053" width="8.42578125" style="114" customWidth="1"/>
    <col min="3054" max="3054" width="10" style="114" customWidth="1"/>
    <col min="3055" max="3055" width="7" style="114" customWidth="1"/>
    <col min="3056" max="3062" width="0" style="114" hidden="1"/>
    <col min="3063" max="3063" width="4.28515625" style="114" customWidth="1"/>
    <col min="3064" max="3064" width="9.5703125" style="114" customWidth="1"/>
    <col min="3065" max="3065" width="17.5703125" style="114" customWidth="1"/>
    <col min="3066" max="3066" width="6.85546875" style="114" customWidth="1"/>
    <col min="3067" max="3067" width="10.28515625" style="114" customWidth="1"/>
    <col min="3068" max="3068" width="10.140625" style="114" customWidth="1"/>
    <col min="3069" max="3069" width="6.140625" style="114" customWidth="1"/>
    <col min="3070" max="3070" width="4.5703125" style="114" customWidth="1"/>
    <col min="3071" max="3071" width="5" style="114" customWidth="1"/>
    <col min="3072" max="3072" width="5.5703125" style="114" customWidth="1"/>
    <col min="3073" max="3074" width="7.5703125" style="114" customWidth="1"/>
    <col min="3075" max="3075" width="7.85546875" style="114" customWidth="1"/>
    <col min="3076" max="3076" width="12.5703125" style="114" customWidth="1"/>
    <col min="3077" max="3077" width="6.5703125" style="114" customWidth="1"/>
    <col min="3078" max="3084" width="10.28515625" style="114" customWidth="1"/>
    <col min="3085" max="3085" width="38.5703125" style="114" customWidth="1"/>
    <col min="3086" max="3299" width="10.28515625" style="114" customWidth="1"/>
    <col min="3300" max="3300" width="3.7109375" style="114" customWidth="1"/>
    <col min="3301" max="3301" width="10" style="114" customWidth="1"/>
    <col min="3302" max="3302" width="16.7109375" style="114" customWidth="1"/>
    <col min="3303" max="3303" width="9.7109375" style="114" customWidth="1"/>
    <col min="3304" max="3304" width="10.28515625" style="114" customWidth="1"/>
    <col min="3305" max="3305" width="11.5703125" style="114" customWidth="1"/>
    <col min="3306" max="3306" width="4.5703125" style="114" customWidth="1"/>
    <col min="3307" max="3307" width="5" style="114" customWidth="1"/>
    <col min="3308" max="3308" width="5.5703125" style="114" customWidth="1"/>
    <col min="3309" max="3309" width="8.42578125" style="114" customWidth="1"/>
    <col min="3310" max="3310" width="10" style="114" customWidth="1"/>
    <col min="3311" max="3311" width="7" style="114" customWidth="1"/>
    <col min="3312" max="3318" width="0" style="114" hidden="1"/>
    <col min="3319" max="3319" width="4.28515625" style="114" customWidth="1"/>
    <col min="3320" max="3320" width="9.5703125" style="114" customWidth="1"/>
    <col min="3321" max="3321" width="17.5703125" style="114" customWidth="1"/>
    <col min="3322" max="3322" width="6.85546875" style="114" customWidth="1"/>
    <col min="3323" max="3323" width="10.28515625" style="114" customWidth="1"/>
    <col min="3324" max="3324" width="10.140625" style="114" customWidth="1"/>
    <col min="3325" max="3325" width="6.140625" style="114" customWidth="1"/>
    <col min="3326" max="3326" width="4.5703125" style="114" customWidth="1"/>
    <col min="3327" max="3327" width="5" style="114" customWidth="1"/>
    <col min="3328" max="3328" width="5.5703125" style="114" customWidth="1"/>
    <col min="3329" max="3330" width="7.5703125" style="114" customWidth="1"/>
    <col min="3331" max="3331" width="7.85546875" style="114" customWidth="1"/>
    <col min="3332" max="3332" width="12.5703125" style="114" customWidth="1"/>
    <col min="3333" max="3333" width="6.5703125" style="114" customWidth="1"/>
    <col min="3334" max="3340" width="10.28515625" style="114" customWidth="1"/>
    <col min="3341" max="3341" width="38.5703125" style="114" customWidth="1"/>
    <col min="3342" max="3555" width="10.28515625" style="114" customWidth="1"/>
    <col min="3556" max="3556" width="3.7109375" style="114" customWidth="1"/>
    <col min="3557" max="3557" width="10" style="114" customWidth="1"/>
    <col min="3558" max="3558" width="16.7109375" style="114" customWidth="1"/>
    <col min="3559" max="3559" width="9.7109375" style="114" customWidth="1"/>
    <col min="3560" max="3560" width="10.28515625" style="114" customWidth="1"/>
    <col min="3561" max="3561" width="11.5703125" style="114" customWidth="1"/>
    <col min="3562" max="3562" width="4.5703125" style="114" customWidth="1"/>
    <col min="3563" max="3563" width="5" style="114" customWidth="1"/>
    <col min="3564" max="3564" width="5.5703125" style="114" customWidth="1"/>
    <col min="3565" max="3565" width="8.42578125" style="114" customWidth="1"/>
    <col min="3566" max="3566" width="10" style="114" customWidth="1"/>
    <col min="3567" max="3567" width="7" style="114" customWidth="1"/>
    <col min="3568" max="3574" width="0" style="114" hidden="1"/>
    <col min="3575" max="3575" width="4.28515625" style="114" customWidth="1"/>
    <col min="3576" max="3576" width="9.5703125" style="114" customWidth="1"/>
    <col min="3577" max="3577" width="17.5703125" style="114" customWidth="1"/>
    <col min="3578" max="3578" width="6.85546875" style="114" customWidth="1"/>
    <col min="3579" max="3579" width="10.28515625" style="114" customWidth="1"/>
    <col min="3580" max="3580" width="10.140625" style="114" customWidth="1"/>
    <col min="3581" max="3581" width="6.140625" style="114" customWidth="1"/>
    <col min="3582" max="3582" width="4.5703125" style="114" customWidth="1"/>
    <col min="3583" max="3583" width="5" style="114" customWidth="1"/>
    <col min="3584" max="3584" width="5.5703125" style="114" customWidth="1"/>
    <col min="3585" max="3586" width="7.5703125" style="114" customWidth="1"/>
    <col min="3587" max="3587" width="7.85546875" style="114" customWidth="1"/>
    <col min="3588" max="3588" width="12.5703125" style="114" customWidth="1"/>
    <col min="3589" max="3589" width="6.5703125" style="114" customWidth="1"/>
    <col min="3590" max="3596" width="10.28515625" style="114" customWidth="1"/>
    <col min="3597" max="3597" width="38.5703125" style="114" customWidth="1"/>
    <col min="3598" max="3811" width="10.28515625" style="114" customWidth="1"/>
    <col min="3812" max="3812" width="3.7109375" style="114" customWidth="1"/>
    <col min="3813" max="3813" width="10" style="114" customWidth="1"/>
    <col min="3814" max="3814" width="16.7109375" style="114" customWidth="1"/>
    <col min="3815" max="3815" width="9.7109375" style="114" customWidth="1"/>
    <col min="3816" max="3816" width="10.28515625" style="114" customWidth="1"/>
    <col min="3817" max="3817" width="11.5703125" style="114" customWidth="1"/>
    <col min="3818" max="3818" width="4.5703125" style="114" customWidth="1"/>
    <col min="3819" max="3819" width="5" style="114" customWidth="1"/>
    <col min="3820" max="3820" width="5.5703125" style="114" customWidth="1"/>
    <col min="3821" max="3821" width="8.42578125" style="114" customWidth="1"/>
    <col min="3822" max="3822" width="10" style="114" customWidth="1"/>
    <col min="3823" max="3823" width="7" style="114" customWidth="1"/>
    <col min="3824" max="3830" width="0" style="114" hidden="1"/>
    <col min="3831" max="3831" width="4.28515625" style="114" customWidth="1"/>
    <col min="3832" max="3832" width="9.5703125" style="114" customWidth="1"/>
    <col min="3833" max="3833" width="17.5703125" style="114" customWidth="1"/>
    <col min="3834" max="3834" width="6.85546875" style="114" customWidth="1"/>
    <col min="3835" max="3835" width="10.28515625" style="114" customWidth="1"/>
    <col min="3836" max="3836" width="10.140625" style="114" customWidth="1"/>
    <col min="3837" max="3837" width="6.140625" style="114" customWidth="1"/>
    <col min="3838" max="3838" width="4.5703125" style="114" customWidth="1"/>
    <col min="3839" max="3839" width="5" style="114" customWidth="1"/>
    <col min="3840" max="3840" width="5.5703125" style="114" customWidth="1"/>
    <col min="3841" max="3842" width="7.5703125" style="114" customWidth="1"/>
    <col min="3843" max="3843" width="7.85546875" style="114" customWidth="1"/>
    <col min="3844" max="3844" width="12.5703125" style="114" customWidth="1"/>
    <col min="3845" max="3845" width="6.5703125" style="114" customWidth="1"/>
    <col min="3846" max="3852" width="10.28515625" style="114" customWidth="1"/>
    <col min="3853" max="3853" width="38.5703125" style="114" customWidth="1"/>
    <col min="3854" max="4067" width="10.28515625" style="114" customWidth="1"/>
    <col min="4068" max="4068" width="3.7109375" style="114" customWidth="1"/>
    <col min="4069" max="4069" width="10" style="114" customWidth="1"/>
    <col min="4070" max="4070" width="16.7109375" style="114" customWidth="1"/>
    <col min="4071" max="4071" width="9.7109375" style="114" customWidth="1"/>
    <col min="4072" max="4072" width="10.28515625" style="114" customWidth="1"/>
    <col min="4073" max="4073" width="11.5703125" style="114" customWidth="1"/>
    <col min="4074" max="4074" width="4.5703125" style="114" customWidth="1"/>
    <col min="4075" max="4075" width="5" style="114" customWidth="1"/>
    <col min="4076" max="4076" width="5.5703125" style="114" customWidth="1"/>
    <col min="4077" max="4077" width="8.42578125" style="114" customWidth="1"/>
    <col min="4078" max="4078" width="10" style="114" customWidth="1"/>
    <col min="4079" max="4079" width="7" style="114" customWidth="1"/>
    <col min="4080" max="4086" width="0" style="114" hidden="1"/>
    <col min="4087" max="4087" width="4.28515625" style="114" customWidth="1"/>
    <col min="4088" max="4088" width="9.5703125" style="114" customWidth="1"/>
    <col min="4089" max="4089" width="17.5703125" style="114" customWidth="1"/>
    <col min="4090" max="4090" width="6.85546875" style="114" customWidth="1"/>
    <col min="4091" max="4091" width="10.28515625" style="114" customWidth="1"/>
    <col min="4092" max="4092" width="10.140625" style="114" customWidth="1"/>
    <col min="4093" max="4093" width="6.140625" style="114" customWidth="1"/>
    <col min="4094" max="4094" width="4.5703125" style="114" customWidth="1"/>
    <col min="4095" max="4095" width="5" style="114" customWidth="1"/>
    <col min="4096" max="4096" width="5.5703125" style="114" customWidth="1"/>
    <col min="4097" max="4098" width="7.5703125" style="114" customWidth="1"/>
    <col min="4099" max="4099" width="7.85546875" style="114" customWidth="1"/>
    <col min="4100" max="4100" width="12.5703125" style="114" customWidth="1"/>
    <col min="4101" max="4101" width="6.5703125" style="114" customWidth="1"/>
    <col min="4102" max="4108" width="10.28515625" style="114" customWidth="1"/>
    <col min="4109" max="4109" width="38.5703125" style="114" customWidth="1"/>
    <col min="4110" max="4323" width="10.28515625" style="114" customWidth="1"/>
    <col min="4324" max="4324" width="3.7109375" style="114" customWidth="1"/>
    <col min="4325" max="4325" width="10" style="114" customWidth="1"/>
    <col min="4326" max="4326" width="16.7109375" style="114" customWidth="1"/>
    <col min="4327" max="4327" width="9.7109375" style="114" customWidth="1"/>
    <col min="4328" max="4328" width="10.28515625" style="114" customWidth="1"/>
    <col min="4329" max="4329" width="11.5703125" style="114" customWidth="1"/>
    <col min="4330" max="4330" width="4.5703125" style="114" customWidth="1"/>
    <col min="4331" max="4331" width="5" style="114" customWidth="1"/>
    <col min="4332" max="4332" width="5.5703125" style="114" customWidth="1"/>
    <col min="4333" max="4333" width="8.42578125" style="114" customWidth="1"/>
    <col min="4334" max="4334" width="10" style="114" customWidth="1"/>
    <col min="4335" max="4335" width="7" style="114" customWidth="1"/>
    <col min="4336" max="4342" width="0" style="114" hidden="1"/>
    <col min="4343" max="4343" width="4.28515625" style="114" customWidth="1"/>
    <col min="4344" max="4344" width="9.5703125" style="114" customWidth="1"/>
    <col min="4345" max="4345" width="17.5703125" style="114" customWidth="1"/>
    <col min="4346" max="4346" width="6.85546875" style="114" customWidth="1"/>
    <col min="4347" max="4347" width="10.28515625" style="114" customWidth="1"/>
    <col min="4348" max="4348" width="10.140625" style="114" customWidth="1"/>
    <col min="4349" max="4349" width="6.140625" style="114" customWidth="1"/>
    <col min="4350" max="4350" width="4.5703125" style="114" customWidth="1"/>
    <col min="4351" max="4351" width="5" style="114" customWidth="1"/>
    <col min="4352" max="4352" width="5.5703125" style="114" customWidth="1"/>
    <col min="4353" max="4354" width="7.5703125" style="114" customWidth="1"/>
    <col min="4355" max="4355" width="7.85546875" style="114" customWidth="1"/>
    <col min="4356" max="4356" width="12.5703125" style="114" customWidth="1"/>
    <col min="4357" max="4357" width="6.5703125" style="114" customWidth="1"/>
    <col min="4358" max="4364" width="10.28515625" style="114" customWidth="1"/>
    <col min="4365" max="4365" width="38.5703125" style="114" customWidth="1"/>
    <col min="4366" max="4579" width="10.28515625" style="114" customWidth="1"/>
    <col min="4580" max="4580" width="3.7109375" style="114" customWidth="1"/>
    <col min="4581" max="4581" width="10" style="114" customWidth="1"/>
    <col min="4582" max="4582" width="16.7109375" style="114" customWidth="1"/>
    <col min="4583" max="4583" width="9.7109375" style="114" customWidth="1"/>
    <col min="4584" max="4584" width="10.28515625" style="114" customWidth="1"/>
    <col min="4585" max="4585" width="11.5703125" style="114" customWidth="1"/>
    <col min="4586" max="4586" width="4.5703125" style="114" customWidth="1"/>
    <col min="4587" max="4587" width="5" style="114" customWidth="1"/>
    <col min="4588" max="4588" width="5.5703125" style="114" customWidth="1"/>
    <col min="4589" max="4589" width="8.42578125" style="114" customWidth="1"/>
    <col min="4590" max="4590" width="10" style="114" customWidth="1"/>
    <col min="4591" max="4591" width="7" style="114" customWidth="1"/>
    <col min="4592" max="4598" width="0" style="114" hidden="1"/>
    <col min="4599" max="4599" width="4.28515625" style="114" customWidth="1"/>
    <col min="4600" max="4600" width="9.5703125" style="114" customWidth="1"/>
    <col min="4601" max="4601" width="17.5703125" style="114" customWidth="1"/>
    <col min="4602" max="4602" width="6.85546875" style="114" customWidth="1"/>
    <col min="4603" max="4603" width="10.28515625" style="114" customWidth="1"/>
    <col min="4604" max="4604" width="10.140625" style="114" customWidth="1"/>
    <col min="4605" max="4605" width="6.140625" style="114" customWidth="1"/>
    <col min="4606" max="4606" width="4.5703125" style="114" customWidth="1"/>
    <col min="4607" max="4607" width="5" style="114" customWidth="1"/>
    <col min="4608" max="4608" width="5.5703125" style="114" customWidth="1"/>
    <col min="4609" max="4610" width="7.5703125" style="114" customWidth="1"/>
    <col min="4611" max="4611" width="7.85546875" style="114" customWidth="1"/>
    <col min="4612" max="4612" width="12.5703125" style="114" customWidth="1"/>
    <col min="4613" max="4613" width="6.5703125" style="114" customWidth="1"/>
    <col min="4614" max="4620" width="10.28515625" style="114" customWidth="1"/>
    <col min="4621" max="4621" width="38.5703125" style="114" customWidth="1"/>
    <col min="4622" max="4835" width="10.28515625" style="114" customWidth="1"/>
    <col min="4836" max="4836" width="3.7109375" style="114" customWidth="1"/>
    <col min="4837" max="4837" width="10" style="114" customWidth="1"/>
    <col min="4838" max="4838" width="16.7109375" style="114" customWidth="1"/>
    <col min="4839" max="4839" width="9.7109375" style="114" customWidth="1"/>
    <col min="4840" max="4840" width="10.28515625" style="114" customWidth="1"/>
    <col min="4841" max="4841" width="11.5703125" style="114" customWidth="1"/>
    <col min="4842" max="4842" width="4.5703125" style="114" customWidth="1"/>
    <col min="4843" max="4843" width="5" style="114" customWidth="1"/>
    <col min="4844" max="4844" width="5.5703125" style="114" customWidth="1"/>
    <col min="4845" max="4845" width="8.42578125" style="114" customWidth="1"/>
    <col min="4846" max="4846" width="10" style="114" customWidth="1"/>
    <col min="4847" max="4847" width="7" style="114" customWidth="1"/>
    <col min="4848" max="4854" width="0" style="114" hidden="1"/>
    <col min="4855" max="4855" width="4.28515625" style="114" customWidth="1"/>
    <col min="4856" max="4856" width="9.5703125" style="114" customWidth="1"/>
    <col min="4857" max="4857" width="17.5703125" style="114" customWidth="1"/>
    <col min="4858" max="4858" width="6.85546875" style="114" customWidth="1"/>
    <col min="4859" max="4859" width="10.28515625" style="114" customWidth="1"/>
    <col min="4860" max="4860" width="10.140625" style="114" customWidth="1"/>
    <col min="4861" max="4861" width="6.140625" style="114" customWidth="1"/>
    <col min="4862" max="4862" width="4.5703125" style="114" customWidth="1"/>
    <col min="4863" max="4863" width="5" style="114" customWidth="1"/>
    <col min="4864" max="4864" width="5.5703125" style="114" customWidth="1"/>
    <col min="4865" max="4866" width="7.5703125" style="114" customWidth="1"/>
    <col min="4867" max="4867" width="7.85546875" style="114" customWidth="1"/>
    <col min="4868" max="4868" width="12.5703125" style="114" customWidth="1"/>
    <col min="4869" max="4869" width="6.5703125" style="114" customWidth="1"/>
    <col min="4870" max="4876" width="10.28515625" style="114" customWidth="1"/>
    <col min="4877" max="4877" width="38.5703125" style="114" customWidth="1"/>
    <col min="4878" max="5091" width="10.28515625" style="114" customWidth="1"/>
    <col min="5092" max="5092" width="3.7109375" style="114" customWidth="1"/>
    <col min="5093" max="5093" width="10" style="114" customWidth="1"/>
    <col min="5094" max="5094" width="16.7109375" style="114" customWidth="1"/>
    <col min="5095" max="5095" width="9.7109375" style="114" customWidth="1"/>
    <col min="5096" max="5096" width="10.28515625" style="114" customWidth="1"/>
    <col min="5097" max="5097" width="11.5703125" style="114" customWidth="1"/>
    <col min="5098" max="5098" width="4.5703125" style="114" customWidth="1"/>
    <col min="5099" max="5099" width="5" style="114" customWidth="1"/>
    <col min="5100" max="5100" width="5.5703125" style="114" customWidth="1"/>
    <col min="5101" max="5101" width="8.42578125" style="114" customWidth="1"/>
    <col min="5102" max="5102" width="10" style="114" customWidth="1"/>
    <col min="5103" max="5103" width="7" style="114" customWidth="1"/>
    <col min="5104" max="5110" width="0" style="114" hidden="1"/>
    <col min="5111" max="5111" width="4.28515625" style="114" customWidth="1"/>
    <col min="5112" max="5112" width="9.5703125" style="114" customWidth="1"/>
    <col min="5113" max="5113" width="17.5703125" style="114" customWidth="1"/>
    <col min="5114" max="5114" width="6.85546875" style="114" customWidth="1"/>
    <col min="5115" max="5115" width="10.28515625" style="114" customWidth="1"/>
    <col min="5116" max="5116" width="10.140625" style="114" customWidth="1"/>
    <col min="5117" max="5117" width="6.140625" style="114" customWidth="1"/>
    <col min="5118" max="5118" width="4.5703125" style="114" customWidth="1"/>
    <col min="5119" max="5119" width="5" style="114" customWidth="1"/>
    <col min="5120" max="5120" width="5.5703125" style="114" customWidth="1"/>
    <col min="5121" max="5122" width="7.5703125" style="114" customWidth="1"/>
    <col min="5123" max="5123" width="7.85546875" style="114" customWidth="1"/>
    <col min="5124" max="5124" width="12.5703125" style="114" customWidth="1"/>
    <col min="5125" max="5125" width="6.5703125" style="114" customWidth="1"/>
    <col min="5126" max="5132" width="10.28515625" style="114" customWidth="1"/>
    <col min="5133" max="5133" width="38.5703125" style="114" customWidth="1"/>
    <col min="5134" max="5347" width="10.28515625" style="114" customWidth="1"/>
    <col min="5348" max="5348" width="3.7109375" style="114" customWidth="1"/>
    <col min="5349" max="5349" width="10" style="114" customWidth="1"/>
    <col min="5350" max="5350" width="16.7109375" style="114" customWidth="1"/>
    <col min="5351" max="5351" width="9.7109375" style="114" customWidth="1"/>
    <col min="5352" max="5352" width="10.28515625" style="114" customWidth="1"/>
    <col min="5353" max="5353" width="11.5703125" style="114" customWidth="1"/>
    <col min="5354" max="5354" width="4.5703125" style="114" customWidth="1"/>
    <col min="5355" max="5355" width="5" style="114" customWidth="1"/>
    <col min="5356" max="5356" width="5.5703125" style="114" customWidth="1"/>
    <col min="5357" max="5357" width="8.42578125" style="114" customWidth="1"/>
    <col min="5358" max="5358" width="10" style="114" customWidth="1"/>
    <col min="5359" max="5359" width="7" style="114" customWidth="1"/>
    <col min="5360" max="5366" width="0" style="114" hidden="1"/>
    <col min="5367" max="5367" width="4.28515625" style="114" customWidth="1"/>
    <col min="5368" max="5368" width="9.5703125" style="114" customWidth="1"/>
    <col min="5369" max="5369" width="17.5703125" style="114" customWidth="1"/>
    <col min="5370" max="5370" width="6.85546875" style="114" customWidth="1"/>
    <col min="5371" max="5371" width="10.28515625" style="114" customWidth="1"/>
    <col min="5372" max="5372" width="10.140625" style="114" customWidth="1"/>
    <col min="5373" max="5373" width="6.140625" style="114" customWidth="1"/>
    <col min="5374" max="5374" width="4.5703125" style="114" customWidth="1"/>
    <col min="5375" max="5375" width="5" style="114" customWidth="1"/>
    <col min="5376" max="5376" width="5.5703125" style="114" customWidth="1"/>
    <col min="5377" max="5378" width="7.5703125" style="114" customWidth="1"/>
    <col min="5379" max="5379" width="7.85546875" style="114" customWidth="1"/>
    <col min="5380" max="5380" width="12.5703125" style="114" customWidth="1"/>
    <col min="5381" max="5381" width="6.5703125" style="114" customWidth="1"/>
    <col min="5382" max="5388" width="10.28515625" style="114" customWidth="1"/>
    <col min="5389" max="5389" width="38.5703125" style="114" customWidth="1"/>
    <col min="5390" max="5603" width="10.28515625" style="114" customWidth="1"/>
    <col min="5604" max="5604" width="3.7109375" style="114" customWidth="1"/>
    <col min="5605" max="5605" width="10" style="114" customWidth="1"/>
    <col min="5606" max="5606" width="16.7109375" style="114" customWidth="1"/>
    <col min="5607" max="5607" width="9.7109375" style="114" customWidth="1"/>
    <col min="5608" max="5608" width="10.28515625" style="114" customWidth="1"/>
    <col min="5609" max="5609" width="11.5703125" style="114" customWidth="1"/>
    <col min="5610" max="5610" width="4.5703125" style="114" customWidth="1"/>
    <col min="5611" max="5611" width="5" style="114" customWidth="1"/>
    <col min="5612" max="5612" width="5.5703125" style="114" customWidth="1"/>
    <col min="5613" max="5613" width="8.42578125" style="114" customWidth="1"/>
    <col min="5614" max="5614" width="10" style="114" customWidth="1"/>
    <col min="5615" max="5615" width="7" style="114" customWidth="1"/>
    <col min="5616" max="5622" width="0" style="114" hidden="1"/>
    <col min="5623" max="5623" width="4.28515625" style="114" customWidth="1"/>
    <col min="5624" max="5624" width="9.5703125" style="114" customWidth="1"/>
    <col min="5625" max="5625" width="17.5703125" style="114" customWidth="1"/>
    <col min="5626" max="5626" width="6.85546875" style="114" customWidth="1"/>
    <col min="5627" max="5627" width="10.28515625" style="114" customWidth="1"/>
    <col min="5628" max="5628" width="10.140625" style="114" customWidth="1"/>
    <col min="5629" max="5629" width="6.140625" style="114" customWidth="1"/>
    <col min="5630" max="5630" width="4.5703125" style="114" customWidth="1"/>
    <col min="5631" max="5631" width="5" style="114" customWidth="1"/>
    <col min="5632" max="5632" width="5.5703125" style="114" customWidth="1"/>
    <col min="5633" max="5634" width="7.5703125" style="114" customWidth="1"/>
    <col min="5635" max="5635" width="7.85546875" style="114" customWidth="1"/>
    <col min="5636" max="5636" width="12.5703125" style="114" customWidth="1"/>
    <col min="5637" max="5637" width="6.5703125" style="114" customWidth="1"/>
    <col min="5638" max="5644" width="10.28515625" style="114" customWidth="1"/>
    <col min="5645" max="5645" width="38.5703125" style="114" customWidth="1"/>
    <col min="5646" max="5859" width="10.28515625" style="114" customWidth="1"/>
    <col min="5860" max="5860" width="3.7109375" style="114" customWidth="1"/>
    <col min="5861" max="5861" width="10" style="114" customWidth="1"/>
    <col min="5862" max="5862" width="16.7109375" style="114" customWidth="1"/>
    <col min="5863" max="5863" width="9.7109375" style="114" customWidth="1"/>
    <col min="5864" max="5864" width="10.28515625" style="114" customWidth="1"/>
    <col min="5865" max="5865" width="11.5703125" style="114" customWidth="1"/>
    <col min="5866" max="5866" width="4.5703125" style="114" customWidth="1"/>
    <col min="5867" max="5867" width="5" style="114" customWidth="1"/>
    <col min="5868" max="5868" width="5.5703125" style="114" customWidth="1"/>
    <col min="5869" max="5869" width="8.42578125" style="114" customWidth="1"/>
    <col min="5870" max="5870" width="10" style="114" customWidth="1"/>
    <col min="5871" max="5871" width="7" style="114" customWidth="1"/>
    <col min="5872" max="5878" width="0" style="114" hidden="1"/>
    <col min="5879" max="5879" width="4.28515625" style="114" customWidth="1"/>
    <col min="5880" max="5880" width="9.5703125" style="114" customWidth="1"/>
    <col min="5881" max="5881" width="17.5703125" style="114" customWidth="1"/>
    <col min="5882" max="5882" width="6.85546875" style="114" customWidth="1"/>
    <col min="5883" max="5883" width="10.28515625" style="114" customWidth="1"/>
    <col min="5884" max="5884" width="10.140625" style="114" customWidth="1"/>
    <col min="5885" max="5885" width="6.140625" style="114" customWidth="1"/>
    <col min="5886" max="5886" width="4.5703125" style="114" customWidth="1"/>
    <col min="5887" max="5887" width="5" style="114" customWidth="1"/>
    <col min="5888" max="5888" width="5.5703125" style="114" customWidth="1"/>
    <col min="5889" max="5890" width="7.5703125" style="114" customWidth="1"/>
    <col min="5891" max="5891" width="7.85546875" style="114" customWidth="1"/>
    <col min="5892" max="5892" width="12.5703125" style="114" customWidth="1"/>
    <col min="5893" max="5893" width="6.5703125" style="114" customWidth="1"/>
    <col min="5894" max="5900" width="10.28515625" style="114" customWidth="1"/>
    <col min="5901" max="5901" width="38.5703125" style="114" customWidth="1"/>
    <col min="5902" max="6115" width="10.28515625" style="114" customWidth="1"/>
    <col min="6116" max="6116" width="3.7109375" style="114" customWidth="1"/>
    <col min="6117" max="6117" width="10" style="114" customWidth="1"/>
    <col min="6118" max="6118" width="16.7109375" style="114" customWidth="1"/>
    <col min="6119" max="6119" width="9.7109375" style="114" customWidth="1"/>
    <col min="6120" max="6120" width="10.28515625" style="114" customWidth="1"/>
    <col min="6121" max="6121" width="11.5703125" style="114" customWidth="1"/>
    <col min="6122" max="6122" width="4.5703125" style="114" customWidth="1"/>
    <col min="6123" max="6123" width="5" style="114" customWidth="1"/>
    <col min="6124" max="6124" width="5.5703125" style="114" customWidth="1"/>
    <col min="6125" max="6125" width="8.42578125" style="114" customWidth="1"/>
    <col min="6126" max="6126" width="10" style="114" customWidth="1"/>
    <col min="6127" max="6127" width="7" style="114" customWidth="1"/>
    <col min="6128" max="6134" width="0" style="114" hidden="1"/>
    <col min="6135" max="6135" width="4.28515625" style="114" customWidth="1"/>
    <col min="6136" max="6136" width="9.5703125" style="114" customWidth="1"/>
    <col min="6137" max="6137" width="17.5703125" style="114" customWidth="1"/>
    <col min="6138" max="6138" width="6.85546875" style="114" customWidth="1"/>
    <col min="6139" max="6139" width="10.28515625" style="114" customWidth="1"/>
    <col min="6140" max="6140" width="10.140625" style="114" customWidth="1"/>
    <col min="6141" max="6141" width="6.140625" style="114" customWidth="1"/>
    <col min="6142" max="6142" width="4.5703125" style="114" customWidth="1"/>
    <col min="6143" max="6143" width="5" style="114" customWidth="1"/>
    <col min="6144" max="6144" width="5.5703125" style="114" customWidth="1"/>
    <col min="6145" max="6146" width="7.5703125" style="114" customWidth="1"/>
    <col min="6147" max="6147" width="7.85546875" style="114" customWidth="1"/>
    <col min="6148" max="6148" width="12.5703125" style="114" customWidth="1"/>
    <col min="6149" max="6149" width="6.5703125" style="114" customWidth="1"/>
    <col min="6150" max="6156" width="10.28515625" style="114" customWidth="1"/>
    <col min="6157" max="6157" width="38.5703125" style="114" customWidth="1"/>
    <col min="6158" max="6371" width="10.28515625" style="114" customWidth="1"/>
    <col min="6372" max="6372" width="3.7109375" style="114" customWidth="1"/>
    <col min="6373" max="6373" width="10" style="114" customWidth="1"/>
    <col min="6374" max="6374" width="16.7109375" style="114" customWidth="1"/>
    <col min="6375" max="6375" width="9.7109375" style="114" customWidth="1"/>
    <col min="6376" max="6376" width="10.28515625" style="114" customWidth="1"/>
    <col min="6377" max="6377" width="11.5703125" style="114" customWidth="1"/>
    <col min="6378" max="6378" width="4.5703125" style="114" customWidth="1"/>
    <col min="6379" max="6379" width="5" style="114" customWidth="1"/>
    <col min="6380" max="6380" width="5.5703125" style="114" customWidth="1"/>
    <col min="6381" max="6381" width="8.42578125" style="114" customWidth="1"/>
    <col min="6382" max="6382" width="10" style="114" customWidth="1"/>
    <col min="6383" max="6383" width="7" style="114" customWidth="1"/>
    <col min="6384" max="6390" width="0" style="114" hidden="1"/>
    <col min="6391" max="6391" width="4.28515625" style="114" customWidth="1"/>
    <col min="6392" max="6392" width="9.5703125" style="114" customWidth="1"/>
    <col min="6393" max="6393" width="17.5703125" style="114" customWidth="1"/>
    <col min="6394" max="6394" width="6.85546875" style="114" customWidth="1"/>
    <col min="6395" max="6395" width="10.28515625" style="114" customWidth="1"/>
    <col min="6396" max="6396" width="10.140625" style="114" customWidth="1"/>
    <col min="6397" max="6397" width="6.140625" style="114" customWidth="1"/>
    <col min="6398" max="6398" width="4.5703125" style="114" customWidth="1"/>
    <col min="6399" max="6399" width="5" style="114" customWidth="1"/>
    <col min="6400" max="6400" width="5.5703125" style="114" customWidth="1"/>
    <col min="6401" max="6402" width="7.5703125" style="114" customWidth="1"/>
    <col min="6403" max="6403" width="7.85546875" style="114" customWidth="1"/>
    <col min="6404" max="6404" width="12.5703125" style="114" customWidth="1"/>
    <col min="6405" max="6405" width="6.5703125" style="114" customWidth="1"/>
    <col min="6406" max="6412" width="10.28515625" style="114" customWidth="1"/>
    <col min="6413" max="6413" width="38.5703125" style="114" customWidth="1"/>
    <col min="6414" max="6627" width="10.28515625" style="114" customWidth="1"/>
    <col min="6628" max="6628" width="3.7109375" style="114" customWidth="1"/>
    <col min="6629" max="6629" width="10" style="114" customWidth="1"/>
    <col min="6630" max="6630" width="16.7109375" style="114" customWidth="1"/>
    <col min="6631" max="6631" width="9.7109375" style="114" customWidth="1"/>
    <col min="6632" max="6632" width="10.28515625" style="114" customWidth="1"/>
    <col min="6633" max="6633" width="11.5703125" style="114" customWidth="1"/>
    <col min="6634" max="6634" width="4.5703125" style="114" customWidth="1"/>
    <col min="6635" max="6635" width="5" style="114" customWidth="1"/>
    <col min="6636" max="6636" width="5.5703125" style="114" customWidth="1"/>
    <col min="6637" max="6637" width="8.42578125" style="114" customWidth="1"/>
    <col min="6638" max="6638" width="10" style="114" customWidth="1"/>
    <col min="6639" max="6639" width="7" style="114" customWidth="1"/>
    <col min="6640" max="6646" width="0" style="114" hidden="1"/>
    <col min="6647" max="6647" width="4.28515625" style="114" customWidth="1"/>
    <col min="6648" max="6648" width="9.5703125" style="114" customWidth="1"/>
    <col min="6649" max="6649" width="17.5703125" style="114" customWidth="1"/>
    <col min="6650" max="6650" width="6.85546875" style="114" customWidth="1"/>
    <col min="6651" max="6651" width="10.28515625" style="114" customWidth="1"/>
    <col min="6652" max="6652" width="10.140625" style="114" customWidth="1"/>
    <col min="6653" max="6653" width="6.140625" style="114" customWidth="1"/>
    <col min="6654" max="6654" width="4.5703125" style="114" customWidth="1"/>
    <col min="6655" max="6655" width="5" style="114" customWidth="1"/>
    <col min="6656" max="6656" width="5.5703125" style="114" customWidth="1"/>
    <col min="6657" max="6658" width="7.5703125" style="114" customWidth="1"/>
    <col min="6659" max="6659" width="7.85546875" style="114" customWidth="1"/>
    <col min="6660" max="6660" width="12.5703125" style="114" customWidth="1"/>
    <col min="6661" max="6661" width="6.5703125" style="114" customWidth="1"/>
    <col min="6662" max="6668" width="10.28515625" style="114" customWidth="1"/>
    <col min="6669" max="6669" width="38.5703125" style="114" customWidth="1"/>
    <col min="6670" max="6883" width="10.28515625" style="114" customWidth="1"/>
    <col min="6884" max="6884" width="3.7109375" style="114" customWidth="1"/>
    <col min="6885" max="6885" width="10" style="114" customWidth="1"/>
    <col min="6886" max="6886" width="16.7109375" style="114" customWidth="1"/>
    <col min="6887" max="6887" width="9.7109375" style="114" customWidth="1"/>
    <col min="6888" max="6888" width="10.28515625" style="114" customWidth="1"/>
    <col min="6889" max="6889" width="11.5703125" style="114" customWidth="1"/>
    <col min="6890" max="6890" width="4.5703125" style="114" customWidth="1"/>
    <col min="6891" max="6891" width="5" style="114" customWidth="1"/>
    <col min="6892" max="6892" width="5.5703125" style="114" customWidth="1"/>
    <col min="6893" max="6893" width="8.42578125" style="114" customWidth="1"/>
    <col min="6894" max="6894" width="10" style="114" customWidth="1"/>
    <col min="6895" max="6895" width="7" style="114" customWidth="1"/>
    <col min="6896" max="6902" width="0" style="114" hidden="1"/>
    <col min="6903" max="6903" width="4.28515625" style="114" customWidth="1"/>
    <col min="6904" max="6904" width="9.5703125" style="114" customWidth="1"/>
    <col min="6905" max="6905" width="17.5703125" style="114" customWidth="1"/>
    <col min="6906" max="6906" width="6.85546875" style="114" customWidth="1"/>
    <col min="6907" max="6907" width="10.28515625" style="114" customWidth="1"/>
    <col min="6908" max="6908" width="10.140625" style="114" customWidth="1"/>
    <col min="6909" max="6909" width="6.140625" style="114" customWidth="1"/>
    <col min="6910" max="6910" width="4.5703125" style="114" customWidth="1"/>
    <col min="6911" max="6911" width="5" style="114" customWidth="1"/>
    <col min="6912" max="6912" width="5.5703125" style="114" customWidth="1"/>
    <col min="6913" max="6914" width="7.5703125" style="114" customWidth="1"/>
    <col min="6915" max="6915" width="7.85546875" style="114" customWidth="1"/>
    <col min="6916" max="6916" width="12.5703125" style="114" customWidth="1"/>
    <col min="6917" max="6917" width="6.5703125" style="114" customWidth="1"/>
    <col min="6918" max="6924" width="10.28515625" style="114" customWidth="1"/>
    <col min="6925" max="6925" width="38.5703125" style="114" customWidth="1"/>
    <col min="6926" max="7139" width="10.28515625" style="114" customWidth="1"/>
    <col min="7140" max="7140" width="3.7109375" style="114" customWidth="1"/>
    <col min="7141" max="7141" width="10" style="114" customWidth="1"/>
    <col min="7142" max="7142" width="16.7109375" style="114" customWidth="1"/>
    <col min="7143" max="7143" width="9.7109375" style="114" customWidth="1"/>
    <col min="7144" max="7144" width="10.28515625" style="114" customWidth="1"/>
    <col min="7145" max="7145" width="11.5703125" style="114" customWidth="1"/>
    <col min="7146" max="7146" width="4.5703125" style="114" customWidth="1"/>
    <col min="7147" max="7147" width="5" style="114" customWidth="1"/>
    <col min="7148" max="7148" width="5.5703125" style="114" customWidth="1"/>
    <col min="7149" max="7149" width="8.42578125" style="114" customWidth="1"/>
    <col min="7150" max="7150" width="10" style="114" customWidth="1"/>
    <col min="7151" max="7151" width="7" style="114" customWidth="1"/>
    <col min="7152" max="7158" width="0" style="114" hidden="1"/>
    <col min="7159" max="7159" width="4.28515625" style="114" customWidth="1"/>
    <col min="7160" max="7160" width="9.5703125" style="114" customWidth="1"/>
    <col min="7161" max="7161" width="17.5703125" style="114" customWidth="1"/>
    <col min="7162" max="7162" width="6.85546875" style="114" customWidth="1"/>
    <col min="7163" max="7163" width="10.28515625" style="114" customWidth="1"/>
    <col min="7164" max="7164" width="10.140625" style="114" customWidth="1"/>
    <col min="7165" max="7165" width="6.140625" style="114" customWidth="1"/>
    <col min="7166" max="7166" width="4.5703125" style="114" customWidth="1"/>
    <col min="7167" max="7167" width="5" style="114" customWidth="1"/>
    <col min="7168" max="7168" width="5.5703125" style="114" customWidth="1"/>
    <col min="7169" max="7170" width="7.5703125" style="114" customWidth="1"/>
    <col min="7171" max="7171" width="7.85546875" style="114" customWidth="1"/>
    <col min="7172" max="7172" width="12.5703125" style="114" customWidth="1"/>
    <col min="7173" max="7173" width="6.5703125" style="114" customWidth="1"/>
    <col min="7174" max="7180" width="10.28515625" style="114" customWidth="1"/>
    <col min="7181" max="7181" width="38.5703125" style="114" customWidth="1"/>
    <col min="7182" max="7395" width="10.28515625" style="114" customWidth="1"/>
    <col min="7396" max="7396" width="3.7109375" style="114" customWidth="1"/>
    <col min="7397" max="7397" width="10" style="114" customWidth="1"/>
    <col min="7398" max="7398" width="16.7109375" style="114" customWidth="1"/>
    <col min="7399" max="7399" width="9.7109375" style="114" customWidth="1"/>
    <col min="7400" max="7400" width="10.28515625" style="114" customWidth="1"/>
    <col min="7401" max="7401" width="11.5703125" style="114" customWidth="1"/>
    <col min="7402" max="7402" width="4.5703125" style="114" customWidth="1"/>
    <col min="7403" max="7403" width="5" style="114" customWidth="1"/>
    <col min="7404" max="7404" width="5.5703125" style="114" customWidth="1"/>
    <col min="7405" max="7405" width="8.42578125" style="114" customWidth="1"/>
    <col min="7406" max="7406" width="10" style="114" customWidth="1"/>
    <col min="7407" max="7407" width="7" style="114" customWidth="1"/>
    <col min="7408" max="7414" width="0" style="114" hidden="1"/>
    <col min="7415" max="7415" width="4.28515625" style="114" customWidth="1"/>
    <col min="7416" max="7416" width="9.5703125" style="114" customWidth="1"/>
    <col min="7417" max="7417" width="17.5703125" style="114" customWidth="1"/>
    <col min="7418" max="7418" width="6.85546875" style="114" customWidth="1"/>
    <col min="7419" max="7419" width="10.28515625" style="114" customWidth="1"/>
    <col min="7420" max="7420" width="10.140625" style="114" customWidth="1"/>
    <col min="7421" max="7421" width="6.140625" style="114" customWidth="1"/>
    <col min="7422" max="7422" width="4.5703125" style="114" customWidth="1"/>
    <col min="7423" max="7423" width="5" style="114" customWidth="1"/>
    <col min="7424" max="7424" width="5.5703125" style="114" customWidth="1"/>
    <col min="7425" max="7426" width="7.5703125" style="114" customWidth="1"/>
    <col min="7427" max="7427" width="7.85546875" style="114" customWidth="1"/>
    <col min="7428" max="7428" width="12.5703125" style="114" customWidth="1"/>
    <col min="7429" max="7429" width="6.5703125" style="114" customWidth="1"/>
    <col min="7430" max="7436" width="10.28515625" style="114" customWidth="1"/>
    <col min="7437" max="7437" width="38.5703125" style="114" customWidth="1"/>
    <col min="7438" max="7651" width="10.28515625" style="114" customWidth="1"/>
    <col min="7652" max="7652" width="3.7109375" style="114" customWidth="1"/>
    <col min="7653" max="7653" width="10" style="114" customWidth="1"/>
    <col min="7654" max="7654" width="16.7109375" style="114" customWidth="1"/>
    <col min="7655" max="7655" width="9.7109375" style="114" customWidth="1"/>
    <col min="7656" max="7656" width="10.28515625" style="114" customWidth="1"/>
    <col min="7657" max="7657" width="11.5703125" style="114" customWidth="1"/>
    <col min="7658" max="7658" width="4.5703125" style="114" customWidth="1"/>
    <col min="7659" max="7659" width="5" style="114" customWidth="1"/>
    <col min="7660" max="7660" width="5.5703125" style="114" customWidth="1"/>
    <col min="7661" max="7661" width="8.42578125" style="114" customWidth="1"/>
    <col min="7662" max="7662" width="10" style="114" customWidth="1"/>
    <col min="7663" max="7663" width="7" style="114" customWidth="1"/>
    <col min="7664" max="7670" width="0" style="114" hidden="1"/>
    <col min="7671" max="7671" width="4.28515625" style="114" customWidth="1"/>
    <col min="7672" max="7672" width="9.5703125" style="114" customWidth="1"/>
    <col min="7673" max="7673" width="17.5703125" style="114" customWidth="1"/>
    <col min="7674" max="7674" width="6.85546875" style="114" customWidth="1"/>
    <col min="7675" max="7675" width="10.28515625" style="114" customWidth="1"/>
    <col min="7676" max="7676" width="10.140625" style="114" customWidth="1"/>
    <col min="7677" max="7677" width="6.140625" style="114" customWidth="1"/>
    <col min="7678" max="7678" width="4.5703125" style="114" customWidth="1"/>
    <col min="7679" max="7679" width="5" style="114" customWidth="1"/>
    <col min="7680" max="7680" width="5.5703125" style="114" customWidth="1"/>
    <col min="7681" max="7682" width="7.5703125" style="114" customWidth="1"/>
    <col min="7683" max="7683" width="7.85546875" style="114" customWidth="1"/>
    <col min="7684" max="7684" width="12.5703125" style="114" customWidth="1"/>
    <col min="7685" max="7685" width="6.5703125" style="114" customWidth="1"/>
    <col min="7686" max="7692" width="10.28515625" style="114" customWidth="1"/>
    <col min="7693" max="7693" width="38.5703125" style="114" customWidth="1"/>
    <col min="7694" max="7907" width="10.28515625" style="114" customWidth="1"/>
    <col min="7908" max="7908" width="3.7109375" style="114" customWidth="1"/>
    <col min="7909" max="7909" width="10" style="114" customWidth="1"/>
    <col min="7910" max="7910" width="16.7109375" style="114" customWidth="1"/>
    <col min="7911" max="7911" width="9.7109375" style="114" customWidth="1"/>
    <col min="7912" max="7912" width="10.28515625" style="114" customWidth="1"/>
    <col min="7913" max="7913" width="11.5703125" style="114" customWidth="1"/>
    <col min="7914" max="7914" width="4.5703125" style="114" customWidth="1"/>
    <col min="7915" max="7915" width="5" style="114" customWidth="1"/>
    <col min="7916" max="7916" width="5.5703125" style="114" customWidth="1"/>
    <col min="7917" max="7917" width="8.42578125" style="114" customWidth="1"/>
    <col min="7918" max="7918" width="10" style="114" customWidth="1"/>
    <col min="7919" max="7919" width="7" style="114" customWidth="1"/>
    <col min="7920" max="7926" width="0" style="114" hidden="1"/>
    <col min="7927" max="7927" width="4.28515625" style="114" customWidth="1"/>
    <col min="7928" max="7928" width="9.5703125" style="114" customWidth="1"/>
    <col min="7929" max="7929" width="17.5703125" style="114" customWidth="1"/>
    <col min="7930" max="7930" width="6.85546875" style="114" customWidth="1"/>
    <col min="7931" max="7931" width="10.28515625" style="114" customWidth="1"/>
    <col min="7932" max="7932" width="10.140625" style="114" customWidth="1"/>
    <col min="7933" max="7933" width="6.140625" style="114" customWidth="1"/>
    <col min="7934" max="7934" width="4.5703125" style="114" customWidth="1"/>
    <col min="7935" max="7935" width="5" style="114" customWidth="1"/>
    <col min="7936" max="7936" width="5.5703125" style="114" customWidth="1"/>
    <col min="7937" max="7938" width="7.5703125" style="114" customWidth="1"/>
    <col min="7939" max="7939" width="7.85546875" style="114" customWidth="1"/>
    <col min="7940" max="7940" width="12.5703125" style="114" customWidth="1"/>
    <col min="7941" max="7941" width="6.5703125" style="114" customWidth="1"/>
    <col min="7942" max="7948" width="10.28515625" style="114" customWidth="1"/>
    <col min="7949" max="7949" width="38.5703125" style="114" customWidth="1"/>
    <col min="7950" max="8163" width="10.28515625" style="114" customWidth="1"/>
    <col min="8164" max="8164" width="3.7109375" style="114" customWidth="1"/>
    <col min="8165" max="8165" width="10" style="114" customWidth="1"/>
    <col min="8166" max="8166" width="16.7109375" style="114" customWidth="1"/>
    <col min="8167" max="8167" width="9.7109375" style="114" customWidth="1"/>
    <col min="8168" max="8168" width="10.28515625" style="114" customWidth="1"/>
    <col min="8169" max="8169" width="11.5703125" style="114" customWidth="1"/>
    <col min="8170" max="8170" width="4.5703125" style="114" customWidth="1"/>
    <col min="8171" max="8171" width="5" style="114" customWidth="1"/>
    <col min="8172" max="8172" width="5.5703125" style="114" customWidth="1"/>
    <col min="8173" max="8173" width="8.42578125" style="114" customWidth="1"/>
    <col min="8174" max="8174" width="10" style="114" customWidth="1"/>
    <col min="8175" max="8175" width="7" style="114" customWidth="1"/>
    <col min="8176" max="8182" width="0" style="114" hidden="1"/>
    <col min="8183" max="8183" width="4.28515625" style="114" customWidth="1"/>
    <col min="8184" max="8184" width="9.5703125" style="114" customWidth="1"/>
    <col min="8185" max="8185" width="17.5703125" style="114" customWidth="1"/>
    <col min="8186" max="8186" width="6.85546875" style="114" customWidth="1"/>
    <col min="8187" max="8187" width="10.28515625" style="114" customWidth="1"/>
    <col min="8188" max="8188" width="10.140625" style="114" customWidth="1"/>
    <col min="8189" max="8189" width="6.140625" style="114" customWidth="1"/>
    <col min="8190" max="8190" width="4.5703125" style="114" customWidth="1"/>
    <col min="8191" max="8191" width="5" style="114" customWidth="1"/>
    <col min="8192" max="8192" width="5.5703125" style="114" customWidth="1"/>
    <col min="8193" max="8194" width="7.5703125" style="114" customWidth="1"/>
    <col min="8195" max="8195" width="7.85546875" style="114" customWidth="1"/>
    <col min="8196" max="8196" width="12.5703125" style="114" customWidth="1"/>
    <col min="8197" max="8197" width="6.5703125" style="114" customWidth="1"/>
    <col min="8198" max="8204" width="10.28515625" style="114" customWidth="1"/>
    <col min="8205" max="8205" width="38.5703125" style="114" customWidth="1"/>
    <col min="8206" max="8419" width="10.28515625" style="114" customWidth="1"/>
    <col min="8420" max="8420" width="3.7109375" style="114" customWidth="1"/>
    <col min="8421" max="8421" width="10" style="114" customWidth="1"/>
    <col min="8422" max="8422" width="16.7109375" style="114" customWidth="1"/>
    <col min="8423" max="8423" width="9.7109375" style="114" customWidth="1"/>
    <col min="8424" max="8424" width="10.28515625" style="114" customWidth="1"/>
    <col min="8425" max="8425" width="11.5703125" style="114" customWidth="1"/>
    <col min="8426" max="8426" width="4.5703125" style="114" customWidth="1"/>
    <col min="8427" max="8427" width="5" style="114" customWidth="1"/>
    <col min="8428" max="8428" width="5.5703125" style="114" customWidth="1"/>
    <col min="8429" max="8429" width="8.42578125" style="114" customWidth="1"/>
    <col min="8430" max="8430" width="10" style="114" customWidth="1"/>
    <col min="8431" max="8431" width="7" style="114" customWidth="1"/>
    <col min="8432" max="8438" width="0" style="114" hidden="1"/>
    <col min="8439" max="8439" width="4.28515625" style="114" customWidth="1"/>
    <col min="8440" max="8440" width="9.5703125" style="114" customWidth="1"/>
    <col min="8441" max="8441" width="17.5703125" style="114" customWidth="1"/>
    <col min="8442" max="8442" width="6.85546875" style="114" customWidth="1"/>
    <col min="8443" max="8443" width="10.28515625" style="114" customWidth="1"/>
    <col min="8444" max="8444" width="10.140625" style="114" customWidth="1"/>
    <col min="8445" max="8445" width="6.140625" style="114" customWidth="1"/>
    <col min="8446" max="8446" width="4.5703125" style="114" customWidth="1"/>
    <col min="8447" max="8447" width="5" style="114" customWidth="1"/>
    <col min="8448" max="8448" width="5.5703125" style="114" customWidth="1"/>
    <col min="8449" max="8450" width="7.5703125" style="114" customWidth="1"/>
    <col min="8451" max="8451" width="7.85546875" style="114" customWidth="1"/>
    <col min="8452" max="8452" width="12.5703125" style="114" customWidth="1"/>
    <col min="8453" max="8453" width="6.5703125" style="114" customWidth="1"/>
    <col min="8454" max="8460" width="10.28515625" style="114" customWidth="1"/>
    <col min="8461" max="8461" width="38.5703125" style="114" customWidth="1"/>
    <col min="8462" max="8675" width="10.28515625" style="114" customWidth="1"/>
    <col min="8676" max="8676" width="3.7109375" style="114" customWidth="1"/>
    <col min="8677" max="8677" width="10" style="114" customWidth="1"/>
    <col min="8678" max="8678" width="16.7109375" style="114" customWidth="1"/>
    <col min="8679" max="8679" width="9.7109375" style="114" customWidth="1"/>
    <col min="8680" max="8680" width="10.28515625" style="114" customWidth="1"/>
    <col min="8681" max="8681" width="11.5703125" style="114" customWidth="1"/>
    <col min="8682" max="8682" width="4.5703125" style="114" customWidth="1"/>
    <col min="8683" max="8683" width="5" style="114" customWidth="1"/>
    <col min="8684" max="8684" width="5.5703125" style="114" customWidth="1"/>
    <col min="8685" max="8685" width="8.42578125" style="114" customWidth="1"/>
    <col min="8686" max="8686" width="10" style="114" customWidth="1"/>
    <col min="8687" max="8687" width="7" style="114" customWidth="1"/>
    <col min="8688" max="8694" width="0" style="114" hidden="1"/>
    <col min="8695" max="8695" width="4.28515625" style="114" customWidth="1"/>
    <col min="8696" max="8696" width="9.5703125" style="114" customWidth="1"/>
    <col min="8697" max="8697" width="17.5703125" style="114" customWidth="1"/>
    <col min="8698" max="8698" width="6.85546875" style="114" customWidth="1"/>
    <col min="8699" max="8699" width="10.28515625" style="114" customWidth="1"/>
    <col min="8700" max="8700" width="10.140625" style="114" customWidth="1"/>
    <col min="8701" max="8701" width="6.140625" style="114" customWidth="1"/>
    <col min="8702" max="8702" width="4.5703125" style="114" customWidth="1"/>
    <col min="8703" max="8703" width="5" style="114" customWidth="1"/>
    <col min="8704" max="8704" width="5.5703125" style="114" customWidth="1"/>
    <col min="8705" max="8706" width="7.5703125" style="114" customWidth="1"/>
    <col min="8707" max="8707" width="7.85546875" style="114" customWidth="1"/>
    <col min="8708" max="8708" width="12.5703125" style="114" customWidth="1"/>
    <col min="8709" max="8709" width="6.5703125" style="114" customWidth="1"/>
    <col min="8710" max="8716" width="10.28515625" style="114" customWidth="1"/>
    <col min="8717" max="8717" width="38.5703125" style="114" customWidth="1"/>
    <col min="8718" max="8931" width="10.28515625" style="114" customWidth="1"/>
    <col min="8932" max="8932" width="3.7109375" style="114" customWidth="1"/>
    <col min="8933" max="8933" width="10" style="114" customWidth="1"/>
    <col min="8934" max="8934" width="16.7109375" style="114" customWidth="1"/>
    <col min="8935" max="8935" width="9.7109375" style="114" customWidth="1"/>
    <col min="8936" max="8936" width="10.28515625" style="114" customWidth="1"/>
    <col min="8937" max="8937" width="11.5703125" style="114" customWidth="1"/>
    <col min="8938" max="8938" width="4.5703125" style="114" customWidth="1"/>
    <col min="8939" max="8939" width="5" style="114" customWidth="1"/>
    <col min="8940" max="8940" width="5.5703125" style="114" customWidth="1"/>
    <col min="8941" max="8941" width="8.42578125" style="114" customWidth="1"/>
    <col min="8942" max="8942" width="10" style="114" customWidth="1"/>
    <col min="8943" max="8943" width="7" style="114" customWidth="1"/>
    <col min="8944" max="8950" width="0" style="114" hidden="1"/>
    <col min="8951" max="8951" width="4.28515625" style="114" customWidth="1"/>
    <col min="8952" max="8952" width="9.5703125" style="114" customWidth="1"/>
    <col min="8953" max="8953" width="17.5703125" style="114" customWidth="1"/>
    <col min="8954" max="8954" width="6.85546875" style="114" customWidth="1"/>
    <col min="8955" max="8955" width="10.28515625" style="114" customWidth="1"/>
    <col min="8956" max="8956" width="10.140625" style="114" customWidth="1"/>
    <col min="8957" max="8957" width="6.140625" style="114" customWidth="1"/>
    <col min="8958" max="8958" width="4.5703125" style="114" customWidth="1"/>
    <col min="8959" max="8959" width="5" style="114" customWidth="1"/>
    <col min="8960" max="8960" width="5.5703125" style="114" customWidth="1"/>
    <col min="8961" max="8962" width="7.5703125" style="114" customWidth="1"/>
    <col min="8963" max="8963" width="7.85546875" style="114" customWidth="1"/>
    <col min="8964" max="8964" width="12.5703125" style="114" customWidth="1"/>
    <col min="8965" max="8965" width="6.5703125" style="114" customWidth="1"/>
    <col min="8966" max="8972" width="10.28515625" style="114" customWidth="1"/>
    <col min="8973" max="8973" width="38.5703125" style="114" customWidth="1"/>
    <col min="8974" max="9187" width="10.28515625" style="114" customWidth="1"/>
    <col min="9188" max="9188" width="3.7109375" style="114" customWidth="1"/>
    <col min="9189" max="9189" width="10" style="114" customWidth="1"/>
    <col min="9190" max="9190" width="16.7109375" style="114" customWidth="1"/>
    <col min="9191" max="9191" width="9.7109375" style="114" customWidth="1"/>
    <col min="9192" max="9192" width="10.28515625" style="114" customWidth="1"/>
    <col min="9193" max="9193" width="11.5703125" style="114" customWidth="1"/>
    <col min="9194" max="9194" width="4.5703125" style="114" customWidth="1"/>
    <col min="9195" max="9195" width="5" style="114" customWidth="1"/>
    <col min="9196" max="9196" width="5.5703125" style="114" customWidth="1"/>
    <col min="9197" max="9197" width="8.42578125" style="114" customWidth="1"/>
    <col min="9198" max="9198" width="10" style="114" customWidth="1"/>
    <col min="9199" max="9199" width="7" style="114" customWidth="1"/>
    <col min="9200" max="9206" width="0" style="114" hidden="1"/>
    <col min="9207" max="9207" width="4.28515625" style="114" customWidth="1"/>
    <col min="9208" max="9208" width="9.5703125" style="114" customWidth="1"/>
    <col min="9209" max="9209" width="17.5703125" style="114" customWidth="1"/>
    <col min="9210" max="9210" width="6.85546875" style="114" customWidth="1"/>
    <col min="9211" max="9211" width="10.28515625" style="114" customWidth="1"/>
    <col min="9212" max="9212" width="10.140625" style="114" customWidth="1"/>
    <col min="9213" max="9213" width="6.140625" style="114" customWidth="1"/>
    <col min="9214" max="9214" width="4.5703125" style="114" customWidth="1"/>
    <col min="9215" max="9215" width="5" style="114" customWidth="1"/>
    <col min="9216" max="9216" width="5.5703125" style="114" customWidth="1"/>
    <col min="9217" max="9218" width="7.5703125" style="114" customWidth="1"/>
    <col min="9219" max="9219" width="7.85546875" style="114" customWidth="1"/>
    <col min="9220" max="9220" width="12.5703125" style="114" customWidth="1"/>
    <col min="9221" max="9221" width="6.5703125" style="114" customWidth="1"/>
    <col min="9222" max="9228" width="10.28515625" style="114" customWidth="1"/>
    <col min="9229" max="9229" width="38.5703125" style="114" customWidth="1"/>
    <col min="9230" max="9443" width="10.28515625" style="114" customWidth="1"/>
    <col min="9444" max="9444" width="3.7109375" style="114" customWidth="1"/>
    <col min="9445" max="9445" width="10" style="114" customWidth="1"/>
    <col min="9446" max="9446" width="16.7109375" style="114" customWidth="1"/>
    <col min="9447" max="9447" width="9.7109375" style="114" customWidth="1"/>
    <col min="9448" max="9448" width="10.28515625" style="114" customWidth="1"/>
    <col min="9449" max="9449" width="11.5703125" style="114" customWidth="1"/>
    <col min="9450" max="9450" width="4.5703125" style="114" customWidth="1"/>
    <col min="9451" max="9451" width="5" style="114" customWidth="1"/>
    <col min="9452" max="9452" width="5.5703125" style="114" customWidth="1"/>
    <col min="9453" max="9453" width="8.42578125" style="114" customWidth="1"/>
    <col min="9454" max="9454" width="10" style="114" customWidth="1"/>
    <col min="9455" max="9455" width="7" style="114" customWidth="1"/>
    <col min="9456" max="9462" width="0" style="114" hidden="1"/>
    <col min="9463" max="9463" width="4.28515625" style="114" customWidth="1"/>
    <col min="9464" max="9464" width="9.5703125" style="114" customWidth="1"/>
    <col min="9465" max="9465" width="17.5703125" style="114" customWidth="1"/>
    <col min="9466" max="9466" width="6.85546875" style="114" customWidth="1"/>
    <col min="9467" max="9467" width="10.28515625" style="114" customWidth="1"/>
    <col min="9468" max="9468" width="10.140625" style="114" customWidth="1"/>
    <col min="9469" max="9469" width="6.140625" style="114" customWidth="1"/>
    <col min="9470" max="9470" width="4.5703125" style="114" customWidth="1"/>
    <col min="9471" max="9471" width="5" style="114" customWidth="1"/>
    <col min="9472" max="9472" width="5.5703125" style="114" customWidth="1"/>
    <col min="9473" max="9474" width="7.5703125" style="114" customWidth="1"/>
    <col min="9475" max="9475" width="7.85546875" style="114" customWidth="1"/>
    <col min="9476" max="9476" width="12.5703125" style="114" customWidth="1"/>
    <col min="9477" max="9477" width="6.5703125" style="114" customWidth="1"/>
    <col min="9478" max="9484" width="10.28515625" style="114" customWidth="1"/>
    <col min="9485" max="9485" width="38.5703125" style="114" customWidth="1"/>
    <col min="9486" max="9699" width="10.28515625" style="114" customWidth="1"/>
    <col min="9700" max="9700" width="3.7109375" style="114" customWidth="1"/>
    <col min="9701" max="9701" width="10" style="114" customWidth="1"/>
    <col min="9702" max="9702" width="16.7109375" style="114" customWidth="1"/>
    <col min="9703" max="9703" width="9.7109375" style="114" customWidth="1"/>
    <col min="9704" max="9704" width="10.28515625" style="114" customWidth="1"/>
    <col min="9705" max="9705" width="11.5703125" style="114" customWidth="1"/>
    <col min="9706" max="9706" width="4.5703125" style="114" customWidth="1"/>
    <col min="9707" max="9707" width="5" style="114" customWidth="1"/>
    <col min="9708" max="9708" width="5.5703125" style="114" customWidth="1"/>
    <col min="9709" max="9709" width="8.42578125" style="114" customWidth="1"/>
    <col min="9710" max="9710" width="10" style="114" customWidth="1"/>
    <col min="9711" max="9711" width="7" style="114" customWidth="1"/>
    <col min="9712" max="9718" width="0" style="114" hidden="1"/>
    <col min="9719" max="9719" width="4.28515625" style="114" customWidth="1"/>
    <col min="9720" max="9720" width="9.5703125" style="114" customWidth="1"/>
    <col min="9721" max="9721" width="17.5703125" style="114" customWidth="1"/>
    <col min="9722" max="9722" width="6.85546875" style="114" customWidth="1"/>
    <col min="9723" max="9723" width="10.28515625" style="114" customWidth="1"/>
    <col min="9724" max="9724" width="10.140625" style="114" customWidth="1"/>
    <col min="9725" max="9725" width="6.140625" style="114" customWidth="1"/>
    <col min="9726" max="9726" width="4.5703125" style="114" customWidth="1"/>
    <col min="9727" max="9727" width="5" style="114" customWidth="1"/>
    <col min="9728" max="9728" width="5.5703125" style="114" customWidth="1"/>
    <col min="9729" max="9730" width="7.5703125" style="114" customWidth="1"/>
    <col min="9731" max="9731" width="7.85546875" style="114" customWidth="1"/>
    <col min="9732" max="9732" width="12.5703125" style="114" customWidth="1"/>
    <col min="9733" max="9733" width="6.5703125" style="114" customWidth="1"/>
    <col min="9734" max="9740" width="10.28515625" style="114" customWidth="1"/>
    <col min="9741" max="9741" width="38.5703125" style="114" customWidth="1"/>
    <col min="9742" max="9955" width="10.28515625" style="114" customWidth="1"/>
    <col min="9956" max="9956" width="3.7109375" style="114" customWidth="1"/>
    <col min="9957" max="9957" width="10" style="114" customWidth="1"/>
    <col min="9958" max="9958" width="16.7109375" style="114" customWidth="1"/>
    <col min="9959" max="9959" width="9.7109375" style="114" customWidth="1"/>
    <col min="9960" max="9960" width="10.28515625" style="114" customWidth="1"/>
    <col min="9961" max="9961" width="11.5703125" style="114" customWidth="1"/>
    <col min="9962" max="9962" width="4.5703125" style="114" customWidth="1"/>
    <col min="9963" max="9963" width="5" style="114" customWidth="1"/>
    <col min="9964" max="9964" width="5.5703125" style="114" customWidth="1"/>
    <col min="9965" max="9965" width="8.42578125" style="114" customWidth="1"/>
    <col min="9966" max="9966" width="10" style="114" customWidth="1"/>
    <col min="9967" max="9967" width="7" style="114" customWidth="1"/>
    <col min="9968" max="9974" width="0" style="114" hidden="1"/>
    <col min="9975" max="9975" width="4.28515625" style="114" customWidth="1"/>
    <col min="9976" max="9976" width="9.5703125" style="114" customWidth="1"/>
    <col min="9977" max="9977" width="17.5703125" style="114" customWidth="1"/>
    <col min="9978" max="9978" width="6.85546875" style="114" customWidth="1"/>
    <col min="9979" max="9979" width="10.28515625" style="114" customWidth="1"/>
    <col min="9980" max="9980" width="10.140625" style="114" customWidth="1"/>
    <col min="9981" max="9981" width="6.140625" style="114" customWidth="1"/>
    <col min="9982" max="9982" width="4.5703125" style="114" customWidth="1"/>
    <col min="9983" max="9983" width="5" style="114" customWidth="1"/>
    <col min="9984" max="9984" width="5.5703125" style="114" customWidth="1"/>
    <col min="9985" max="9986" width="7.5703125" style="114" customWidth="1"/>
    <col min="9987" max="9987" width="7.85546875" style="114" customWidth="1"/>
    <col min="9988" max="9988" width="12.5703125" style="114" customWidth="1"/>
    <col min="9989" max="9989" width="6.5703125" style="114" customWidth="1"/>
    <col min="9990" max="9996" width="10.28515625" style="114" customWidth="1"/>
    <col min="9997" max="9997" width="38.5703125" style="114" customWidth="1"/>
    <col min="9998" max="10211" width="10.28515625" style="114" customWidth="1"/>
    <col min="10212" max="10212" width="3.7109375" style="114" customWidth="1"/>
    <col min="10213" max="10213" width="10" style="114" customWidth="1"/>
    <col min="10214" max="10214" width="16.7109375" style="114" customWidth="1"/>
    <col min="10215" max="10215" width="9.7109375" style="114" customWidth="1"/>
    <col min="10216" max="10216" width="10.28515625" style="114" customWidth="1"/>
    <col min="10217" max="10217" width="11.5703125" style="114" customWidth="1"/>
    <col min="10218" max="10218" width="4.5703125" style="114" customWidth="1"/>
    <col min="10219" max="10219" width="5" style="114" customWidth="1"/>
    <col min="10220" max="10220" width="5.5703125" style="114" customWidth="1"/>
    <col min="10221" max="10221" width="8.42578125" style="114" customWidth="1"/>
    <col min="10222" max="10222" width="10" style="114" customWidth="1"/>
    <col min="10223" max="10223" width="7" style="114" customWidth="1"/>
    <col min="10224" max="10230" width="0" style="114" hidden="1"/>
    <col min="10231" max="10231" width="4.28515625" style="114" customWidth="1"/>
    <col min="10232" max="10232" width="9.5703125" style="114" customWidth="1"/>
    <col min="10233" max="10233" width="17.5703125" style="114" customWidth="1"/>
    <col min="10234" max="10234" width="6.85546875" style="114" customWidth="1"/>
    <col min="10235" max="10235" width="10.28515625" style="114" customWidth="1"/>
    <col min="10236" max="10236" width="10.140625" style="114" customWidth="1"/>
    <col min="10237" max="10237" width="6.140625" style="114" customWidth="1"/>
    <col min="10238" max="10238" width="4.5703125" style="114" customWidth="1"/>
    <col min="10239" max="10239" width="5" style="114" customWidth="1"/>
    <col min="10240" max="10240" width="5.5703125" style="114" customWidth="1"/>
    <col min="10241" max="10242" width="7.5703125" style="114" customWidth="1"/>
    <col min="10243" max="10243" width="7.85546875" style="114" customWidth="1"/>
    <col min="10244" max="10244" width="12.5703125" style="114" customWidth="1"/>
    <col min="10245" max="10245" width="6.5703125" style="114" customWidth="1"/>
    <col min="10246" max="10252" width="10.28515625" style="114" customWidth="1"/>
    <col min="10253" max="10253" width="38.5703125" style="114" customWidth="1"/>
    <col min="10254" max="10467" width="10.28515625" style="114" customWidth="1"/>
    <col min="10468" max="10468" width="3.7109375" style="114" customWidth="1"/>
    <col min="10469" max="10469" width="10" style="114" customWidth="1"/>
    <col min="10470" max="10470" width="16.7109375" style="114" customWidth="1"/>
    <col min="10471" max="10471" width="9.7109375" style="114" customWidth="1"/>
    <col min="10472" max="10472" width="10.28515625" style="114" customWidth="1"/>
    <col min="10473" max="10473" width="11.5703125" style="114" customWidth="1"/>
    <col min="10474" max="10474" width="4.5703125" style="114" customWidth="1"/>
    <col min="10475" max="10475" width="5" style="114" customWidth="1"/>
    <col min="10476" max="10476" width="5.5703125" style="114" customWidth="1"/>
    <col min="10477" max="10477" width="8.42578125" style="114" customWidth="1"/>
    <col min="10478" max="10478" width="10" style="114" customWidth="1"/>
    <col min="10479" max="10479" width="7" style="114" customWidth="1"/>
    <col min="10480" max="10486" width="0" style="114" hidden="1"/>
    <col min="10487" max="10487" width="4.28515625" style="114" customWidth="1"/>
    <col min="10488" max="10488" width="9.5703125" style="114" customWidth="1"/>
    <col min="10489" max="10489" width="17.5703125" style="114" customWidth="1"/>
    <col min="10490" max="10490" width="6.85546875" style="114" customWidth="1"/>
    <col min="10491" max="10491" width="10.28515625" style="114" customWidth="1"/>
    <col min="10492" max="10492" width="10.140625" style="114" customWidth="1"/>
    <col min="10493" max="10493" width="6.140625" style="114" customWidth="1"/>
    <col min="10494" max="10494" width="4.5703125" style="114" customWidth="1"/>
    <col min="10495" max="10495" width="5" style="114" customWidth="1"/>
    <col min="10496" max="10496" width="5.5703125" style="114" customWidth="1"/>
    <col min="10497" max="10498" width="7.5703125" style="114" customWidth="1"/>
    <col min="10499" max="10499" width="7.85546875" style="114" customWidth="1"/>
    <col min="10500" max="10500" width="12.5703125" style="114" customWidth="1"/>
    <col min="10501" max="10501" width="6.5703125" style="114" customWidth="1"/>
    <col min="10502" max="10508" width="10.28515625" style="114" customWidth="1"/>
    <col min="10509" max="10509" width="38.5703125" style="114" customWidth="1"/>
    <col min="10510" max="10723" width="10.28515625" style="114" customWidth="1"/>
    <col min="10724" max="10724" width="3.7109375" style="114" customWidth="1"/>
    <col min="10725" max="10725" width="10" style="114" customWidth="1"/>
    <col min="10726" max="10726" width="16.7109375" style="114" customWidth="1"/>
    <col min="10727" max="10727" width="9.7109375" style="114" customWidth="1"/>
    <col min="10728" max="10728" width="10.28515625" style="114" customWidth="1"/>
    <col min="10729" max="10729" width="11.5703125" style="114" customWidth="1"/>
    <col min="10730" max="10730" width="4.5703125" style="114" customWidth="1"/>
    <col min="10731" max="10731" width="5" style="114" customWidth="1"/>
    <col min="10732" max="10732" width="5.5703125" style="114" customWidth="1"/>
    <col min="10733" max="10733" width="8.42578125" style="114" customWidth="1"/>
    <col min="10734" max="10734" width="10" style="114" customWidth="1"/>
    <col min="10735" max="10735" width="7" style="114" customWidth="1"/>
    <col min="10736" max="10742" width="0" style="114" hidden="1"/>
    <col min="10743" max="10743" width="4.28515625" style="114" customWidth="1"/>
    <col min="10744" max="10744" width="9.5703125" style="114" customWidth="1"/>
    <col min="10745" max="10745" width="17.5703125" style="114" customWidth="1"/>
    <col min="10746" max="10746" width="6.85546875" style="114" customWidth="1"/>
    <col min="10747" max="10747" width="10.28515625" style="114" customWidth="1"/>
    <col min="10748" max="10748" width="10.140625" style="114" customWidth="1"/>
    <col min="10749" max="10749" width="6.140625" style="114" customWidth="1"/>
    <col min="10750" max="10750" width="4.5703125" style="114" customWidth="1"/>
    <col min="10751" max="10751" width="5" style="114" customWidth="1"/>
    <col min="10752" max="10752" width="5.5703125" style="114" customWidth="1"/>
    <col min="10753" max="10754" width="7.5703125" style="114" customWidth="1"/>
    <col min="10755" max="10755" width="7.85546875" style="114" customWidth="1"/>
    <col min="10756" max="10756" width="12.5703125" style="114" customWidth="1"/>
    <col min="10757" max="10757" width="6.5703125" style="114" customWidth="1"/>
    <col min="10758" max="10764" width="10.28515625" style="114" customWidth="1"/>
    <col min="10765" max="10765" width="38.5703125" style="114" customWidth="1"/>
    <col min="10766" max="10979" width="10.28515625" style="114" customWidth="1"/>
    <col min="10980" max="10980" width="3.7109375" style="114" customWidth="1"/>
    <col min="10981" max="10981" width="10" style="114" customWidth="1"/>
    <col min="10982" max="10982" width="16.7109375" style="114" customWidth="1"/>
    <col min="10983" max="10983" width="9.7109375" style="114" customWidth="1"/>
    <col min="10984" max="10984" width="10.28515625" style="114" customWidth="1"/>
    <col min="10985" max="10985" width="11.5703125" style="114" customWidth="1"/>
    <col min="10986" max="10986" width="4.5703125" style="114" customWidth="1"/>
    <col min="10987" max="10987" width="5" style="114" customWidth="1"/>
    <col min="10988" max="10988" width="5.5703125" style="114" customWidth="1"/>
    <col min="10989" max="10989" width="8.42578125" style="114" customWidth="1"/>
    <col min="10990" max="10990" width="10" style="114" customWidth="1"/>
    <col min="10991" max="10991" width="7" style="114" customWidth="1"/>
    <col min="10992" max="10998" width="0" style="114" hidden="1"/>
    <col min="10999" max="10999" width="4.28515625" style="114" customWidth="1"/>
    <col min="11000" max="11000" width="9.5703125" style="114" customWidth="1"/>
    <col min="11001" max="11001" width="17.5703125" style="114" customWidth="1"/>
    <col min="11002" max="11002" width="6.85546875" style="114" customWidth="1"/>
    <col min="11003" max="11003" width="10.28515625" style="114" customWidth="1"/>
    <col min="11004" max="11004" width="10.140625" style="114" customWidth="1"/>
    <col min="11005" max="11005" width="6.140625" style="114" customWidth="1"/>
    <col min="11006" max="11006" width="4.5703125" style="114" customWidth="1"/>
    <col min="11007" max="11007" width="5" style="114" customWidth="1"/>
    <col min="11008" max="11008" width="5.5703125" style="114" customWidth="1"/>
    <col min="11009" max="11010" width="7.5703125" style="114" customWidth="1"/>
    <col min="11011" max="11011" width="7.85546875" style="114" customWidth="1"/>
    <col min="11012" max="11012" width="12.5703125" style="114" customWidth="1"/>
    <col min="11013" max="11013" width="6.5703125" style="114" customWidth="1"/>
    <col min="11014" max="11020" width="10.28515625" style="114" customWidth="1"/>
    <col min="11021" max="11021" width="38.5703125" style="114" customWidth="1"/>
    <col min="11022" max="11235" width="10.28515625" style="114" customWidth="1"/>
    <col min="11236" max="11236" width="3.7109375" style="114" customWidth="1"/>
    <col min="11237" max="11237" width="10" style="114" customWidth="1"/>
    <col min="11238" max="11238" width="16.7109375" style="114" customWidth="1"/>
    <col min="11239" max="11239" width="9.7109375" style="114" customWidth="1"/>
    <col min="11240" max="11240" width="10.28515625" style="114" customWidth="1"/>
    <col min="11241" max="11241" width="11.5703125" style="114" customWidth="1"/>
    <col min="11242" max="11242" width="4.5703125" style="114" customWidth="1"/>
    <col min="11243" max="11243" width="5" style="114" customWidth="1"/>
    <col min="11244" max="11244" width="5.5703125" style="114" customWidth="1"/>
    <col min="11245" max="11245" width="8.42578125" style="114" customWidth="1"/>
    <col min="11246" max="11246" width="10" style="114" customWidth="1"/>
    <col min="11247" max="11247" width="7" style="114" customWidth="1"/>
    <col min="11248" max="11254" width="0" style="114" hidden="1"/>
    <col min="11255" max="11255" width="4.28515625" style="114" customWidth="1"/>
    <col min="11256" max="11256" width="9.5703125" style="114" customWidth="1"/>
    <col min="11257" max="11257" width="17.5703125" style="114" customWidth="1"/>
    <col min="11258" max="11258" width="6.85546875" style="114" customWidth="1"/>
    <col min="11259" max="11259" width="10.28515625" style="114" customWidth="1"/>
    <col min="11260" max="11260" width="10.140625" style="114" customWidth="1"/>
    <col min="11261" max="11261" width="6.140625" style="114" customWidth="1"/>
    <col min="11262" max="11262" width="4.5703125" style="114" customWidth="1"/>
    <col min="11263" max="11263" width="5" style="114" customWidth="1"/>
    <col min="11264" max="11264" width="5.5703125" style="114" customWidth="1"/>
    <col min="11265" max="11266" width="7.5703125" style="114" customWidth="1"/>
    <col min="11267" max="11267" width="7.85546875" style="114" customWidth="1"/>
    <col min="11268" max="11268" width="12.5703125" style="114" customWidth="1"/>
    <col min="11269" max="11269" width="6.5703125" style="114" customWidth="1"/>
    <col min="11270" max="11276" width="10.28515625" style="114" customWidth="1"/>
    <col min="11277" max="11277" width="38.5703125" style="114" customWidth="1"/>
    <col min="11278" max="11491" width="10.28515625" style="114" customWidth="1"/>
    <col min="11492" max="11492" width="3.7109375" style="114" customWidth="1"/>
    <col min="11493" max="11493" width="10" style="114" customWidth="1"/>
    <col min="11494" max="11494" width="16.7109375" style="114" customWidth="1"/>
    <col min="11495" max="11495" width="9.7109375" style="114" customWidth="1"/>
    <col min="11496" max="11496" width="10.28515625" style="114" customWidth="1"/>
    <col min="11497" max="11497" width="11.5703125" style="114" customWidth="1"/>
    <col min="11498" max="11498" width="4.5703125" style="114" customWidth="1"/>
    <col min="11499" max="11499" width="5" style="114" customWidth="1"/>
    <col min="11500" max="11500" width="5.5703125" style="114" customWidth="1"/>
    <col min="11501" max="11501" width="8.42578125" style="114" customWidth="1"/>
    <col min="11502" max="11502" width="10" style="114" customWidth="1"/>
    <col min="11503" max="11503" width="7" style="114" customWidth="1"/>
    <col min="11504" max="11510" width="0" style="114" hidden="1"/>
    <col min="11511" max="11511" width="4.28515625" style="114" customWidth="1"/>
    <col min="11512" max="11512" width="9.5703125" style="114" customWidth="1"/>
    <col min="11513" max="11513" width="17.5703125" style="114" customWidth="1"/>
    <col min="11514" max="11514" width="6.85546875" style="114" customWidth="1"/>
    <col min="11515" max="11515" width="10.28515625" style="114" customWidth="1"/>
    <col min="11516" max="11516" width="10.140625" style="114" customWidth="1"/>
    <col min="11517" max="11517" width="6.140625" style="114" customWidth="1"/>
    <col min="11518" max="11518" width="4.5703125" style="114" customWidth="1"/>
    <col min="11519" max="11519" width="5" style="114" customWidth="1"/>
    <col min="11520" max="11520" width="5.5703125" style="114" customWidth="1"/>
    <col min="11521" max="11522" width="7.5703125" style="114" customWidth="1"/>
    <col min="11523" max="11523" width="7.85546875" style="114" customWidth="1"/>
    <col min="11524" max="11524" width="12.5703125" style="114" customWidth="1"/>
    <col min="11525" max="11525" width="6.5703125" style="114" customWidth="1"/>
    <col min="11526" max="11532" width="10.28515625" style="114" customWidth="1"/>
    <col min="11533" max="11533" width="38.5703125" style="114" customWidth="1"/>
    <col min="11534" max="11747" width="10.28515625" style="114" customWidth="1"/>
    <col min="11748" max="11748" width="3.7109375" style="114" customWidth="1"/>
    <col min="11749" max="11749" width="10" style="114" customWidth="1"/>
    <col min="11750" max="11750" width="16.7109375" style="114" customWidth="1"/>
    <col min="11751" max="11751" width="9.7109375" style="114" customWidth="1"/>
    <col min="11752" max="11752" width="10.28515625" style="114" customWidth="1"/>
    <col min="11753" max="11753" width="11.5703125" style="114" customWidth="1"/>
    <col min="11754" max="11754" width="4.5703125" style="114" customWidth="1"/>
    <col min="11755" max="11755" width="5" style="114" customWidth="1"/>
    <col min="11756" max="11756" width="5.5703125" style="114" customWidth="1"/>
    <col min="11757" max="11757" width="8.42578125" style="114" customWidth="1"/>
    <col min="11758" max="11758" width="10" style="114" customWidth="1"/>
    <col min="11759" max="11759" width="7" style="114" customWidth="1"/>
    <col min="11760" max="11766" width="0" style="114" hidden="1"/>
    <col min="11767" max="11767" width="4.28515625" style="114" customWidth="1"/>
    <col min="11768" max="11768" width="9.5703125" style="114" customWidth="1"/>
    <col min="11769" max="11769" width="17.5703125" style="114" customWidth="1"/>
    <col min="11770" max="11770" width="6.85546875" style="114" customWidth="1"/>
    <col min="11771" max="11771" width="10.28515625" style="114" customWidth="1"/>
    <col min="11772" max="11772" width="10.140625" style="114" customWidth="1"/>
    <col min="11773" max="11773" width="6.140625" style="114" customWidth="1"/>
    <col min="11774" max="11774" width="4.5703125" style="114" customWidth="1"/>
    <col min="11775" max="11775" width="5" style="114" customWidth="1"/>
    <col min="11776" max="11776" width="5.5703125" style="114" customWidth="1"/>
    <col min="11777" max="11778" width="7.5703125" style="114" customWidth="1"/>
    <col min="11779" max="11779" width="7.85546875" style="114" customWidth="1"/>
    <col min="11780" max="11780" width="12.5703125" style="114" customWidth="1"/>
    <col min="11781" max="11781" width="6.5703125" style="114" customWidth="1"/>
    <col min="11782" max="11788" width="10.28515625" style="114" customWidth="1"/>
    <col min="11789" max="11789" width="38.5703125" style="114" customWidth="1"/>
    <col min="11790" max="12003" width="10.28515625" style="114" customWidth="1"/>
    <col min="12004" max="12004" width="3.7109375" style="114" customWidth="1"/>
    <col min="12005" max="12005" width="10" style="114" customWidth="1"/>
    <col min="12006" max="12006" width="16.7109375" style="114" customWidth="1"/>
    <col min="12007" max="12007" width="9.7109375" style="114" customWidth="1"/>
    <col min="12008" max="12008" width="10.28515625" style="114" customWidth="1"/>
    <col min="12009" max="12009" width="11.5703125" style="114" customWidth="1"/>
    <col min="12010" max="12010" width="4.5703125" style="114" customWidth="1"/>
    <col min="12011" max="12011" width="5" style="114" customWidth="1"/>
    <col min="12012" max="12012" width="5.5703125" style="114" customWidth="1"/>
    <col min="12013" max="12013" width="8.42578125" style="114" customWidth="1"/>
    <col min="12014" max="12014" width="10" style="114" customWidth="1"/>
    <col min="12015" max="12015" width="7" style="114" customWidth="1"/>
    <col min="12016" max="12022" width="0" style="114" hidden="1"/>
    <col min="12023" max="12023" width="4.28515625" style="114" customWidth="1"/>
    <col min="12024" max="12024" width="9.5703125" style="114" customWidth="1"/>
    <col min="12025" max="12025" width="17.5703125" style="114" customWidth="1"/>
    <col min="12026" max="12026" width="6.85546875" style="114" customWidth="1"/>
    <col min="12027" max="12027" width="10.28515625" style="114" customWidth="1"/>
    <col min="12028" max="12028" width="10.140625" style="114" customWidth="1"/>
    <col min="12029" max="12029" width="6.140625" style="114" customWidth="1"/>
    <col min="12030" max="12030" width="4.5703125" style="114" customWidth="1"/>
    <col min="12031" max="12031" width="5" style="114" customWidth="1"/>
    <col min="12032" max="12032" width="5.5703125" style="114" customWidth="1"/>
    <col min="12033" max="12034" width="7.5703125" style="114" customWidth="1"/>
    <col min="12035" max="12035" width="7.85546875" style="114" customWidth="1"/>
    <col min="12036" max="12036" width="12.5703125" style="114" customWidth="1"/>
    <col min="12037" max="12037" width="6.5703125" style="114" customWidth="1"/>
    <col min="12038" max="12044" width="10.28515625" style="114" customWidth="1"/>
    <col min="12045" max="12045" width="38.5703125" style="114" customWidth="1"/>
    <col min="12046" max="12259" width="10.28515625" style="114" customWidth="1"/>
    <col min="12260" max="12260" width="3.7109375" style="114" customWidth="1"/>
    <col min="12261" max="12261" width="10" style="114" customWidth="1"/>
    <col min="12262" max="12262" width="16.7109375" style="114" customWidth="1"/>
    <col min="12263" max="12263" width="9.7109375" style="114" customWidth="1"/>
    <col min="12264" max="12264" width="10.28515625" style="114" customWidth="1"/>
    <col min="12265" max="12265" width="11.5703125" style="114" customWidth="1"/>
    <col min="12266" max="12266" width="4.5703125" style="114" customWidth="1"/>
    <col min="12267" max="12267" width="5" style="114" customWidth="1"/>
    <col min="12268" max="12268" width="5.5703125" style="114" customWidth="1"/>
    <col min="12269" max="12269" width="8.42578125" style="114" customWidth="1"/>
    <col min="12270" max="12270" width="10" style="114" customWidth="1"/>
    <col min="12271" max="12271" width="7" style="114" customWidth="1"/>
    <col min="12272" max="12278" width="0" style="114" hidden="1"/>
    <col min="12279" max="12279" width="4.28515625" style="114" customWidth="1"/>
    <col min="12280" max="12280" width="9.5703125" style="114" customWidth="1"/>
    <col min="12281" max="12281" width="17.5703125" style="114" customWidth="1"/>
    <col min="12282" max="12282" width="6.85546875" style="114" customWidth="1"/>
    <col min="12283" max="12283" width="10.28515625" style="114" customWidth="1"/>
    <col min="12284" max="12284" width="10.140625" style="114" customWidth="1"/>
    <col min="12285" max="12285" width="6.140625" style="114" customWidth="1"/>
    <col min="12286" max="12286" width="4.5703125" style="114" customWidth="1"/>
    <col min="12287" max="12287" width="5" style="114" customWidth="1"/>
    <col min="12288" max="12288" width="5.5703125" style="114" customWidth="1"/>
    <col min="12289" max="12290" width="7.5703125" style="114" customWidth="1"/>
    <col min="12291" max="12291" width="7.85546875" style="114" customWidth="1"/>
    <col min="12292" max="12292" width="12.5703125" style="114" customWidth="1"/>
    <col min="12293" max="12293" width="6.5703125" style="114" customWidth="1"/>
    <col min="12294" max="12300" width="10.28515625" style="114" customWidth="1"/>
    <col min="12301" max="12301" width="38.5703125" style="114" customWidth="1"/>
    <col min="12302" max="12515" width="10.28515625" style="114" customWidth="1"/>
    <col min="12516" max="12516" width="3.7109375" style="114" customWidth="1"/>
    <col min="12517" max="12517" width="10" style="114" customWidth="1"/>
    <col min="12518" max="12518" width="16.7109375" style="114" customWidth="1"/>
    <col min="12519" max="12519" width="9.7109375" style="114" customWidth="1"/>
    <col min="12520" max="12520" width="10.28515625" style="114" customWidth="1"/>
    <col min="12521" max="12521" width="11.5703125" style="114" customWidth="1"/>
    <col min="12522" max="12522" width="4.5703125" style="114" customWidth="1"/>
    <col min="12523" max="12523" width="5" style="114" customWidth="1"/>
    <col min="12524" max="12524" width="5.5703125" style="114" customWidth="1"/>
    <col min="12525" max="12525" width="8.42578125" style="114" customWidth="1"/>
    <col min="12526" max="12526" width="10" style="114" customWidth="1"/>
    <col min="12527" max="12527" width="7" style="114" customWidth="1"/>
    <col min="12528" max="12534" width="0" style="114" hidden="1"/>
    <col min="12535" max="12535" width="4.28515625" style="114" customWidth="1"/>
    <col min="12536" max="12536" width="9.5703125" style="114" customWidth="1"/>
    <col min="12537" max="12537" width="17.5703125" style="114" customWidth="1"/>
    <col min="12538" max="12538" width="6.85546875" style="114" customWidth="1"/>
    <col min="12539" max="12539" width="10.28515625" style="114" customWidth="1"/>
    <col min="12540" max="12540" width="10.140625" style="114" customWidth="1"/>
    <col min="12541" max="12541" width="6.140625" style="114" customWidth="1"/>
    <col min="12542" max="12542" width="4.5703125" style="114" customWidth="1"/>
    <col min="12543" max="12543" width="5" style="114" customWidth="1"/>
    <col min="12544" max="12544" width="5.5703125" style="114" customWidth="1"/>
    <col min="12545" max="12546" width="7.5703125" style="114" customWidth="1"/>
    <col min="12547" max="12547" width="7.85546875" style="114" customWidth="1"/>
    <col min="12548" max="12548" width="12.5703125" style="114" customWidth="1"/>
    <col min="12549" max="12549" width="6.5703125" style="114" customWidth="1"/>
    <col min="12550" max="12556" width="10.28515625" style="114" customWidth="1"/>
    <col min="12557" max="12557" width="38.5703125" style="114" customWidth="1"/>
    <col min="12558" max="12771" width="10.28515625" style="114" customWidth="1"/>
    <col min="12772" max="12772" width="3.7109375" style="114" customWidth="1"/>
    <col min="12773" max="12773" width="10" style="114" customWidth="1"/>
    <col min="12774" max="12774" width="16.7109375" style="114" customWidth="1"/>
    <col min="12775" max="12775" width="9.7109375" style="114" customWidth="1"/>
    <col min="12776" max="12776" width="10.28515625" style="114" customWidth="1"/>
    <col min="12777" max="12777" width="11.5703125" style="114" customWidth="1"/>
    <col min="12778" max="12778" width="4.5703125" style="114" customWidth="1"/>
    <col min="12779" max="12779" width="5" style="114" customWidth="1"/>
    <col min="12780" max="12780" width="5.5703125" style="114" customWidth="1"/>
    <col min="12781" max="12781" width="8.42578125" style="114" customWidth="1"/>
    <col min="12782" max="12782" width="10" style="114" customWidth="1"/>
    <col min="12783" max="12783" width="7" style="114" customWidth="1"/>
    <col min="12784" max="12790" width="0" style="114" hidden="1"/>
    <col min="12791" max="12791" width="4.28515625" style="114" customWidth="1"/>
    <col min="12792" max="12792" width="9.5703125" style="114" customWidth="1"/>
    <col min="12793" max="12793" width="17.5703125" style="114" customWidth="1"/>
    <col min="12794" max="12794" width="6.85546875" style="114" customWidth="1"/>
    <col min="12795" max="12795" width="10.28515625" style="114" customWidth="1"/>
    <col min="12796" max="12796" width="10.140625" style="114" customWidth="1"/>
    <col min="12797" max="12797" width="6.140625" style="114" customWidth="1"/>
    <col min="12798" max="12798" width="4.5703125" style="114" customWidth="1"/>
    <col min="12799" max="12799" width="5" style="114" customWidth="1"/>
    <col min="12800" max="12800" width="5.5703125" style="114" customWidth="1"/>
    <col min="12801" max="12802" width="7.5703125" style="114" customWidth="1"/>
    <col min="12803" max="12803" width="7.85546875" style="114" customWidth="1"/>
    <col min="12804" max="12804" width="12.5703125" style="114" customWidth="1"/>
    <col min="12805" max="12805" width="6.5703125" style="114" customWidth="1"/>
    <col min="12806" max="12812" width="10.28515625" style="114" customWidth="1"/>
    <col min="12813" max="12813" width="38.5703125" style="114" customWidth="1"/>
    <col min="12814" max="13027" width="10.28515625" style="114" customWidth="1"/>
    <col min="13028" max="13028" width="3.7109375" style="114" customWidth="1"/>
    <col min="13029" max="13029" width="10" style="114" customWidth="1"/>
    <col min="13030" max="13030" width="16.7109375" style="114" customWidth="1"/>
    <col min="13031" max="13031" width="9.7109375" style="114" customWidth="1"/>
    <col min="13032" max="13032" width="10.28515625" style="114" customWidth="1"/>
    <col min="13033" max="13033" width="11.5703125" style="114" customWidth="1"/>
    <col min="13034" max="13034" width="4.5703125" style="114" customWidth="1"/>
    <col min="13035" max="13035" width="5" style="114" customWidth="1"/>
    <col min="13036" max="13036" width="5.5703125" style="114" customWidth="1"/>
    <col min="13037" max="13037" width="8.42578125" style="114" customWidth="1"/>
    <col min="13038" max="13038" width="10" style="114" customWidth="1"/>
    <col min="13039" max="13039" width="7" style="114" customWidth="1"/>
    <col min="13040" max="13046" width="0" style="114" hidden="1"/>
    <col min="13047" max="13047" width="4.28515625" style="114" customWidth="1"/>
    <col min="13048" max="13048" width="9.5703125" style="114" customWidth="1"/>
    <col min="13049" max="13049" width="17.5703125" style="114" customWidth="1"/>
    <col min="13050" max="13050" width="6.85546875" style="114" customWidth="1"/>
    <col min="13051" max="13051" width="10.28515625" style="114" customWidth="1"/>
    <col min="13052" max="13052" width="10.140625" style="114" customWidth="1"/>
    <col min="13053" max="13053" width="6.140625" style="114" customWidth="1"/>
    <col min="13054" max="13054" width="4.5703125" style="114" customWidth="1"/>
    <col min="13055" max="13055" width="5" style="114" customWidth="1"/>
    <col min="13056" max="13056" width="5.5703125" style="114" customWidth="1"/>
    <col min="13057" max="13058" width="7.5703125" style="114" customWidth="1"/>
    <col min="13059" max="13059" width="7.85546875" style="114" customWidth="1"/>
    <col min="13060" max="13060" width="12.5703125" style="114" customWidth="1"/>
    <col min="13061" max="13061" width="6.5703125" style="114" customWidth="1"/>
    <col min="13062" max="13068" width="10.28515625" style="114" customWidth="1"/>
    <col min="13069" max="13069" width="38.5703125" style="114" customWidth="1"/>
    <col min="13070" max="13283" width="10.28515625" style="114" customWidth="1"/>
    <col min="13284" max="13284" width="3.7109375" style="114" customWidth="1"/>
    <col min="13285" max="13285" width="10" style="114" customWidth="1"/>
    <col min="13286" max="13286" width="16.7109375" style="114" customWidth="1"/>
    <col min="13287" max="13287" width="9.7109375" style="114" customWidth="1"/>
    <col min="13288" max="13288" width="10.28515625" style="114" customWidth="1"/>
    <col min="13289" max="13289" width="11.5703125" style="114" customWidth="1"/>
    <col min="13290" max="13290" width="4.5703125" style="114" customWidth="1"/>
    <col min="13291" max="13291" width="5" style="114" customWidth="1"/>
    <col min="13292" max="13292" width="5.5703125" style="114" customWidth="1"/>
    <col min="13293" max="13293" width="8.42578125" style="114" customWidth="1"/>
    <col min="13294" max="13294" width="10" style="114" customWidth="1"/>
    <col min="13295" max="13295" width="7" style="114" customWidth="1"/>
    <col min="13296" max="13302" width="0" style="114" hidden="1"/>
    <col min="13303" max="13303" width="4.28515625" style="114" customWidth="1"/>
    <col min="13304" max="13304" width="9.5703125" style="114" customWidth="1"/>
    <col min="13305" max="13305" width="17.5703125" style="114" customWidth="1"/>
    <col min="13306" max="13306" width="6.85546875" style="114" customWidth="1"/>
    <col min="13307" max="13307" width="10.28515625" style="114" customWidth="1"/>
    <col min="13308" max="13308" width="10.140625" style="114" customWidth="1"/>
    <col min="13309" max="13309" width="6.140625" style="114" customWidth="1"/>
    <col min="13310" max="13310" width="4.5703125" style="114" customWidth="1"/>
    <col min="13311" max="13311" width="5" style="114" customWidth="1"/>
    <col min="13312" max="13312" width="5.5703125" style="114" customWidth="1"/>
    <col min="13313" max="13314" width="7.5703125" style="114" customWidth="1"/>
    <col min="13315" max="13315" width="7.85546875" style="114" customWidth="1"/>
    <col min="13316" max="13316" width="12.5703125" style="114" customWidth="1"/>
    <col min="13317" max="13317" width="6.5703125" style="114" customWidth="1"/>
    <col min="13318" max="13324" width="10.28515625" style="114" customWidth="1"/>
    <col min="13325" max="13325" width="38.5703125" style="114" customWidth="1"/>
    <col min="13326" max="13539" width="10.28515625" style="114" customWidth="1"/>
    <col min="13540" max="13540" width="3.7109375" style="114" customWidth="1"/>
    <col min="13541" max="13541" width="10" style="114" customWidth="1"/>
    <col min="13542" max="13542" width="16.7109375" style="114" customWidth="1"/>
    <col min="13543" max="13543" width="9.7109375" style="114" customWidth="1"/>
    <col min="13544" max="13544" width="10.28515625" style="114" customWidth="1"/>
    <col min="13545" max="13545" width="11.5703125" style="114" customWidth="1"/>
    <col min="13546" max="13546" width="4.5703125" style="114" customWidth="1"/>
    <col min="13547" max="13547" width="5" style="114" customWidth="1"/>
    <col min="13548" max="13548" width="5.5703125" style="114" customWidth="1"/>
    <col min="13549" max="13549" width="8.42578125" style="114" customWidth="1"/>
    <col min="13550" max="13550" width="10" style="114" customWidth="1"/>
    <col min="13551" max="13551" width="7" style="114" customWidth="1"/>
    <col min="13552" max="13558" width="0" style="114" hidden="1"/>
    <col min="13559" max="13559" width="4.28515625" style="114" customWidth="1"/>
    <col min="13560" max="13560" width="9.5703125" style="114" customWidth="1"/>
    <col min="13561" max="13561" width="17.5703125" style="114" customWidth="1"/>
    <col min="13562" max="13562" width="6.85546875" style="114" customWidth="1"/>
    <col min="13563" max="13563" width="10.28515625" style="114" customWidth="1"/>
    <col min="13564" max="13564" width="10.140625" style="114" customWidth="1"/>
    <col min="13565" max="13565" width="6.140625" style="114" customWidth="1"/>
    <col min="13566" max="13566" width="4.5703125" style="114" customWidth="1"/>
    <col min="13567" max="13567" width="5" style="114" customWidth="1"/>
    <col min="13568" max="13568" width="5.5703125" style="114" customWidth="1"/>
    <col min="13569" max="13570" width="7.5703125" style="114" customWidth="1"/>
    <col min="13571" max="13571" width="7.85546875" style="114" customWidth="1"/>
    <col min="13572" max="13572" width="12.5703125" style="114" customWidth="1"/>
    <col min="13573" max="13573" width="6.5703125" style="114" customWidth="1"/>
    <col min="13574" max="13580" width="10.28515625" style="114" customWidth="1"/>
    <col min="13581" max="13581" width="38.5703125" style="114" customWidth="1"/>
    <col min="13582" max="13795" width="10.28515625" style="114" customWidth="1"/>
    <col min="13796" max="13796" width="3.7109375" style="114" customWidth="1"/>
    <col min="13797" max="13797" width="10" style="114" customWidth="1"/>
    <col min="13798" max="13798" width="16.7109375" style="114" customWidth="1"/>
    <col min="13799" max="13799" width="9.7109375" style="114" customWidth="1"/>
    <col min="13800" max="13800" width="10.28515625" style="114" customWidth="1"/>
    <col min="13801" max="13801" width="11.5703125" style="114" customWidth="1"/>
    <col min="13802" max="13802" width="4.5703125" style="114" customWidth="1"/>
    <col min="13803" max="13803" width="5" style="114" customWidth="1"/>
    <col min="13804" max="13804" width="5.5703125" style="114" customWidth="1"/>
    <col min="13805" max="13805" width="8.42578125" style="114" customWidth="1"/>
    <col min="13806" max="13806" width="10" style="114" customWidth="1"/>
    <col min="13807" max="13807" width="7" style="114" customWidth="1"/>
    <col min="13808" max="13814" width="0" style="114" hidden="1"/>
    <col min="13815" max="13815" width="4.28515625" style="114" customWidth="1"/>
    <col min="13816" max="13816" width="9.5703125" style="114" customWidth="1"/>
    <col min="13817" max="13817" width="17.5703125" style="114" customWidth="1"/>
    <col min="13818" max="13818" width="6.85546875" style="114" customWidth="1"/>
    <col min="13819" max="13819" width="10.28515625" style="114" customWidth="1"/>
    <col min="13820" max="13820" width="10.140625" style="114" customWidth="1"/>
    <col min="13821" max="13821" width="6.140625" style="114" customWidth="1"/>
    <col min="13822" max="13822" width="4.5703125" style="114" customWidth="1"/>
    <col min="13823" max="13823" width="5" style="114" customWidth="1"/>
    <col min="13824" max="13824" width="5.5703125" style="114" customWidth="1"/>
    <col min="13825" max="13826" width="7.5703125" style="114" customWidth="1"/>
    <col min="13827" max="13827" width="7.85546875" style="114" customWidth="1"/>
    <col min="13828" max="13828" width="12.5703125" style="114" customWidth="1"/>
    <col min="13829" max="13829" width="6.5703125" style="114" customWidth="1"/>
    <col min="13830" max="13836" width="10.28515625" style="114" customWidth="1"/>
    <col min="13837" max="13837" width="38.5703125" style="114" customWidth="1"/>
    <col min="13838" max="14051" width="10.28515625" style="114" customWidth="1"/>
    <col min="14052" max="14052" width="3.7109375" style="114" customWidth="1"/>
    <col min="14053" max="14053" width="10" style="114" customWidth="1"/>
    <col min="14054" max="14054" width="16.7109375" style="114" customWidth="1"/>
    <col min="14055" max="14055" width="9.7109375" style="114" customWidth="1"/>
    <col min="14056" max="14056" width="10.28515625" style="114" customWidth="1"/>
    <col min="14057" max="14057" width="11.5703125" style="114" customWidth="1"/>
    <col min="14058" max="14058" width="4.5703125" style="114" customWidth="1"/>
    <col min="14059" max="14059" width="5" style="114" customWidth="1"/>
    <col min="14060" max="14060" width="5.5703125" style="114" customWidth="1"/>
    <col min="14061" max="14061" width="8.42578125" style="114" customWidth="1"/>
    <col min="14062" max="14062" width="10" style="114" customWidth="1"/>
    <col min="14063" max="14063" width="7" style="114" customWidth="1"/>
    <col min="14064" max="14070" width="0" style="114" hidden="1"/>
    <col min="14071" max="14071" width="4.28515625" style="114" customWidth="1"/>
    <col min="14072" max="14072" width="9.5703125" style="114" customWidth="1"/>
    <col min="14073" max="14073" width="17.5703125" style="114" customWidth="1"/>
    <col min="14074" max="14074" width="6.85546875" style="114" customWidth="1"/>
    <col min="14075" max="14075" width="10.28515625" style="114" customWidth="1"/>
    <col min="14076" max="14076" width="10.140625" style="114" customWidth="1"/>
    <col min="14077" max="14077" width="6.140625" style="114" customWidth="1"/>
    <col min="14078" max="14078" width="4.5703125" style="114" customWidth="1"/>
    <col min="14079" max="14079" width="5" style="114" customWidth="1"/>
    <col min="14080" max="14080" width="5.5703125" style="114" customWidth="1"/>
    <col min="14081" max="14082" width="7.5703125" style="114" customWidth="1"/>
    <col min="14083" max="14083" width="7.85546875" style="114" customWidth="1"/>
    <col min="14084" max="14084" width="12.5703125" style="114" customWidth="1"/>
    <col min="14085" max="14085" width="6.5703125" style="114" customWidth="1"/>
    <col min="14086" max="14092" width="10.28515625" style="114" customWidth="1"/>
    <col min="14093" max="14093" width="38.5703125" style="114" customWidth="1"/>
    <col min="14094" max="14307" width="10.28515625" style="114" customWidth="1"/>
    <col min="14308" max="14308" width="3.7109375" style="114" customWidth="1"/>
    <col min="14309" max="14309" width="10" style="114" customWidth="1"/>
    <col min="14310" max="14310" width="16.7109375" style="114" customWidth="1"/>
    <col min="14311" max="14311" width="9.7109375" style="114" customWidth="1"/>
    <col min="14312" max="14312" width="10.28515625" style="114" customWidth="1"/>
    <col min="14313" max="14313" width="11.5703125" style="114" customWidth="1"/>
    <col min="14314" max="14314" width="4.5703125" style="114" customWidth="1"/>
    <col min="14315" max="14315" width="5" style="114" customWidth="1"/>
    <col min="14316" max="14316" width="5.5703125" style="114" customWidth="1"/>
    <col min="14317" max="14317" width="8.42578125" style="114" customWidth="1"/>
    <col min="14318" max="14318" width="10" style="114" customWidth="1"/>
    <col min="14319" max="14319" width="7" style="114" customWidth="1"/>
    <col min="14320" max="14326" width="0" style="114" hidden="1"/>
    <col min="14327" max="14327" width="4.28515625" style="114" customWidth="1"/>
    <col min="14328" max="14328" width="9.5703125" style="114" customWidth="1"/>
    <col min="14329" max="14329" width="17.5703125" style="114" customWidth="1"/>
    <col min="14330" max="14330" width="6.85546875" style="114" customWidth="1"/>
    <col min="14331" max="14331" width="10.28515625" style="114" customWidth="1"/>
    <col min="14332" max="14332" width="10.140625" style="114" customWidth="1"/>
    <col min="14333" max="14333" width="6.140625" style="114" customWidth="1"/>
    <col min="14334" max="14334" width="4.5703125" style="114" customWidth="1"/>
    <col min="14335" max="14335" width="5" style="114" customWidth="1"/>
    <col min="14336" max="14336" width="5.5703125" style="114" customWidth="1"/>
    <col min="14337" max="14338" width="7.5703125" style="114" customWidth="1"/>
    <col min="14339" max="14339" width="7.85546875" style="114" customWidth="1"/>
    <col min="14340" max="14340" width="12.5703125" style="114" customWidth="1"/>
    <col min="14341" max="14341" width="6.5703125" style="114" customWidth="1"/>
    <col min="14342" max="14348" width="10.28515625" style="114" customWidth="1"/>
    <col min="14349" max="14349" width="38.5703125" style="114" customWidth="1"/>
    <col min="14350" max="14563" width="10.28515625" style="114" customWidth="1"/>
    <col min="14564" max="14564" width="3.7109375" style="114" customWidth="1"/>
    <col min="14565" max="14565" width="10" style="114" customWidth="1"/>
    <col min="14566" max="14566" width="16.7109375" style="114" customWidth="1"/>
    <col min="14567" max="14567" width="9.7109375" style="114" customWidth="1"/>
    <col min="14568" max="14568" width="10.28515625" style="114" customWidth="1"/>
    <col min="14569" max="14569" width="11.5703125" style="114" customWidth="1"/>
    <col min="14570" max="14570" width="4.5703125" style="114" customWidth="1"/>
    <col min="14571" max="14571" width="5" style="114" customWidth="1"/>
    <col min="14572" max="14572" width="5.5703125" style="114" customWidth="1"/>
    <col min="14573" max="14573" width="8.42578125" style="114" customWidth="1"/>
    <col min="14574" max="14574" width="10" style="114" customWidth="1"/>
    <col min="14575" max="14575" width="7" style="114" customWidth="1"/>
    <col min="14576" max="14582" width="0" style="114" hidden="1"/>
    <col min="14583" max="14583" width="4.28515625" style="114" customWidth="1"/>
    <col min="14584" max="14584" width="9.5703125" style="114" customWidth="1"/>
    <col min="14585" max="14585" width="17.5703125" style="114" customWidth="1"/>
    <col min="14586" max="14586" width="6.85546875" style="114" customWidth="1"/>
    <col min="14587" max="14587" width="10.28515625" style="114" customWidth="1"/>
    <col min="14588" max="14588" width="10.140625" style="114" customWidth="1"/>
    <col min="14589" max="14589" width="6.140625" style="114" customWidth="1"/>
    <col min="14590" max="14590" width="4.5703125" style="114" customWidth="1"/>
    <col min="14591" max="14591" width="5" style="114" customWidth="1"/>
    <col min="14592" max="14592" width="5.5703125" style="114" customWidth="1"/>
    <col min="14593" max="14594" width="7.5703125" style="114" customWidth="1"/>
    <col min="14595" max="14595" width="7.85546875" style="114" customWidth="1"/>
    <col min="14596" max="14596" width="12.5703125" style="114" customWidth="1"/>
    <col min="14597" max="14597" width="6.5703125" style="114" customWidth="1"/>
    <col min="14598" max="14604" width="10.28515625" style="114" customWidth="1"/>
    <col min="14605" max="14605" width="38.5703125" style="114" customWidth="1"/>
    <col min="14606" max="14819" width="10.28515625" style="114" customWidth="1"/>
    <col min="14820" max="14820" width="3.7109375" style="114" customWidth="1"/>
    <col min="14821" max="14821" width="10" style="114" customWidth="1"/>
    <col min="14822" max="14822" width="16.7109375" style="114" customWidth="1"/>
    <col min="14823" max="14823" width="9.7109375" style="114" customWidth="1"/>
    <col min="14824" max="14824" width="10.28515625" style="114" customWidth="1"/>
    <col min="14825" max="14825" width="11.5703125" style="114" customWidth="1"/>
    <col min="14826" max="14826" width="4.5703125" style="114" customWidth="1"/>
    <col min="14827" max="14827" width="5" style="114" customWidth="1"/>
    <col min="14828" max="14828" width="5.5703125" style="114" customWidth="1"/>
    <col min="14829" max="14829" width="8.42578125" style="114" customWidth="1"/>
    <col min="14830" max="14830" width="10" style="114" customWidth="1"/>
    <col min="14831" max="14831" width="7" style="114" customWidth="1"/>
    <col min="14832" max="14838" width="0" style="114" hidden="1"/>
    <col min="14839" max="14839" width="4.28515625" style="114" customWidth="1"/>
    <col min="14840" max="14840" width="9.5703125" style="114" customWidth="1"/>
    <col min="14841" max="14841" width="17.5703125" style="114" customWidth="1"/>
    <col min="14842" max="14842" width="6.85546875" style="114" customWidth="1"/>
    <col min="14843" max="14843" width="10.28515625" style="114" customWidth="1"/>
    <col min="14844" max="14844" width="10.140625" style="114" customWidth="1"/>
    <col min="14845" max="14845" width="6.140625" style="114" customWidth="1"/>
    <col min="14846" max="14846" width="4.5703125" style="114" customWidth="1"/>
    <col min="14847" max="14847" width="5" style="114" customWidth="1"/>
    <col min="14848" max="14848" width="5.5703125" style="114" customWidth="1"/>
    <col min="14849" max="14850" width="7.5703125" style="114" customWidth="1"/>
    <col min="14851" max="14851" width="7.85546875" style="114" customWidth="1"/>
    <col min="14852" max="14852" width="12.5703125" style="114" customWidth="1"/>
    <col min="14853" max="14853" width="6.5703125" style="114" customWidth="1"/>
    <col min="14854" max="14860" width="10.28515625" style="114" customWidth="1"/>
    <col min="14861" max="14861" width="38.5703125" style="114" customWidth="1"/>
    <col min="14862" max="15075" width="10.28515625" style="114" customWidth="1"/>
    <col min="15076" max="15076" width="3.7109375" style="114" customWidth="1"/>
    <col min="15077" max="15077" width="10" style="114" customWidth="1"/>
    <col min="15078" max="15078" width="16.7109375" style="114" customWidth="1"/>
    <col min="15079" max="15079" width="9.7109375" style="114" customWidth="1"/>
    <col min="15080" max="15080" width="10.28515625" style="114" customWidth="1"/>
    <col min="15081" max="15081" width="11.5703125" style="114" customWidth="1"/>
    <col min="15082" max="15082" width="4.5703125" style="114" customWidth="1"/>
    <col min="15083" max="15083" width="5" style="114" customWidth="1"/>
    <col min="15084" max="15084" width="5.5703125" style="114" customWidth="1"/>
    <col min="15085" max="15085" width="8.42578125" style="114" customWidth="1"/>
    <col min="15086" max="15086" width="10" style="114" customWidth="1"/>
    <col min="15087" max="15087" width="7" style="114" customWidth="1"/>
    <col min="15088" max="15094" width="0" style="114" hidden="1"/>
    <col min="15095" max="15095" width="4.28515625" style="114" customWidth="1"/>
    <col min="15096" max="15096" width="9.5703125" style="114" customWidth="1"/>
    <col min="15097" max="15097" width="17.5703125" style="114" customWidth="1"/>
    <col min="15098" max="15098" width="6.85546875" style="114" customWidth="1"/>
    <col min="15099" max="15099" width="10.28515625" style="114" customWidth="1"/>
    <col min="15100" max="15100" width="10.140625" style="114" customWidth="1"/>
    <col min="15101" max="15101" width="6.140625" style="114" customWidth="1"/>
    <col min="15102" max="15102" width="4.5703125" style="114" customWidth="1"/>
    <col min="15103" max="15103" width="5" style="114" customWidth="1"/>
    <col min="15104" max="15104" width="5.5703125" style="114" customWidth="1"/>
    <col min="15105" max="15106" width="7.5703125" style="114" customWidth="1"/>
    <col min="15107" max="15107" width="7.85546875" style="114" customWidth="1"/>
    <col min="15108" max="15108" width="12.5703125" style="114" customWidth="1"/>
    <col min="15109" max="15109" width="6.5703125" style="114" customWidth="1"/>
    <col min="15110" max="15116" width="10.28515625" style="114" customWidth="1"/>
    <col min="15117" max="15117" width="38.5703125" style="114" customWidth="1"/>
    <col min="15118" max="15331" width="10.28515625" style="114" customWidth="1"/>
    <col min="15332" max="15332" width="3.7109375" style="114" customWidth="1"/>
    <col min="15333" max="15333" width="10" style="114" customWidth="1"/>
    <col min="15334" max="15334" width="16.7109375" style="114" customWidth="1"/>
    <col min="15335" max="15335" width="9.7109375" style="114" customWidth="1"/>
    <col min="15336" max="15336" width="10.28515625" style="114" customWidth="1"/>
    <col min="15337" max="15337" width="11.5703125" style="114" customWidth="1"/>
    <col min="15338" max="15338" width="4.5703125" style="114" customWidth="1"/>
    <col min="15339" max="15339" width="5" style="114" customWidth="1"/>
    <col min="15340" max="15340" width="5.5703125" style="114" customWidth="1"/>
    <col min="15341" max="15341" width="8.42578125" style="114" customWidth="1"/>
    <col min="15342" max="15342" width="10" style="114" customWidth="1"/>
    <col min="15343" max="15343" width="7" style="114" customWidth="1"/>
    <col min="15344" max="15350" width="0" style="114" hidden="1"/>
    <col min="15351" max="15351" width="4.28515625" style="114" customWidth="1"/>
    <col min="15352" max="15352" width="9.5703125" style="114" customWidth="1"/>
    <col min="15353" max="15353" width="17.5703125" style="114" customWidth="1"/>
    <col min="15354" max="15354" width="6.85546875" style="114" customWidth="1"/>
    <col min="15355" max="15355" width="10.28515625" style="114" customWidth="1"/>
    <col min="15356" max="15356" width="10.140625" style="114" customWidth="1"/>
    <col min="15357" max="15357" width="6.140625" style="114" customWidth="1"/>
    <col min="15358" max="15358" width="4.5703125" style="114" customWidth="1"/>
    <col min="15359" max="15359" width="5" style="114" customWidth="1"/>
    <col min="15360" max="15360" width="5.5703125" style="114" customWidth="1"/>
    <col min="15361" max="15362" width="7.5703125" style="114" customWidth="1"/>
    <col min="15363" max="15363" width="7.85546875" style="114" customWidth="1"/>
    <col min="15364" max="15364" width="12.5703125" style="114" customWidth="1"/>
    <col min="15365" max="15365" width="6.5703125" style="114" customWidth="1"/>
    <col min="15366" max="15372" width="10.28515625" style="114" customWidth="1"/>
    <col min="15373" max="15373" width="38.5703125" style="114" customWidth="1"/>
    <col min="15374" max="15587" width="10.28515625" style="114" customWidth="1"/>
    <col min="15588" max="15588" width="3.7109375" style="114" customWidth="1"/>
    <col min="15589" max="15589" width="10" style="114" customWidth="1"/>
    <col min="15590" max="15590" width="16.7109375" style="114" customWidth="1"/>
    <col min="15591" max="15591" width="9.7109375" style="114" customWidth="1"/>
    <col min="15592" max="15592" width="10.28515625" style="114" customWidth="1"/>
    <col min="15593" max="15593" width="11.5703125" style="114" customWidth="1"/>
    <col min="15594" max="15594" width="4.5703125" style="114" customWidth="1"/>
    <col min="15595" max="15595" width="5" style="114" customWidth="1"/>
    <col min="15596" max="15596" width="5.5703125" style="114" customWidth="1"/>
    <col min="15597" max="15597" width="8.42578125" style="114" customWidth="1"/>
    <col min="15598" max="15598" width="10" style="114" customWidth="1"/>
    <col min="15599" max="15599" width="7" style="114" customWidth="1"/>
    <col min="15600" max="15606" width="0" style="114" hidden="1"/>
    <col min="15607" max="15607" width="4.28515625" style="114" customWidth="1"/>
    <col min="15608" max="15608" width="9.5703125" style="114" customWidth="1"/>
    <col min="15609" max="15609" width="17.5703125" style="114" customWidth="1"/>
    <col min="15610" max="15610" width="6.85546875" style="114" customWidth="1"/>
    <col min="15611" max="15611" width="10.28515625" style="114" customWidth="1"/>
    <col min="15612" max="15612" width="10.140625" style="114" customWidth="1"/>
    <col min="15613" max="15613" width="6.140625" style="114" customWidth="1"/>
    <col min="15614" max="15614" width="4.5703125" style="114" customWidth="1"/>
    <col min="15615" max="15615" width="5" style="114" customWidth="1"/>
    <col min="15616" max="15616" width="5.5703125" style="114" customWidth="1"/>
    <col min="15617" max="15618" width="7.5703125" style="114" customWidth="1"/>
    <col min="15619" max="15619" width="7.85546875" style="114" customWidth="1"/>
    <col min="15620" max="15620" width="12.5703125" style="114" customWidth="1"/>
    <col min="15621" max="15621" width="6.5703125" style="114" customWidth="1"/>
    <col min="15622" max="15628" width="10.28515625" style="114" customWidth="1"/>
    <col min="15629" max="15629" width="38.5703125" style="114" customWidth="1"/>
    <col min="15630" max="15843" width="10.28515625" style="114" customWidth="1"/>
    <col min="15844" max="15844" width="3.7109375" style="114" customWidth="1"/>
    <col min="15845" max="15845" width="10" style="114" customWidth="1"/>
    <col min="15846" max="15846" width="16.7109375" style="114" customWidth="1"/>
    <col min="15847" max="15847" width="9.7109375" style="114" customWidth="1"/>
    <col min="15848" max="15848" width="10.28515625" style="114" customWidth="1"/>
    <col min="15849" max="15849" width="11.5703125" style="114" customWidth="1"/>
    <col min="15850" max="15850" width="4.5703125" style="114" customWidth="1"/>
    <col min="15851" max="15851" width="5" style="114" customWidth="1"/>
    <col min="15852" max="15852" width="5.5703125" style="114" customWidth="1"/>
    <col min="15853" max="15853" width="8.42578125" style="114" customWidth="1"/>
    <col min="15854" max="15854" width="10" style="114" customWidth="1"/>
    <col min="15855" max="15855" width="7" style="114" customWidth="1"/>
    <col min="15856" max="15862" width="0" style="114" hidden="1"/>
    <col min="15863" max="15863" width="4.28515625" style="114" customWidth="1"/>
    <col min="15864" max="15864" width="9.5703125" style="114" customWidth="1"/>
    <col min="15865" max="15865" width="17.5703125" style="114" customWidth="1"/>
    <col min="15866" max="15866" width="6.85546875" style="114" customWidth="1"/>
    <col min="15867" max="15867" width="10.28515625" style="114" customWidth="1"/>
    <col min="15868" max="15868" width="10.140625" style="114" customWidth="1"/>
    <col min="15869" max="15869" width="6.140625" style="114" customWidth="1"/>
    <col min="15870" max="15870" width="4.5703125" style="114" customWidth="1"/>
    <col min="15871" max="15871" width="5" style="114" customWidth="1"/>
    <col min="15872" max="15872" width="5.5703125" style="114" customWidth="1"/>
    <col min="15873" max="15874" width="7.5703125" style="114" customWidth="1"/>
    <col min="15875" max="15875" width="7.85546875" style="114" customWidth="1"/>
    <col min="15876" max="15876" width="12.5703125" style="114" customWidth="1"/>
    <col min="15877" max="15877" width="6.5703125" style="114" customWidth="1"/>
    <col min="15878" max="15884" width="10.28515625" style="114" customWidth="1"/>
    <col min="15885" max="15885" width="38.5703125" style="114" customWidth="1"/>
    <col min="15886" max="16099" width="10.28515625" style="114" customWidth="1"/>
    <col min="16100" max="16100" width="3.7109375" style="114" customWidth="1"/>
    <col min="16101" max="16101" width="10" style="114" customWidth="1"/>
    <col min="16102" max="16102" width="16.7109375" style="114" customWidth="1"/>
    <col min="16103" max="16103" width="9.7109375" style="114" customWidth="1"/>
    <col min="16104" max="16104" width="10.28515625" style="114" customWidth="1"/>
    <col min="16105" max="16105" width="11.5703125" style="114" customWidth="1"/>
    <col min="16106" max="16106" width="4.5703125" style="114" customWidth="1"/>
    <col min="16107" max="16107" width="5" style="114" customWidth="1"/>
    <col min="16108" max="16108" width="5.5703125" style="114" customWidth="1"/>
    <col min="16109" max="16109" width="8.42578125" style="114" customWidth="1"/>
    <col min="16110" max="16110" width="10" style="114" customWidth="1"/>
    <col min="16111" max="16111" width="7" style="114" customWidth="1"/>
    <col min="16112" max="16118" width="0" style="114" hidden="1"/>
    <col min="16119" max="16119" width="4.28515625" style="114" customWidth="1"/>
    <col min="16120" max="16120" width="9.5703125" style="114" customWidth="1"/>
    <col min="16121" max="16121" width="17.5703125" style="114" customWidth="1"/>
    <col min="16122" max="16122" width="6.85546875" style="114" customWidth="1"/>
    <col min="16123" max="16123" width="10.28515625" style="114" customWidth="1"/>
    <col min="16124" max="16124" width="10.140625" style="114" customWidth="1"/>
    <col min="16125" max="16125" width="6.140625" style="114" customWidth="1"/>
    <col min="16126" max="16126" width="4.5703125" style="114" customWidth="1"/>
    <col min="16127" max="16127" width="5" style="114" customWidth="1"/>
    <col min="16128" max="16128" width="5.5703125" style="114" customWidth="1"/>
    <col min="16129" max="16130" width="7.5703125" style="114" customWidth="1"/>
    <col min="16131" max="16131" width="7.85546875" style="114" customWidth="1"/>
    <col min="16132" max="16132" width="12.5703125" style="114" customWidth="1"/>
    <col min="16133" max="16133" width="6.5703125" style="114" customWidth="1"/>
    <col min="16134" max="16140" width="10.28515625" style="114" customWidth="1"/>
    <col min="16141" max="16141" width="38.5703125" style="114" customWidth="1"/>
    <col min="16142" max="16355" width="10.28515625" style="114" customWidth="1"/>
    <col min="16356" max="16356" width="3.7109375" style="114" customWidth="1"/>
    <col min="16357" max="16357" width="10" style="114" customWidth="1"/>
    <col min="16358" max="16358" width="16.7109375" style="114" customWidth="1"/>
    <col min="16359" max="16359" width="9.7109375" style="114" customWidth="1"/>
    <col min="16360" max="16360" width="10.28515625" style="114" customWidth="1"/>
    <col min="16361" max="16361" width="11.5703125" style="114" customWidth="1"/>
    <col min="16362" max="16362" width="4.5703125" style="114" customWidth="1"/>
    <col min="16363" max="16363" width="5" style="114" customWidth="1"/>
    <col min="16364" max="16364" width="5.5703125" style="114" customWidth="1"/>
    <col min="16365" max="16365" width="8.42578125" style="114" customWidth="1"/>
    <col min="16366" max="16366" width="10" style="114" customWidth="1"/>
    <col min="16367" max="16367" width="7" style="114" customWidth="1"/>
    <col min="16368" max="16384" width="0" style="114" hidden="1"/>
  </cols>
  <sheetData>
    <row r="1" spans="1:17" s="41" customFormat="1" ht="27" customHeight="1">
      <c r="A1" s="243" t="s">
        <v>40</v>
      </c>
      <c r="B1" s="243"/>
      <c r="C1" s="243"/>
      <c r="D1" s="244" t="s">
        <v>41</v>
      </c>
      <c r="E1" s="244"/>
      <c r="F1" s="244"/>
      <c r="G1" s="244"/>
      <c r="H1" s="244"/>
      <c r="I1" s="244"/>
      <c r="J1" s="244"/>
      <c r="K1" s="244"/>
      <c r="L1" s="244"/>
      <c r="M1" s="244"/>
      <c r="N1" s="244"/>
    </row>
    <row r="2" spans="1:17" s="41" customFormat="1" ht="24" customHeight="1">
      <c r="A2" s="243" t="s">
        <v>42</v>
      </c>
      <c r="B2" s="243"/>
      <c r="C2" s="243"/>
      <c r="D2" s="245" t="s">
        <v>43</v>
      </c>
      <c r="E2" s="245"/>
      <c r="F2" s="245"/>
      <c r="G2" s="245"/>
      <c r="H2" s="245"/>
      <c r="I2" s="245"/>
      <c r="J2" s="245"/>
      <c r="K2" s="245"/>
      <c r="L2" s="245"/>
      <c r="M2" s="245"/>
      <c r="N2" s="245"/>
    </row>
    <row r="3" spans="1:17" s="41" customFormat="1" ht="19.5" customHeight="1">
      <c r="A3" s="42"/>
      <c r="B3" s="42"/>
      <c r="C3" s="43"/>
      <c r="D3" s="246" t="s">
        <v>44</v>
      </c>
      <c r="E3" s="246"/>
      <c r="F3" s="246"/>
      <c r="G3" s="246"/>
      <c r="H3" s="246"/>
      <c r="I3" s="246"/>
      <c r="J3" s="246"/>
      <c r="K3" s="246"/>
      <c r="L3" s="246"/>
      <c r="M3" s="246"/>
      <c r="N3" s="246"/>
    </row>
    <row r="4" spans="1:17" s="41" customFormat="1" ht="24" customHeight="1">
      <c r="B4" s="44"/>
      <c r="C4" s="45"/>
      <c r="D4" s="46"/>
      <c r="E4" s="46"/>
      <c r="F4" s="47"/>
      <c r="G4" s="46"/>
      <c r="H4" s="48" t="s">
        <v>45</v>
      </c>
      <c r="J4" s="49"/>
      <c r="K4" s="49"/>
      <c r="L4" s="46"/>
      <c r="M4" s="46"/>
      <c r="N4" s="50"/>
    </row>
    <row r="5" spans="1:17" s="51" customFormat="1" ht="7.5" customHeight="1">
      <c r="F5" s="52"/>
      <c r="G5" s="53"/>
      <c r="H5" s="53"/>
      <c r="I5" s="53">
        <v>119</v>
      </c>
      <c r="J5" s="53">
        <v>15</v>
      </c>
      <c r="K5" s="53">
        <v>124</v>
      </c>
      <c r="L5" s="53"/>
      <c r="M5" s="53">
        <v>30</v>
      </c>
    </row>
    <row r="6" spans="1:17" s="54" customFormat="1" ht="32.25" customHeight="1">
      <c r="A6" s="247" t="s">
        <v>46</v>
      </c>
      <c r="B6" s="250" t="s">
        <v>47</v>
      </c>
      <c r="C6" s="253" t="s">
        <v>48</v>
      </c>
      <c r="D6" s="254"/>
      <c r="E6" s="234" t="s">
        <v>49</v>
      </c>
      <c r="F6" s="234" t="s">
        <v>50</v>
      </c>
      <c r="G6" s="234" t="s">
        <v>51</v>
      </c>
      <c r="H6" s="231" t="s">
        <v>52</v>
      </c>
      <c r="I6" s="237" t="s">
        <v>53</v>
      </c>
      <c r="J6" s="240" t="s">
        <v>54</v>
      </c>
      <c r="K6" s="240" t="s">
        <v>55</v>
      </c>
      <c r="L6" s="231" t="s">
        <v>56</v>
      </c>
      <c r="M6" s="231" t="s">
        <v>57</v>
      </c>
      <c r="N6" s="231" t="s">
        <v>58</v>
      </c>
    </row>
    <row r="7" spans="1:17" s="54" customFormat="1" ht="42.75" customHeight="1">
      <c r="A7" s="248"/>
      <c r="B7" s="251"/>
      <c r="C7" s="255"/>
      <c r="D7" s="256"/>
      <c r="E7" s="235"/>
      <c r="F7" s="235"/>
      <c r="G7" s="235"/>
      <c r="H7" s="232"/>
      <c r="I7" s="238"/>
      <c r="J7" s="241"/>
      <c r="K7" s="241"/>
      <c r="L7" s="232"/>
      <c r="M7" s="232"/>
      <c r="N7" s="232"/>
    </row>
    <row r="8" spans="1:17" s="54" customFormat="1" ht="32.25" customHeight="1">
      <c r="A8" s="249"/>
      <c r="B8" s="252"/>
      <c r="C8" s="257"/>
      <c r="D8" s="258"/>
      <c r="E8" s="236"/>
      <c r="F8" s="236"/>
      <c r="G8" s="236"/>
      <c r="H8" s="233"/>
      <c r="I8" s="239"/>
      <c r="J8" s="242"/>
      <c r="K8" s="242"/>
      <c r="L8" s="233"/>
      <c r="M8" s="233"/>
      <c r="N8" s="233"/>
    </row>
    <row r="9" spans="1:17" s="44" customFormat="1" ht="23.25" customHeight="1">
      <c r="A9" s="55">
        <v>1</v>
      </c>
      <c r="B9" s="56">
        <v>1827257959</v>
      </c>
      <c r="C9" s="57" t="s">
        <v>59</v>
      </c>
      <c r="D9" s="58" t="s">
        <v>60</v>
      </c>
      <c r="E9" s="59" t="s">
        <v>61</v>
      </c>
      <c r="F9" s="60" t="s">
        <v>62</v>
      </c>
      <c r="G9" s="61" t="s">
        <v>63</v>
      </c>
      <c r="H9" s="62" t="s">
        <v>64</v>
      </c>
      <c r="I9" s="63">
        <v>2.1</v>
      </c>
      <c r="J9" s="63">
        <v>2.39</v>
      </c>
      <c r="K9" s="63">
        <v>2.12</v>
      </c>
      <c r="L9" s="64" t="s">
        <v>65</v>
      </c>
      <c r="M9" s="65" t="s">
        <v>66</v>
      </c>
      <c r="N9" s="66"/>
    </row>
    <row r="10" spans="1:17" s="44" customFormat="1" ht="23.25" customHeight="1">
      <c r="A10" s="67">
        <f t="shared" ref="A10:A45" si="0">A9+1</f>
        <v>2</v>
      </c>
      <c r="B10" s="68">
        <v>171325875</v>
      </c>
      <c r="C10" s="69" t="s">
        <v>67</v>
      </c>
      <c r="D10" s="70" t="s">
        <v>68</v>
      </c>
      <c r="E10" s="71" t="s">
        <v>69</v>
      </c>
      <c r="F10" s="72">
        <v>34334</v>
      </c>
      <c r="G10" s="73" t="s">
        <v>70</v>
      </c>
      <c r="H10" s="74" t="s">
        <v>64</v>
      </c>
      <c r="I10" s="75">
        <v>2.87</v>
      </c>
      <c r="J10" s="75">
        <v>3.66</v>
      </c>
      <c r="K10" s="75">
        <v>2.9</v>
      </c>
      <c r="L10" s="76" t="s">
        <v>71</v>
      </c>
      <c r="M10" s="76" t="s">
        <v>72</v>
      </c>
      <c r="N10" s="77"/>
    </row>
    <row r="11" spans="1:17" s="44" customFormat="1" ht="23.25" customHeight="1">
      <c r="A11" s="67">
        <f t="shared" si="0"/>
        <v>3</v>
      </c>
      <c r="B11" s="68">
        <v>171325883</v>
      </c>
      <c r="C11" s="69" t="s">
        <v>73</v>
      </c>
      <c r="D11" s="70" t="s">
        <v>74</v>
      </c>
      <c r="E11" s="71" t="s">
        <v>69</v>
      </c>
      <c r="F11" s="72">
        <v>34270</v>
      </c>
      <c r="G11" s="73" t="s">
        <v>75</v>
      </c>
      <c r="H11" s="74" t="s">
        <v>64</v>
      </c>
      <c r="I11" s="75">
        <v>2.64</v>
      </c>
      <c r="J11" s="75">
        <v>3.19</v>
      </c>
      <c r="K11" s="75">
        <v>2.63</v>
      </c>
      <c r="L11" s="76" t="s">
        <v>71</v>
      </c>
      <c r="M11" s="76" t="s">
        <v>72</v>
      </c>
      <c r="N11" s="77"/>
      <c r="O11" s="78" t="s">
        <v>76</v>
      </c>
    </row>
    <row r="12" spans="1:17" s="44" customFormat="1" ht="23.25" customHeight="1">
      <c r="A12" s="67">
        <f t="shared" si="0"/>
        <v>4</v>
      </c>
      <c r="B12" s="68">
        <v>171575520</v>
      </c>
      <c r="C12" s="69" t="s">
        <v>77</v>
      </c>
      <c r="D12" s="70" t="s">
        <v>78</v>
      </c>
      <c r="E12" s="71" t="s">
        <v>69</v>
      </c>
      <c r="F12" s="72">
        <v>34304</v>
      </c>
      <c r="G12" s="73" t="s">
        <v>70</v>
      </c>
      <c r="H12" s="74" t="s">
        <v>79</v>
      </c>
      <c r="I12" s="75">
        <v>2.88</v>
      </c>
      <c r="J12" s="75">
        <v>3.19</v>
      </c>
      <c r="K12" s="75">
        <v>2.9</v>
      </c>
      <c r="L12" s="76" t="s">
        <v>71</v>
      </c>
      <c r="M12" s="76" t="s">
        <v>72</v>
      </c>
      <c r="N12" s="77"/>
    </row>
    <row r="13" spans="1:17" s="44" customFormat="1" ht="23.25" customHeight="1">
      <c r="A13" s="67">
        <f t="shared" si="0"/>
        <v>5</v>
      </c>
      <c r="B13" s="68">
        <v>2026252680</v>
      </c>
      <c r="C13" s="69" t="s">
        <v>80</v>
      </c>
      <c r="D13" s="70" t="s">
        <v>81</v>
      </c>
      <c r="E13" s="71" t="s">
        <v>69</v>
      </c>
      <c r="F13" s="72">
        <v>34087</v>
      </c>
      <c r="G13" s="73" t="s">
        <v>82</v>
      </c>
      <c r="H13" s="74" t="s">
        <v>79</v>
      </c>
      <c r="I13" s="75">
        <v>2.93</v>
      </c>
      <c r="J13" s="75">
        <v>2.99</v>
      </c>
      <c r="K13" s="75">
        <v>2.94</v>
      </c>
      <c r="L13" s="76" t="s">
        <v>71</v>
      </c>
      <c r="M13" s="76" t="s">
        <v>72</v>
      </c>
      <c r="N13" s="77"/>
    </row>
    <row r="14" spans="1:17" s="44" customFormat="1" ht="23.25" customHeight="1">
      <c r="A14" s="67">
        <f t="shared" si="0"/>
        <v>6</v>
      </c>
      <c r="B14" s="68">
        <v>2026252698</v>
      </c>
      <c r="C14" s="69" t="s">
        <v>83</v>
      </c>
      <c r="D14" s="70" t="s">
        <v>84</v>
      </c>
      <c r="E14" s="71" t="s">
        <v>69</v>
      </c>
      <c r="F14" s="72">
        <v>33742</v>
      </c>
      <c r="G14" s="73" t="s">
        <v>63</v>
      </c>
      <c r="H14" s="74" t="s">
        <v>79</v>
      </c>
      <c r="I14" s="75">
        <v>3.35</v>
      </c>
      <c r="J14" s="75">
        <v>3.6</v>
      </c>
      <c r="K14" s="75">
        <v>3.37</v>
      </c>
      <c r="L14" s="76" t="s">
        <v>85</v>
      </c>
      <c r="M14" s="76" t="s">
        <v>72</v>
      </c>
      <c r="N14" s="77"/>
    </row>
    <row r="15" spans="1:17" s="44" customFormat="1" ht="23.25" customHeight="1">
      <c r="A15" s="67">
        <f t="shared" si="0"/>
        <v>7</v>
      </c>
      <c r="B15" s="68">
        <v>171326002</v>
      </c>
      <c r="C15" s="69" t="s">
        <v>86</v>
      </c>
      <c r="D15" s="70" t="s">
        <v>87</v>
      </c>
      <c r="E15" s="71" t="s">
        <v>69</v>
      </c>
      <c r="F15" s="72">
        <v>34125</v>
      </c>
      <c r="G15" s="73" t="s">
        <v>88</v>
      </c>
      <c r="H15" s="74" t="s">
        <v>79</v>
      </c>
      <c r="I15" s="75">
        <v>3.09</v>
      </c>
      <c r="J15" s="75">
        <v>3.79</v>
      </c>
      <c r="K15" s="75">
        <v>3.13</v>
      </c>
      <c r="L15" s="76" t="s">
        <v>71</v>
      </c>
      <c r="M15" s="76" t="s">
        <v>72</v>
      </c>
      <c r="N15" s="77"/>
      <c r="O15"/>
      <c r="P15"/>
      <c r="Q15"/>
    </row>
    <row r="16" spans="1:17" s="44" customFormat="1" ht="23.25" customHeight="1">
      <c r="A16" s="67">
        <f t="shared" si="0"/>
        <v>8</v>
      </c>
      <c r="B16" s="68">
        <v>2020253043</v>
      </c>
      <c r="C16" s="69" t="s">
        <v>89</v>
      </c>
      <c r="D16" s="70" t="s">
        <v>90</v>
      </c>
      <c r="E16" s="71" t="s">
        <v>69</v>
      </c>
      <c r="F16" s="72">
        <v>33922</v>
      </c>
      <c r="G16" s="73" t="s">
        <v>88</v>
      </c>
      <c r="H16" s="74" t="s">
        <v>79</v>
      </c>
      <c r="I16" s="75">
        <v>2.87</v>
      </c>
      <c r="J16" s="75">
        <v>2.8</v>
      </c>
      <c r="K16" s="75">
        <v>2.85</v>
      </c>
      <c r="L16" s="76" t="s">
        <v>71</v>
      </c>
      <c r="M16" s="76" t="s">
        <v>91</v>
      </c>
      <c r="N16" s="77"/>
    </row>
    <row r="17" spans="1:16" s="44" customFormat="1" ht="23.25" customHeight="1">
      <c r="A17" s="67">
        <f t="shared" si="0"/>
        <v>9</v>
      </c>
      <c r="B17" s="68">
        <v>2020253071</v>
      </c>
      <c r="C17" s="69" t="s">
        <v>92</v>
      </c>
      <c r="D17" s="70" t="s">
        <v>64</v>
      </c>
      <c r="E17" s="71" t="s">
        <v>69</v>
      </c>
      <c r="F17" s="72">
        <v>33836</v>
      </c>
      <c r="G17" s="73" t="s">
        <v>88</v>
      </c>
      <c r="H17" s="74" t="s">
        <v>64</v>
      </c>
      <c r="I17" s="75">
        <v>2.99</v>
      </c>
      <c r="J17" s="75">
        <v>2.59</v>
      </c>
      <c r="K17" s="75">
        <v>2.97</v>
      </c>
      <c r="L17" s="76" t="s">
        <v>71</v>
      </c>
      <c r="M17" s="76" t="s">
        <v>72</v>
      </c>
      <c r="N17" s="77"/>
    </row>
    <row r="18" spans="1:16" s="44" customFormat="1" ht="23.25" customHeight="1">
      <c r="A18" s="67">
        <f t="shared" si="0"/>
        <v>10</v>
      </c>
      <c r="B18" s="68">
        <v>171326018</v>
      </c>
      <c r="C18" s="69" t="s">
        <v>93</v>
      </c>
      <c r="D18" s="70" t="s">
        <v>94</v>
      </c>
      <c r="E18" s="71" t="s">
        <v>69</v>
      </c>
      <c r="F18" s="72">
        <v>34003</v>
      </c>
      <c r="G18" s="73" t="s">
        <v>95</v>
      </c>
      <c r="H18" s="74" t="s">
        <v>79</v>
      </c>
      <c r="I18" s="75">
        <v>2.59</v>
      </c>
      <c r="J18" s="75">
        <v>3.13</v>
      </c>
      <c r="K18" s="75">
        <v>2.6</v>
      </c>
      <c r="L18" s="76" t="s">
        <v>71</v>
      </c>
      <c r="M18" s="76" t="s">
        <v>72</v>
      </c>
      <c r="N18" s="77"/>
    </row>
    <row r="19" spans="1:16" s="44" customFormat="1" ht="23.25" customHeight="1">
      <c r="A19" s="67">
        <f t="shared" si="0"/>
        <v>11</v>
      </c>
      <c r="B19" s="68">
        <v>2021330897</v>
      </c>
      <c r="C19" s="69" t="s">
        <v>96</v>
      </c>
      <c r="D19" s="70" t="s">
        <v>97</v>
      </c>
      <c r="E19" s="71" t="s">
        <v>69</v>
      </c>
      <c r="F19" s="72">
        <v>33305</v>
      </c>
      <c r="G19" s="73" t="s">
        <v>63</v>
      </c>
      <c r="H19" s="74" t="s">
        <v>64</v>
      </c>
      <c r="I19" s="75">
        <v>2.67</v>
      </c>
      <c r="J19" s="75">
        <v>2.6</v>
      </c>
      <c r="K19" s="75">
        <v>2.66</v>
      </c>
      <c r="L19" s="76" t="s">
        <v>71</v>
      </c>
      <c r="M19" s="76" t="s">
        <v>72</v>
      </c>
      <c r="N19" s="77"/>
    </row>
    <row r="20" spans="1:16" s="44" customFormat="1" ht="23.25" customHeight="1">
      <c r="A20" s="67">
        <f t="shared" si="0"/>
        <v>12</v>
      </c>
      <c r="B20" s="68">
        <v>171326042</v>
      </c>
      <c r="C20" s="69" t="s">
        <v>98</v>
      </c>
      <c r="D20" s="70" t="s">
        <v>99</v>
      </c>
      <c r="E20" s="71" t="s">
        <v>69</v>
      </c>
      <c r="F20" s="72">
        <v>34230</v>
      </c>
      <c r="G20" s="73" t="s">
        <v>82</v>
      </c>
      <c r="H20" s="74" t="s">
        <v>79</v>
      </c>
      <c r="I20" s="75">
        <v>2.71</v>
      </c>
      <c r="J20" s="75">
        <v>3.33</v>
      </c>
      <c r="K20" s="75">
        <v>2.73</v>
      </c>
      <c r="L20" s="76" t="s">
        <v>71</v>
      </c>
      <c r="M20" s="76" t="s">
        <v>72</v>
      </c>
      <c r="N20" s="77"/>
    </row>
    <row r="21" spans="1:16" s="44" customFormat="1" ht="23.25" customHeight="1">
      <c r="A21" s="67">
        <f t="shared" si="0"/>
        <v>13</v>
      </c>
      <c r="B21" s="68">
        <v>2026252688</v>
      </c>
      <c r="C21" s="69" t="s">
        <v>100</v>
      </c>
      <c r="D21" s="70" t="s">
        <v>101</v>
      </c>
      <c r="E21" s="71" t="s">
        <v>69</v>
      </c>
      <c r="F21" s="72">
        <v>33421</v>
      </c>
      <c r="G21" s="73" t="s">
        <v>70</v>
      </c>
      <c r="H21" s="74" t="s">
        <v>79</v>
      </c>
      <c r="I21" s="75">
        <v>3.52</v>
      </c>
      <c r="J21" s="75">
        <v>3.72</v>
      </c>
      <c r="K21" s="75">
        <v>3.53</v>
      </c>
      <c r="L21" s="76" t="s">
        <v>85</v>
      </c>
      <c r="M21" s="76" t="s">
        <v>72</v>
      </c>
      <c r="N21" s="77"/>
    </row>
    <row r="22" spans="1:16" s="44" customFormat="1" ht="23.25" customHeight="1">
      <c r="A22" s="67">
        <f t="shared" si="0"/>
        <v>14</v>
      </c>
      <c r="B22" s="68">
        <v>171575695</v>
      </c>
      <c r="C22" s="69" t="s">
        <v>80</v>
      </c>
      <c r="D22" s="70" t="s">
        <v>102</v>
      </c>
      <c r="E22" s="71" t="s">
        <v>69</v>
      </c>
      <c r="F22" s="72">
        <v>33859</v>
      </c>
      <c r="G22" s="73" t="s">
        <v>63</v>
      </c>
      <c r="H22" s="74" t="s">
        <v>79</v>
      </c>
      <c r="I22" s="75">
        <v>2.95</v>
      </c>
      <c r="J22" s="75">
        <v>3.32</v>
      </c>
      <c r="K22" s="75">
        <v>2.96</v>
      </c>
      <c r="L22" s="76" t="s">
        <v>71</v>
      </c>
      <c r="M22" s="76" t="s">
        <v>91</v>
      </c>
      <c r="N22" s="77"/>
    </row>
    <row r="23" spans="1:16" s="44" customFormat="1" ht="23.25" customHeight="1">
      <c r="A23" s="67">
        <f t="shared" si="0"/>
        <v>15</v>
      </c>
      <c r="B23" s="68">
        <v>161325767</v>
      </c>
      <c r="C23" s="69" t="s">
        <v>103</v>
      </c>
      <c r="D23" s="70" t="s">
        <v>104</v>
      </c>
      <c r="E23" s="71" t="s">
        <v>69</v>
      </c>
      <c r="F23" s="72">
        <v>33900</v>
      </c>
      <c r="G23" s="73" t="s">
        <v>63</v>
      </c>
      <c r="H23" s="74" t="s">
        <v>79</v>
      </c>
      <c r="I23" s="75">
        <v>3.08</v>
      </c>
      <c r="J23" s="75">
        <v>3.06</v>
      </c>
      <c r="K23" s="75">
        <v>3.1</v>
      </c>
      <c r="L23" s="76" t="s">
        <v>71</v>
      </c>
      <c r="M23" s="76" t="s">
        <v>72</v>
      </c>
      <c r="N23" s="77"/>
    </row>
    <row r="24" spans="1:16" s="44" customFormat="1" ht="23.25" customHeight="1">
      <c r="A24" s="67">
        <f t="shared" si="0"/>
        <v>16</v>
      </c>
      <c r="B24" s="68">
        <v>161325875</v>
      </c>
      <c r="C24" s="69" t="s">
        <v>105</v>
      </c>
      <c r="D24" s="70" t="s">
        <v>106</v>
      </c>
      <c r="E24" s="71" t="s">
        <v>69</v>
      </c>
      <c r="F24" s="72">
        <v>33653</v>
      </c>
      <c r="G24" s="73" t="s">
        <v>63</v>
      </c>
      <c r="H24" s="74" t="s">
        <v>64</v>
      </c>
      <c r="I24" s="75">
        <v>2.44</v>
      </c>
      <c r="J24" s="75">
        <v>2.92</v>
      </c>
      <c r="K24" s="75">
        <v>2.54</v>
      </c>
      <c r="L24" s="76" t="s">
        <v>71</v>
      </c>
      <c r="M24" s="76" t="s">
        <v>72</v>
      </c>
      <c r="N24" s="77"/>
      <c r="O24" s="78" t="s">
        <v>76</v>
      </c>
    </row>
    <row r="25" spans="1:16" s="44" customFormat="1" ht="23.25" customHeight="1">
      <c r="A25" s="67">
        <f t="shared" si="0"/>
        <v>17</v>
      </c>
      <c r="B25" s="68">
        <v>152313957</v>
      </c>
      <c r="C25" s="69" t="s">
        <v>107</v>
      </c>
      <c r="D25" s="70" t="s">
        <v>87</v>
      </c>
      <c r="E25" s="71" t="s">
        <v>108</v>
      </c>
      <c r="F25" s="72" t="s">
        <v>109</v>
      </c>
      <c r="G25" s="73" t="s">
        <v>70</v>
      </c>
      <c r="H25" s="74" t="s">
        <v>79</v>
      </c>
      <c r="I25" s="75">
        <v>3.35</v>
      </c>
      <c r="J25" s="75">
        <v>3.65</v>
      </c>
      <c r="K25" s="75">
        <v>3.36</v>
      </c>
      <c r="L25" s="76" t="s">
        <v>85</v>
      </c>
      <c r="M25" s="76" t="s">
        <v>66</v>
      </c>
      <c r="N25" s="77"/>
    </row>
    <row r="26" spans="1:16" s="44" customFormat="1" ht="23.25" customHeight="1">
      <c r="A26" s="67">
        <f t="shared" si="0"/>
        <v>18</v>
      </c>
      <c r="B26" s="68">
        <v>172317738</v>
      </c>
      <c r="C26" s="69" t="s">
        <v>110</v>
      </c>
      <c r="D26" s="70" t="s">
        <v>111</v>
      </c>
      <c r="E26" s="71" t="s">
        <v>112</v>
      </c>
      <c r="F26" s="72" t="s">
        <v>113</v>
      </c>
      <c r="G26" s="73" t="s">
        <v>63</v>
      </c>
      <c r="H26" s="74" t="s">
        <v>79</v>
      </c>
      <c r="I26" s="75">
        <v>2.96</v>
      </c>
      <c r="J26" s="75">
        <v>3.6</v>
      </c>
      <c r="K26" s="75">
        <v>2.98</v>
      </c>
      <c r="L26" s="76" t="s">
        <v>71</v>
      </c>
      <c r="M26" s="76" t="s">
        <v>72</v>
      </c>
      <c r="N26" s="77"/>
      <c r="O26" s="78" t="s">
        <v>76</v>
      </c>
    </row>
    <row r="27" spans="1:16" s="44" customFormat="1" ht="23.25" customHeight="1">
      <c r="A27" s="67">
        <f t="shared" si="0"/>
        <v>19</v>
      </c>
      <c r="B27" s="68">
        <v>172317753</v>
      </c>
      <c r="C27" s="69" t="s">
        <v>114</v>
      </c>
      <c r="D27" s="70" t="s">
        <v>115</v>
      </c>
      <c r="E27" s="71" t="s">
        <v>112</v>
      </c>
      <c r="F27" s="72" t="s">
        <v>116</v>
      </c>
      <c r="G27" s="73" t="s">
        <v>70</v>
      </c>
      <c r="H27" s="74" t="s">
        <v>79</v>
      </c>
      <c r="I27" s="75">
        <v>2.64</v>
      </c>
      <c r="J27" s="75">
        <v>2.86</v>
      </c>
      <c r="K27" s="75">
        <v>2.65</v>
      </c>
      <c r="L27" s="76" t="s">
        <v>71</v>
      </c>
      <c r="M27" s="76" t="s">
        <v>117</v>
      </c>
      <c r="N27" s="77"/>
    </row>
    <row r="28" spans="1:16" s="44" customFormat="1" ht="23.25" customHeight="1">
      <c r="A28" s="67">
        <f t="shared" si="0"/>
        <v>20</v>
      </c>
      <c r="B28" s="68">
        <v>172317847</v>
      </c>
      <c r="C28" s="69" t="s">
        <v>118</v>
      </c>
      <c r="D28" s="70" t="s">
        <v>119</v>
      </c>
      <c r="E28" s="71" t="s">
        <v>112</v>
      </c>
      <c r="F28" s="72" t="s">
        <v>120</v>
      </c>
      <c r="G28" s="73" t="s">
        <v>63</v>
      </c>
      <c r="H28" s="74" t="s">
        <v>64</v>
      </c>
      <c r="I28" s="75">
        <v>2.5099999999999998</v>
      </c>
      <c r="J28" s="75">
        <v>2.92</v>
      </c>
      <c r="K28" s="75">
        <v>2.5299999999999998</v>
      </c>
      <c r="L28" s="76" t="s">
        <v>71</v>
      </c>
      <c r="M28" s="76" t="s">
        <v>71</v>
      </c>
      <c r="N28" s="77"/>
      <c r="O28" s="79"/>
      <c r="P28" s="80"/>
    </row>
    <row r="29" spans="1:16" s="44" customFormat="1" ht="23.25" customHeight="1">
      <c r="A29" s="67">
        <f t="shared" si="0"/>
        <v>21</v>
      </c>
      <c r="B29" s="68">
        <v>1821253893</v>
      </c>
      <c r="C29" s="69" t="s">
        <v>121</v>
      </c>
      <c r="D29" s="70" t="s">
        <v>74</v>
      </c>
      <c r="E29" s="71" t="s">
        <v>122</v>
      </c>
      <c r="F29" s="72">
        <v>34336</v>
      </c>
      <c r="G29" s="73" t="s">
        <v>123</v>
      </c>
      <c r="H29" s="74" t="s">
        <v>64</v>
      </c>
      <c r="I29" s="75">
        <v>2.5499999999999998</v>
      </c>
      <c r="J29" s="75">
        <v>2.5299999999999998</v>
      </c>
      <c r="K29" s="75">
        <v>2.64</v>
      </c>
      <c r="L29" s="76" t="s">
        <v>71</v>
      </c>
      <c r="M29" s="76" t="s">
        <v>72</v>
      </c>
      <c r="N29" s="77"/>
    </row>
    <row r="30" spans="1:16" s="44" customFormat="1" ht="23.25" customHeight="1">
      <c r="A30" s="67">
        <f t="shared" si="0"/>
        <v>22</v>
      </c>
      <c r="B30" s="68">
        <v>172317962</v>
      </c>
      <c r="C30" s="69" t="s">
        <v>121</v>
      </c>
      <c r="D30" s="70" t="s">
        <v>124</v>
      </c>
      <c r="E30" s="71" t="s">
        <v>122</v>
      </c>
      <c r="F30" s="72">
        <v>34039</v>
      </c>
      <c r="G30" s="73" t="s">
        <v>88</v>
      </c>
      <c r="H30" s="74" t="s">
        <v>64</v>
      </c>
      <c r="I30" s="75">
        <v>2.85</v>
      </c>
      <c r="J30" s="75">
        <v>3.19</v>
      </c>
      <c r="K30" s="75">
        <v>2.97</v>
      </c>
      <c r="L30" s="76" t="s">
        <v>71</v>
      </c>
      <c r="M30" s="76" t="s">
        <v>71</v>
      </c>
      <c r="N30" s="77"/>
    </row>
    <row r="31" spans="1:16" s="44" customFormat="1" ht="23.25" customHeight="1">
      <c r="A31" s="67">
        <f t="shared" si="0"/>
        <v>23</v>
      </c>
      <c r="B31" s="68">
        <v>1820255886</v>
      </c>
      <c r="C31" s="69" t="s">
        <v>125</v>
      </c>
      <c r="D31" s="70" t="s">
        <v>126</v>
      </c>
      <c r="E31" s="71" t="s">
        <v>122</v>
      </c>
      <c r="F31" s="72">
        <v>34143</v>
      </c>
      <c r="G31" s="73" t="s">
        <v>127</v>
      </c>
      <c r="H31" s="74" t="s">
        <v>79</v>
      </c>
      <c r="I31" s="75">
        <v>3.1</v>
      </c>
      <c r="J31" s="75">
        <v>3.65</v>
      </c>
      <c r="K31" s="75">
        <v>3.24</v>
      </c>
      <c r="L31" s="76" t="s">
        <v>85</v>
      </c>
      <c r="M31" s="76" t="s">
        <v>72</v>
      </c>
      <c r="N31" s="77"/>
    </row>
    <row r="32" spans="1:16" s="44" customFormat="1" ht="23.25" customHeight="1">
      <c r="A32" s="67">
        <f t="shared" si="0"/>
        <v>24</v>
      </c>
      <c r="B32" s="68">
        <v>1821253663</v>
      </c>
      <c r="C32" s="69" t="s">
        <v>128</v>
      </c>
      <c r="D32" s="70" t="s">
        <v>129</v>
      </c>
      <c r="E32" s="71" t="s">
        <v>122</v>
      </c>
      <c r="F32" s="72">
        <v>33646</v>
      </c>
      <c r="G32" s="73" t="s">
        <v>70</v>
      </c>
      <c r="H32" s="74" t="s">
        <v>79</v>
      </c>
      <c r="I32" s="75">
        <v>3.31</v>
      </c>
      <c r="J32" s="75">
        <v>3.53</v>
      </c>
      <c r="K32" s="75">
        <v>3.45</v>
      </c>
      <c r="L32" s="76" t="s">
        <v>85</v>
      </c>
      <c r="M32" s="76" t="s">
        <v>72</v>
      </c>
      <c r="N32" s="77"/>
    </row>
    <row r="33" spans="1:16" s="44" customFormat="1" ht="23.25" customHeight="1">
      <c r="A33" s="67">
        <f t="shared" si="0"/>
        <v>25</v>
      </c>
      <c r="B33" s="68">
        <v>172315001</v>
      </c>
      <c r="C33" s="69" t="s">
        <v>130</v>
      </c>
      <c r="D33" s="70" t="s">
        <v>84</v>
      </c>
      <c r="E33" s="71" t="s">
        <v>122</v>
      </c>
      <c r="F33" s="72">
        <v>33887</v>
      </c>
      <c r="G33" s="73" t="s">
        <v>131</v>
      </c>
      <c r="H33" s="74" t="s">
        <v>79</v>
      </c>
      <c r="I33" s="75">
        <v>2.0299999999999998</v>
      </c>
      <c r="J33" s="75">
        <v>2.66</v>
      </c>
      <c r="K33" s="75">
        <v>2.14</v>
      </c>
      <c r="L33" s="76" t="s">
        <v>65</v>
      </c>
      <c r="M33" s="76" t="s">
        <v>71</v>
      </c>
      <c r="N33" s="77"/>
    </row>
    <row r="34" spans="1:16" s="44" customFormat="1" ht="23.25" customHeight="1">
      <c r="A34" s="67">
        <f t="shared" si="0"/>
        <v>26</v>
      </c>
      <c r="B34" s="68">
        <v>1820255365</v>
      </c>
      <c r="C34" s="69" t="s">
        <v>132</v>
      </c>
      <c r="D34" s="70" t="s">
        <v>133</v>
      </c>
      <c r="E34" s="71" t="s">
        <v>122</v>
      </c>
      <c r="F34" s="72">
        <v>34498</v>
      </c>
      <c r="G34" s="73" t="s">
        <v>63</v>
      </c>
      <c r="H34" s="74" t="s">
        <v>79</v>
      </c>
      <c r="I34" s="75">
        <v>2.5</v>
      </c>
      <c r="J34" s="75">
        <v>3.26</v>
      </c>
      <c r="K34" s="75">
        <v>2.64</v>
      </c>
      <c r="L34" s="76" t="s">
        <v>71</v>
      </c>
      <c r="M34" s="76" t="s">
        <v>72</v>
      </c>
      <c r="N34" s="77"/>
    </row>
    <row r="35" spans="1:16" s="44" customFormat="1" ht="23.25" customHeight="1">
      <c r="A35" s="67">
        <f t="shared" si="0"/>
        <v>27</v>
      </c>
      <c r="B35" s="68">
        <v>172317829</v>
      </c>
      <c r="C35" s="69" t="s">
        <v>134</v>
      </c>
      <c r="D35" s="70" t="s">
        <v>133</v>
      </c>
      <c r="E35" s="71" t="s">
        <v>122</v>
      </c>
      <c r="F35" s="72">
        <v>34214</v>
      </c>
      <c r="G35" s="73" t="s">
        <v>63</v>
      </c>
      <c r="H35" s="74" t="s">
        <v>79</v>
      </c>
      <c r="I35" s="75">
        <v>3.24</v>
      </c>
      <c r="J35" s="75">
        <v>3.32</v>
      </c>
      <c r="K35" s="75">
        <v>3.37</v>
      </c>
      <c r="L35" s="76" t="s">
        <v>85</v>
      </c>
      <c r="M35" s="76" t="s">
        <v>66</v>
      </c>
      <c r="N35" s="77"/>
      <c r="O35" s="78" t="s">
        <v>76</v>
      </c>
    </row>
    <row r="36" spans="1:16" s="44" customFormat="1" ht="23.25" customHeight="1">
      <c r="A36" s="67">
        <f t="shared" si="0"/>
        <v>28</v>
      </c>
      <c r="B36" s="68">
        <v>1821254320</v>
      </c>
      <c r="C36" s="69" t="s">
        <v>135</v>
      </c>
      <c r="D36" s="70" t="s">
        <v>136</v>
      </c>
      <c r="E36" s="71" t="s">
        <v>122</v>
      </c>
      <c r="F36" s="72">
        <v>34090</v>
      </c>
      <c r="G36" s="73" t="s">
        <v>63</v>
      </c>
      <c r="H36" s="74" t="s">
        <v>64</v>
      </c>
      <c r="I36" s="75">
        <v>2.92</v>
      </c>
      <c r="J36" s="75">
        <v>2.66</v>
      </c>
      <c r="K36" s="75">
        <v>3.02</v>
      </c>
      <c r="L36" s="76" t="s">
        <v>71</v>
      </c>
      <c r="M36" s="76" t="s">
        <v>72</v>
      </c>
      <c r="N36" s="77"/>
    </row>
    <row r="37" spans="1:16" s="44" customFormat="1" ht="23.25" customHeight="1">
      <c r="A37" s="67">
        <f t="shared" si="0"/>
        <v>29</v>
      </c>
      <c r="B37" s="68">
        <v>1821253664</v>
      </c>
      <c r="C37" s="69" t="s">
        <v>137</v>
      </c>
      <c r="D37" s="70" t="s">
        <v>138</v>
      </c>
      <c r="E37" s="71" t="s">
        <v>122</v>
      </c>
      <c r="F37" s="72">
        <v>34344</v>
      </c>
      <c r="G37" s="73" t="s">
        <v>70</v>
      </c>
      <c r="H37" s="74" t="s">
        <v>64</v>
      </c>
      <c r="I37" s="75">
        <v>3.36</v>
      </c>
      <c r="J37" s="75">
        <v>4</v>
      </c>
      <c r="K37" s="75">
        <v>3.52</v>
      </c>
      <c r="L37" s="76" t="s">
        <v>85</v>
      </c>
      <c r="M37" s="76" t="s">
        <v>66</v>
      </c>
      <c r="N37" s="77"/>
    </row>
    <row r="38" spans="1:16" s="44" customFormat="1" ht="23.25" customHeight="1">
      <c r="A38" s="67">
        <f t="shared" si="0"/>
        <v>30</v>
      </c>
      <c r="B38" s="68">
        <v>1821254911</v>
      </c>
      <c r="C38" s="69" t="s">
        <v>139</v>
      </c>
      <c r="D38" s="70" t="s">
        <v>140</v>
      </c>
      <c r="E38" s="71" t="s">
        <v>122</v>
      </c>
      <c r="F38" s="72">
        <v>34624</v>
      </c>
      <c r="G38" s="73" t="s">
        <v>95</v>
      </c>
      <c r="H38" s="74" t="s">
        <v>64</v>
      </c>
      <c r="I38" s="75">
        <v>2.38</v>
      </c>
      <c r="J38" s="75">
        <v>3.13</v>
      </c>
      <c r="K38" s="75">
        <v>2.52</v>
      </c>
      <c r="L38" s="76" t="s">
        <v>71</v>
      </c>
      <c r="M38" s="76" t="s">
        <v>66</v>
      </c>
      <c r="N38" s="77"/>
    </row>
    <row r="39" spans="1:16" s="44" customFormat="1" ht="23.25" customHeight="1">
      <c r="A39" s="67">
        <f t="shared" si="0"/>
        <v>31</v>
      </c>
      <c r="B39" s="68">
        <v>172317818</v>
      </c>
      <c r="C39" s="69" t="s">
        <v>141</v>
      </c>
      <c r="D39" s="70" t="s">
        <v>142</v>
      </c>
      <c r="E39" s="71" t="s">
        <v>122</v>
      </c>
      <c r="F39" s="72">
        <v>34248</v>
      </c>
      <c r="G39" s="73" t="s">
        <v>63</v>
      </c>
      <c r="H39" s="74" t="s">
        <v>79</v>
      </c>
      <c r="I39" s="75">
        <v>2.6</v>
      </c>
      <c r="J39" s="75">
        <v>3.19</v>
      </c>
      <c r="K39" s="75">
        <v>2.72</v>
      </c>
      <c r="L39" s="76" t="s">
        <v>71</v>
      </c>
      <c r="M39" s="76" t="s">
        <v>71</v>
      </c>
      <c r="N39" s="77"/>
    </row>
    <row r="40" spans="1:16" s="44" customFormat="1" ht="23.25" customHeight="1">
      <c r="A40" s="67">
        <f t="shared" si="0"/>
        <v>32</v>
      </c>
      <c r="B40" s="68">
        <v>1821254321</v>
      </c>
      <c r="C40" s="69" t="s">
        <v>143</v>
      </c>
      <c r="D40" s="70" t="s">
        <v>144</v>
      </c>
      <c r="E40" s="71" t="s">
        <v>122</v>
      </c>
      <c r="F40" s="72">
        <v>34498</v>
      </c>
      <c r="G40" s="73" t="s">
        <v>63</v>
      </c>
      <c r="H40" s="74" t="s">
        <v>64</v>
      </c>
      <c r="I40" s="75">
        <v>2.4</v>
      </c>
      <c r="J40" s="75">
        <v>2.92</v>
      </c>
      <c r="K40" s="75">
        <v>2.5099999999999998</v>
      </c>
      <c r="L40" s="76" t="s">
        <v>71</v>
      </c>
      <c r="M40" s="76" t="s">
        <v>71</v>
      </c>
      <c r="N40" s="77"/>
      <c r="O40"/>
      <c r="P40"/>
    </row>
    <row r="41" spans="1:16" s="44" customFormat="1" ht="23.25" customHeight="1">
      <c r="A41" s="67">
        <f t="shared" si="0"/>
        <v>33</v>
      </c>
      <c r="B41" s="68">
        <v>1820255363</v>
      </c>
      <c r="C41" s="69" t="s">
        <v>145</v>
      </c>
      <c r="D41" s="70" t="s">
        <v>146</v>
      </c>
      <c r="E41" s="71" t="s">
        <v>122</v>
      </c>
      <c r="F41" s="72">
        <v>34444</v>
      </c>
      <c r="G41" s="73" t="s">
        <v>63</v>
      </c>
      <c r="H41" s="74" t="s">
        <v>79</v>
      </c>
      <c r="I41" s="75">
        <v>2.79</v>
      </c>
      <c r="J41" s="75">
        <v>2.99</v>
      </c>
      <c r="K41" s="75">
        <v>2.91</v>
      </c>
      <c r="L41" s="76" t="s">
        <v>71</v>
      </c>
      <c r="M41" s="76" t="s">
        <v>72</v>
      </c>
      <c r="N41" s="77"/>
    </row>
    <row r="42" spans="1:16" s="44" customFormat="1" ht="23.25" customHeight="1">
      <c r="A42" s="67">
        <f t="shared" si="0"/>
        <v>34</v>
      </c>
      <c r="B42" s="68">
        <v>172318924</v>
      </c>
      <c r="C42" s="69" t="s">
        <v>110</v>
      </c>
      <c r="D42" s="70" t="s">
        <v>147</v>
      </c>
      <c r="E42" s="71" t="s">
        <v>122</v>
      </c>
      <c r="F42" s="72">
        <v>34214</v>
      </c>
      <c r="G42" s="73" t="s">
        <v>82</v>
      </c>
      <c r="H42" s="74" t="s">
        <v>79</v>
      </c>
      <c r="I42" s="75">
        <v>2.99</v>
      </c>
      <c r="J42" s="75">
        <v>2.66</v>
      </c>
      <c r="K42" s="75">
        <v>3.09</v>
      </c>
      <c r="L42" s="76" t="s">
        <v>71</v>
      </c>
      <c r="M42" s="76" t="s">
        <v>72</v>
      </c>
      <c r="N42" s="77"/>
      <c r="O42" s="78" t="s">
        <v>76</v>
      </c>
    </row>
    <row r="43" spans="1:16" s="44" customFormat="1" ht="23.25" customHeight="1">
      <c r="A43" s="67">
        <f t="shared" si="0"/>
        <v>35</v>
      </c>
      <c r="B43" s="68">
        <v>162314731</v>
      </c>
      <c r="C43" s="69" t="s">
        <v>148</v>
      </c>
      <c r="D43" s="70" t="s">
        <v>149</v>
      </c>
      <c r="E43" s="71" t="s">
        <v>122</v>
      </c>
      <c r="F43" s="72">
        <v>33509</v>
      </c>
      <c r="G43" s="73" t="s">
        <v>63</v>
      </c>
      <c r="H43" s="74" t="s">
        <v>79</v>
      </c>
      <c r="I43" s="75">
        <v>3.23</v>
      </c>
      <c r="J43" s="75">
        <v>3.65</v>
      </c>
      <c r="K43" s="75">
        <v>3.37</v>
      </c>
      <c r="L43" s="76" t="s">
        <v>85</v>
      </c>
      <c r="M43" s="76" t="s">
        <v>72</v>
      </c>
      <c r="N43" s="77"/>
    </row>
    <row r="44" spans="1:16" s="44" customFormat="1" ht="23.25" customHeight="1">
      <c r="A44" s="67">
        <f t="shared" si="0"/>
        <v>36</v>
      </c>
      <c r="B44" s="68">
        <v>1820254324</v>
      </c>
      <c r="C44" s="69" t="s">
        <v>150</v>
      </c>
      <c r="D44" s="70" t="s">
        <v>151</v>
      </c>
      <c r="E44" s="71" t="s">
        <v>122</v>
      </c>
      <c r="F44" s="72">
        <v>34371</v>
      </c>
      <c r="G44" s="73" t="s">
        <v>127</v>
      </c>
      <c r="H44" s="74" t="s">
        <v>79</v>
      </c>
      <c r="I44" s="75">
        <v>2.56</v>
      </c>
      <c r="J44" s="75">
        <v>2.73</v>
      </c>
      <c r="K44" s="75">
        <v>2.67</v>
      </c>
      <c r="L44" s="76" t="s">
        <v>71</v>
      </c>
      <c r="M44" s="76" t="s">
        <v>72</v>
      </c>
      <c r="N44" s="77"/>
    </row>
    <row r="45" spans="1:16" s="44" customFormat="1" ht="23.25" customHeight="1">
      <c r="A45" s="81">
        <f t="shared" si="0"/>
        <v>37</v>
      </c>
      <c r="B45" s="82">
        <v>1810216127</v>
      </c>
      <c r="C45" s="83" t="s">
        <v>152</v>
      </c>
      <c r="D45" s="84" t="s">
        <v>153</v>
      </c>
      <c r="E45" s="85" t="s">
        <v>154</v>
      </c>
      <c r="F45" s="86">
        <v>34380</v>
      </c>
      <c r="G45" s="87" t="s">
        <v>63</v>
      </c>
      <c r="H45" s="88" t="s">
        <v>79</v>
      </c>
      <c r="I45" s="89">
        <v>3.37</v>
      </c>
      <c r="J45" s="89">
        <v>3.4</v>
      </c>
      <c r="K45" s="89">
        <v>3.19</v>
      </c>
      <c r="L45" s="90" t="s">
        <v>71</v>
      </c>
      <c r="M45" s="90" t="s">
        <v>72</v>
      </c>
      <c r="N45" s="91"/>
      <c r="O45"/>
      <c r="P45"/>
    </row>
    <row r="46" spans="1:16" s="92" customFormat="1" ht="24.75" customHeight="1">
      <c r="B46" s="93" t="s">
        <v>155</v>
      </c>
      <c r="C46" s="94"/>
      <c r="D46" s="94"/>
      <c r="E46" s="94"/>
      <c r="F46" s="94"/>
      <c r="G46" s="94"/>
      <c r="H46" s="95" t="s">
        <v>156</v>
      </c>
      <c r="I46" s="96"/>
      <c r="J46" s="97"/>
      <c r="K46" s="98"/>
      <c r="L46" s="98"/>
      <c r="M46" s="99"/>
    </row>
    <row r="47" spans="1:16" s="92" customFormat="1" ht="24.75" customHeight="1">
      <c r="A47" s="100"/>
      <c r="B47" s="101"/>
      <c r="C47" s="102"/>
      <c r="D47" s="103"/>
      <c r="E47" s="104"/>
      <c r="F47" s="105"/>
      <c r="G47" s="105"/>
      <c r="H47" s="106"/>
      <c r="I47" s="107"/>
      <c r="J47" s="107"/>
      <c r="K47" s="107"/>
      <c r="L47" s="97"/>
      <c r="M47" s="108"/>
    </row>
    <row r="48" spans="1:16" s="92" customFormat="1" ht="24.75" customHeight="1">
      <c r="A48" s="100"/>
      <c r="B48" s="109"/>
      <c r="C48" s="110"/>
      <c r="D48" s="111"/>
      <c r="E48" s="104"/>
      <c r="F48" s="105"/>
      <c r="G48" s="105"/>
      <c r="H48" s="106"/>
      <c r="I48" s="107"/>
      <c r="J48" s="107"/>
      <c r="K48" s="107"/>
      <c r="L48" s="97"/>
      <c r="M48" s="108"/>
    </row>
    <row r="49" spans="1:15" s="92" customFormat="1" ht="24.75" customHeight="1">
      <c r="A49" s="100"/>
      <c r="B49" s="109"/>
      <c r="C49" s="110"/>
      <c r="D49" s="111"/>
      <c r="E49" s="104"/>
      <c r="F49" s="105"/>
      <c r="G49" s="105"/>
      <c r="H49" s="106"/>
      <c r="I49" s="107"/>
      <c r="J49" s="107"/>
      <c r="K49" s="107"/>
      <c r="L49" s="97"/>
      <c r="M49" s="108"/>
    </row>
    <row r="50" spans="1:15" s="92" customFormat="1" ht="24.75" customHeight="1">
      <c r="B50" s="112" t="s">
        <v>157</v>
      </c>
      <c r="I50" s="113" t="s">
        <v>158</v>
      </c>
      <c r="J50" s="107"/>
      <c r="K50" s="107"/>
      <c r="L50" s="97"/>
    </row>
    <row r="51" spans="1:15" ht="24.75" customHeight="1">
      <c r="I51"/>
      <c r="J51"/>
      <c r="K51"/>
      <c r="L51"/>
      <c r="M51"/>
      <c r="N51"/>
      <c r="O51"/>
    </row>
    <row r="52" spans="1:15" ht="24.75" customHeight="1">
      <c r="I52"/>
      <c r="J52"/>
      <c r="K52"/>
      <c r="L52"/>
      <c r="M52"/>
      <c r="N52"/>
      <c r="O52"/>
    </row>
    <row r="53" spans="1:15" ht="24.75" customHeight="1">
      <c r="I53"/>
      <c r="J53"/>
      <c r="K53"/>
      <c r="L53"/>
      <c r="M53"/>
      <c r="N53"/>
      <c r="O53"/>
    </row>
    <row r="54" spans="1:15" ht="24.75" customHeight="1">
      <c r="I54"/>
      <c r="J54"/>
      <c r="K54"/>
      <c r="L54"/>
      <c r="M54"/>
      <c r="N54"/>
      <c r="O54"/>
    </row>
    <row r="55" spans="1:15" ht="24.75" customHeight="1">
      <c r="I55"/>
      <c r="J55"/>
      <c r="K55"/>
      <c r="L55"/>
      <c r="M55"/>
      <c r="N55"/>
      <c r="O55"/>
    </row>
    <row r="56" spans="1:15" ht="24.75" customHeight="1">
      <c r="I56"/>
      <c r="J56"/>
      <c r="K56"/>
      <c r="L56"/>
      <c r="M56"/>
      <c r="N56"/>
      <c r="O56"/>
    </row>
    <row r="57" spans="1:15" ht="24.75" customHeight="1">
      <c r="I57"/>
      <c r="J57"/>
      <c r="K57"/>
      <c r="L57"/>
      <c r="M57"/>
      <c r="N57"/>
      <c r="O57"/>
    </row>
    <row r="58" spans="1:15" ht="24.75" customHeight="1"/>
  </sheetData>
  <autoFilter ref="A8:IE46">
    <filterColumn colId="2" showButton="0"/>
  </autoFilter>
  <mergeCells count="18">
    <mergeCell ref="A6:A8"/>
    <mergeCell ref="B6:B8"/>
    <mergeCell ref="C6:D8"/>
    <mergeCell ref="E6:E8"/>
    <mergeCell ref="F6:F8"/>
    <mergeCell ref="A1:C1"/>
    <mergeCell ref="D1:N1"/>
    <mergeCell ref="A2:C2"/>
    <mergeCell ref="D2:N2"/>
    <mergeCell ref="D3:N3"/>
    <mergeCell ref="M6:M8"/>
    <mergeCell ref="N6:N8"/>
    <mergeCell ref="G6:G8"/>
    <mergeCell ref="H6:H8"/>
    <mergeCell ref="I6:I8"/>
    <mergeCell ref="J6:J8"/>
    <mergeCell ref="K6:K8"/>
    <mergeCell ref="L6:L8"/>
  </mergeCells>
  <conditionalFormatting sqref="L9:M9">
    <cfRule type="cellIs" dxfId="57" priority="39" stopIfTrue="1" operator="lessThan">
      <formula>5</formula>
    </cfRule>
  </conditionalFormatting>
  <conditionalFormatting sqref="L9">
    <cfRule type="dataBar" priority="37">
      <dataBar>
        <cfvo type="min"/>
        <cfvo type="max"/>
        <color rgb="FF008AEF"/>
      </dataBar>
    </cfRule>
    <cfRule type="cellIs" dxfId="56" priority="38" operator="equal">
      <formula>0</formula>
    </cfRule>
  </conditionalFormatting>
  <conditionalFormatting sqref="M9">
    <cfRule type="dataBar" priority="35">
      <dataBar>
        <cfvo type="min"/>
        <cfvo type="max"/>
        <color rgb="FF008AEF"/>
      </dataBar>
    </cfRule>
    <cfRule type="cellIs" dxfId="55" priority="36" operator="equal">
      <formula>0</formula>
    </cfRule>
  </conditionalFormatting>
  <conditionalFormatting sqref="L9">
    <cfRule type="dataBar" priority="40">
      <dataBar>
        <cfvo type="min"/>
        <cfvo type="max"/>
        <color rgb="FF008AEF"/>
      </dataBar>
    </cfRule>
    <cfRule type="cellIs" dxfId="54" priority="41" operator="equal">
      <formula>0</formula>
    </cfRule>
  </conditionalFormatting>
  <conditionalFormatting sqref="M9">
    <cfRule type="dataBar" priority="42">
      <dataBar>
        <cfvo type="min"/>
        <cfvo type="max"/>
        <color rgb="FF008AEF"/>
      </dataBar>
    </cfRule>
    <cfRule type="cellIs" dxfId="53" priority="43" operator="equal">
      <formula>0</formula>
    </cfRule>
  </conditionalFormatting>
  <conditionalFormatting sqref="L9">
    <cfRule type="dataBar" priority="33">
      <dataBar>
        <cfvo type="min"/>
        <cfvo type="max"/>
        <color rgb="FF008AEF"/>
      </dataBar>
    </cfRule>
    <cfRule type="cellIs" dxfId="52" priority="34" operator="equal">
      <formula>0</formula>
    </cfRule>
  </conditionalFormatting>
  <conditionalFormatting sqref="L10:M10">
    <cfRule type="cellIs" dxfId="51" priority="24" stopIfTrue="1" operator="lessThan">
      <formula>5</formula>
    </cfRule>
  </conditionalFormatting>
  <conditionalFormatting sqref="L10">
    <cfRule type="dataBar" priority="25">
      <dataBar>
        <cfvo type="min"/>
        <cfvo type="max"/>
        <color rgb="FF008AEF"/>
      </dataBar>
    </cfRule>
    <cfRule type="cellIs" dxfId="50" priority="26" operator="equal">
      <formula>0</formula>
    </cfRule>
  </conditionalFormatting>
  <conditionalFormatting sqref="L10">
    <cfRule type="dataBar" priority="27">
      <dataBar>
        <cfvo type="min"/>
        <cfvo type="max"/>
        <color rgb="FF008AEF"/>
      </dataBar>
    </cfRule>
    <cfRule type="cellIs" dxfId="49" priority="28" operator="equal">
      <formula>0</formula>
    </cfRule>
  </conditionalFormatting>
  <conditionalFormatting sqref="M10">
    <cfRule type="dataBar" priority="29">
      <dataBar>
        <cfvo type="min"/>
        <cfvo type="max"/>
        <color rgb="FF008AEF"/>
      </dataBar>
    </cfRule>
    <cfRule type="cellIs" dxfId="48" priority="30" operator="equal">
      <formula>0</formula>
    </cfRule>
  </conditionalFormatting>
  <conditionalFormatting sqref="M10">
    <cfRule type="dataBar" priority="31">
      <dataBar>
        <cfvo type="min"/>
        <cfvo type="max"/>
        <color rgb="FF008AEF"/>
      </dataBar>
    </cfRule>
    <cfRule type="cellIs" dxfId="47" priority="32" operator="equal">
      <formula>0</formula>
    </cfRule>
  </conditionalFormatting>
  <conditionalFormatting sqref="L11:M11">
    <cfRule type="cellIs" dxfId="46" priority="10" stopIfTrue="1" operator="lessThan">
      <formula>5</formula>
    </cfRule>
  </conditionalFormatting>
  <conditionalFormatting sqref="L45:M45">
    <cfRule type="cellIs" dxfId="45" priority="19" stopIfTrue="1" operator="lessThan">
      <formula>5</formula>
    </cfRule>
  </conditionalFormatting>
  <conditionalFormatting sqref="L45">
    <cfRule type="dataBar" priority="20">
      <dataBar>
        <cfvo type="min"/>
        <cfvo type="max"/>
        <color rgb="FF008AEF"/>
      </dataBar>
    </cfRule>
    <cfRule type="cellIs" dxfId="44" priority="21" operator="equal">
      <formula>0</formula>
    </cfRule>
  </conditionalFormatting>
  <conditionalFormatting sqref="M45">
    <cfRule type="dataBar" priority="22">
      <dataBar>
        <cfvo type="min"/>
        <cfvo type="max"/>
        <color rgb="FF008AEF"/>
      </dataBar>
    </cfRule>
    <cfRule type="cellIs" dxfId="43" priority="23" operator="equal">
      <formula>0</formula>
    </cfRule>
  </conditionalFormatting>
  <conditionalFormatting sqref="L11">
    <cfRule type="dataBar" priority="11">
      <dataBar>
        <cfvo type="min"/>
        <cfvo type="max"/>
        <color rgb="FF008AEF"/>
      </dataBar>
    </cfRule>
    <cfRule type="cellIs" dxfId="42" priority="12" operator="equal">
      <formula>0</formula>
    </cfRule>
  </conditionalFormatting>
  <conditionalFormatting sqref="L11">
    <cfRule type="dataBar" priority="13">
      <dataBar>
        <cfvo type="min"/>
        <cfvo type="max"/>
        <color rgb="FF008AEF"/>
      </dataBar>
    </cfRule>
    <cfRule type="cellIs" dxfId="41" priority="14" operator="equal">
      <formula>0</formula>
    </cfRule>
  </conditionalFormatting>
  <conditionalFormatting sqref="M11">
    <cfRule type="dataBar" priority="15">
      <dataBar>
        <cfvo type="min"/>
        <cfvo type="max"/>
        <color rgb="FF008AEF"/>
      </dataBar>
    </cfRule>
    <cfRule type="cellIs" dxfId="40" priority="16" operator="equal">
      <formula>0</formula>
    </cfRule>
  </conditionalFormatting>
  <conditionalFormatting sqref="M11">
    <cfRule type="dataBar" priority="17">
      <dataBar>
        <cfvo type="min"/>
        <cfvo type="max"/>
        <color rgb="FF008AEF"/>
      </dataBar>
    </cfRule>
    <cfRule type="cellIs" dxfId="39" priority="18" operator="equal">
      <formula>0</formula>
    </cfRule>
  </conditionalFormatting>
  <conditionalFormatting sqref="L12:M44">
    <cfRule type="cellIs" dxfId="38" priority="1" stopIfTrue="1" operator="lessThan">
      <formula>5</formula>
    </cfRule>
  </conditionalFormatting>
  <conditionalFormatting sqref="L12:L44">
    <cfRule type="dataBar" priority="2">
      <dataBar>
        <cfvo type="min"/>
        <cfvo type="max"/>
        <color rgb="FF008AEF"/>
      </dataBar>
    </cfRule>
    <cfRule type="cellIs" dxfId="37" priority="3" operator="equal">
      <formula>0</formula>
    </cfRule>
  </conditionalFormatting>
  <conditionalFormatting sqref="L12:L44">
    <cfRule type="dataBar" priority="4">
      <dataBar>
        <cfvo type="min"/>
        <cfvo type="max"/>
        <color rgb="FF008AEF"/>
      </dataBar>
    </cfRule>
    <cfRule type="cellIs" dxfId="36" priority="5" operator="equal">
      <formula>0</formula>
    </cfRule>
  </conditionalFormatting>
  <conditionalFormatting sqref="M12:M44">
    <cfRule type="dataBar" priority="6">
      <dataBar>
        <cfvo type="min"/>
        <cfvo type="max"/>
        <color rgb="FF008AEF"/>
      </dataBar>
    </cfRule>
    <cfRule type="cellIs" dxfId="35" priority="7" operator="equal">
      <formula>0</formula>
    </cfRule>
  </conditionalFormatting>
  <conditionalFormatting sqref="M12:M44">
    <cfRule type="dataBar" priority="8">
      <dataBar>
        <cfvo type="min"/>
        <cfvo type="max"/>
        <color rgb="FF008AEF"/>
      </dataBar>
    </cfRule>
    <cfRule type="cellIs" dxfId="34" priority="9" operator="equal">
      <formula>0</formula>
    </cfRule>
  </conditionalFormatting>
  <pageMargins left="0" right="0" top="0.15748031496062992" bottom="0" header="0.15748031496062992" footer="0"/>
  <pageSetup paperSize="9" orientation="portrait" r:id="rId1"/>
  <headerFooter alignWithMargins="0">
    <oddHeader>&amp;R&amp;P/&amp;N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32"/>
  <sheetViews>
    <sheetView zoomScaleNormal="100" workbookViewId="0">
      <pane xSplit="4" ySplit="8" topLeftCell="E9" activePane="bottomRight" state="frozen"/>
      <selection activeCell="C12" sqref="C12"/>
      <selection pane="topRight" activeCell="C12" sqref="C12"/>
      <selection pane="bottomLeft" activeCell="C12" sqref="C12"/>
      <selection pane="bottomRight" activeCell="C12" sqref="C12"/>
    </sheetView>
  </sheetViews>
  <sheetFormatPr defaultRowHeight="15"/>
  <cols>
    <col min="1" max="1" width="4.42578125" style="185" customWidth="1"/>
    <col min="2" max="2" width="9.85546875" style="186" customWidth="1"/>
    <col min="3" max="3" width="15.5703125" style="185" customWidth="1"/>
    <col min="4" max="4" width="7.42578125" style="185" customWidth="1"/>
    <col min="5" max="5" width="8" style="185" customWidth="1"/>
    <col min="6" max="6" width="9.42578125" style="187" customWidth="1"/>
    <col min="7" max="7" width="8.5703125" style="185" customWidth="1"/>
    <col min="8" max="8" width="4.42578125" style="185" customWidth="1"/>
    <col min="9" max="9" width="4.85546875" style="185" customWidth="1"/>
    <col min="10" max="10" width="4.42578125" style="185" customWidth="1"/>
    <col min="11" max="11" width="5.140625" style="188" customWidth="1"/>
    <col min="12" max="12" width="8" style="188" customWidth="1"/>
    <col min="13" max="13" width="5.85546875" style="188" customWidth="1"/>
    <col min="14" max="14" width="4.5703125" style="189" customWidth="1"/>
    <col min="15" max="18" width="9.140625" style="138" customWidth="1"/>
    <col min="19" max="16384" width="9.140625" style="138"/>
  </cols>
  <sheetData>
    <row r="1" spans="1:14" s="115" customFormat="1" ht="27.75" customHeight="1">
      <c r="A1" s="262" t="s">
        <v>40</v>
      </c>
      <c r="B1" s="262"/>
      <c r="C1" s="262"/>
      <c r="D1" s="263" t="s">
        <v>41</v>
      </c>
      <c r="E1" s="263"/>
      <c r="F1" s="263"/>
      <c r="G1" s="263"/>
      <c r="H1" s="263"/>
      <c r="I1" s="263"/>
      <c r="J1" s="263"/>
      <c r="K1" s="263"/>
      <c r="L1" s="263"/>
      <c r="M1" s="263"/>
      <c r="N1" s="263"/>
    </row>
    <row r="2" spans="1:14" s="115" customFormat="1" ht="24" customHeight="1">
      <c r="A2" s="262" t="s">
        <v>42</v>
      </c>
      <c r="B2" s="262"/>
      <c r="C2" s="262"/>
      <c r="D2" s="264" t="s">
        <v>159</v>
      </c>
      <c r="E2" s="264"/>
      <c r="F2" s="264"/>
      <c r="G2" s="264"/>
      <c r="H2" s="264"/>
      <c r="I2" s="264"/>
      <c r="J2" s="264"/>
      <c r="K2" s="264"/>
      <c r="L2" s="264"/>
      <c r="M2" s="264"/>
      <c r="N2" s="264"/>
    </row>
    <row r="3" spans="1:14" s="115" customFormat="1" ht="24" customHeight="1">
      <c r="A3" s="116"/>
      <c r="B3" s="116"/>
      <c r="C3" s="117"/>
      <c r="E3" s="118" t="s">
        <v>44</v>
      </c>
      <c r="F3" s="119"/>
      <c r="G3" s="119"/>
      <c r="H3" s="119"/>
      <c r="I3" s="119"/>
      <c r="J3" s="119"/>
      <c r="K3" s="119"/>
      <c r="L3" s="119"/>
      <c r="M3" s="119"/>
      <c r="N3" s="119"/>
    </row>
    <row r="4" spans="1:14" s="115" customFormat="1" ht="24" customHeight="1">
      <c r="A4" s="120"/>
      <c r="B4" s="121"/>
      <c r="C4" s="122"/>
      <c r="D4" s="122"/>
      <c r="F4" s="123"/>
      <c r="H4" s="124" t="s">
        <v>160</v>
      </c>
      <c r="J4" s="125"/>
      <c r="K4" s="125"/>
      <c r="L4" s="122"/>
      <c r="M4" s="122"/>
      <c r="N4" s="126"/>
    </row>
    <row r="5" spans="1:14" s="137" customFormat="1" ht="13.5" customHeight="1">
      <c r="A5" s="127"/>
      <c r="B5" s="128"/>
      <c r="C5" s="129"/>
      <c r="D5" s="130"/>
      <c r="E5" s="130"/>
      <c r="F5" s="131"/>
      <c r="G5" s="132"/>
      <c r="H5" s="132"/>
      <c r="I5" s="133">
        <v>85</v>
      </c>
      <c r="J5" s="134"/>
      <c r="K5" s="134">
        <v>90</v>
      </c>
      <c r="L5" s="135">
        <v>95</v>
      </c>
      <c r="M5" s="135">
        <v>96</v>
      </c>
      <c r="N5" s="136"/>
    </row>
    <row r="6" spans="1:14" ht="32.25" customHeight="1">
      <c r="A6" s="265" t="s">
        <v>46</v>
      </c>
      <c r="B6" s="268" t="s">
        <v>161</v>
      </c>
      <c r="C6" s="271" t="s">
        <v>48</v>
      </c>
      <c r="D6" s="272"/>
      <c r="E6" s="277" t="s">
        <v>49</v>
      </c>
      <c r="F6" s="277" t="s">
        <v>162</v>
      </c>
      <c r="G6" s="280" t="s">
        <v>163</v>
      </c>
      <c r="H6" s="259" t="s">
        <v>52</v>
      </c>
      <c r="I6" s="237" t="s">
        <v>53</v>
      </c>
      <c r="J6" s="237" t="s">
        <v>164</v>
      </c>
      <c r="K6" s="237" t="s">
        <v>55</v>
      </c>
      <c r="L6" s="259" t="s">
        <v>56</v>
      </c>
      <c r="M6" s="259" t="s">
        <v>57</v>
      </c>
      <c r="N6" s="259" t="s">
        <v>58</v>
      </c>
    </row>
    <row r="7" spans="1:14" ht="27" customHeight="1">
      <c r="A7" s="266"/>
      <c r="B7" s="269"/>
      <c r="C7" s="273"/>
      <c r="D7" s="274"/>
      <c r="E7" s="278"/>
      <c r="F7" s="278"/>
      <c r="G7" s="266"/>
      <c r="H7" s="260"/>
      <c r="I7" s="238"/>
      <c r="J7" s="238"/>
      <c r="K7" s="238"/>
      <c r="L7" s="260"/>
      <c r="M7" s="260"/>
      <c r="N7" s="260"/>
    </row>
    <row r="8" spans="1:14" ht="35.25" customHeight="1">
      <c r="A8" s="267"/>
      <c r="B8" s="270"/>
      <c r="C8" s="275"/>
      <c r="D8" s="276"/>
      <c r="E8" s="279"/>
      <c r="F8" s="279"/>
      <c r="G8" s="267"/>
      <c r="H8" s="261"/>
      <c r="I8" s="239"/>
      <c r="J8" s="239"/>
      <c r="K8" s="239"/>
      <c r="L8" s="261"/>
      <c r="M8" s="261"/>
      <c r="N8" s="261"/>
    </row>
    <row r="9" spans="1:14" ht="25.5" customHeight="1">
      <c r="A9" s="139">
        <v>1</v>
      </c>
      <c r="B9" s="140">
        <v>1816217011</v>
      </c>
      <c r="C9" s="141" t="s">
        <v>165</v>
      </c>
      <c r="D9" s="142" t="s">
        <v>166</v>
      </c>
      <c r="E9" s="143" t="s">
        <v>167</v>
      </c>
      <c r="F9" s="60" t="s">
        <v>168</v>
      </c>
      <c r="G9" s="144" t="s">
        <v>70</v>
      </c>
      <c r="H9" s="145" t="s">
        <v>79</v>
      </c>
      <c r="I9" s="146">
        <v>2.31</v>
      </c>
      <c r="J9" s="146">
        <v>2.33</v>
      </c>
      <c r="K9" s="146">
        <v>2.31</v>
      </c>
      <c r="L9" s="147" t="s">
        <v>65</v>
      </c>
      <c r="M9" s="147" t="s">
        <v>72</v>
      </c>
      <c r="N9" s="148"/>
    </row>
    <row r="10" spans="1:14" ht="25.5" customHeight="1">
      <c r="A10" s="149">
        <f t="shared" ref="A10:A18" si="0">A9+1</f>
        <v>2</v>
      </c>
      <c r="B10" s="150">
        <v>1810226500</v>
      </c>
      <c r="C10" s="151" t="s">
        <v>169</v>
      </c>
      <c r="D10" s="152" t="s">
        <v>170</v>
      </c>
      <c r="E10" s="153" t="s">
        <v>171</v>
      </c>
      <c r="F10" s="72" t="s">
        <v>172</v>
      </c>
      <c r="G10" s="154" t="s">
        <v>63</v>
      </c>
      <c r="H10" s="155" t="s">
        <v>79</v>
      </c>
      <c r="I10" s="156">
        <v>2.27</v>
      </c>
      <c r="J10" s="156">
        <v>2.17</v>
      </c>
      <c r="K10" s="156">
        <v>2.27</v>
      </c>
      <c r="L10" s="157" t="s">
        <v>65</v>
      </c>
      <c r="M10" s="158" t="s">
        <v>72</v>
      </c>
      <c r="N10" s="159"/>
    </row>
    <row r="11" spans="1:14" ht="25.5" customHeight="1">
      <c r="A11" s="149">
        <f t="shared" si="0"/>
        <v>3</v>
      </c>
      <c r="B11" s="150">
        <v>171328829</v>
      </c>
      <c r="C11" s="151" t="s">
        <v>173</v>
      </c>
      <c r="D11" s="152" t="s">
        <v>174</v>
      </c>
      <c r="E11" s="153" t="s">
        <v>171</v>
      </c>
      <c r="F11" s="72" t="s">
        <v>175</v>
      </c>
      <c r="G11" s="154" t="s">
        <v>70</v>
      </c>
      <c r="H11" s="155" t="s">
        <v>79</v>
      </c>
      <c r="I11" s="156">
        <v>2.72</v>
      </c>
      <c r="J11" s="156">
        <v>2.88</v>
      </c>
      <c r="K11" s="156">
        <v>2.73</v>
      </c>
      <c r="L11" s="157" t="s">
        <v>71</v>
      </c>
      <c r="M11" s="158" t="s">
        <v>71</v>
      </c>
      <c r="N11" s="159"/>
    </row>
    <row r="12" spans="1:14" ht="25.5" customHeight="1">
      <c r="A12" s="149">
        <f t="shared" si="0"/>
        <v>4</v>
      </c>
      <c r="B12" s="150">
        <v>1911616876</v>
      </c>
      <c r="C12" s="151" t="s">
        <v>176</v>
      </c>
      <c r="D12" s="152" t="s">
        <v>177</v>
      </c>
      <c r="E12" s="153" t="s">
        <v>178</v>
      </c>
      <c r="F12" s="72">
        <v>34254</v>
      </c>
      <c r="G12" s="154" t="s">
        <v>179</v>
      </c>
      <c r="H12" s="155" t="s">
        <v>64</v>
      </c>
      <c r="I12" s="156">
        <v>2.25</v>
      </c>
      <c r="J12" s="156">
        <v>3.17</v>
      </c>
      <c r="K12" s="156">
        <v>2.4500000000000002</v>
      </c>
      <c r="L12" s="157" t="s">
        <v>65</v>
      </c>
      <c r="M12" s="158" t="s">
        <v>72</v>
      </c>
      <c r="N12" s="159"/>
    </row>
    <row r="13" spans="1:14" ht="25.5" customHeight="1">
      <c r="A13" s="149">
        <f t="shared" si="0"/>
        <v>5</v>
      </c>
      <c r="B13" s="150">
        <v>1910219403</v>
      </c>
      <c r="C13" s="151" t="s">
        <v>180</v>
      </c>
      <c r="D13" s="152" t="s">
        <v>181</v>
      </c>
      <c r="E13" s="153" t="s">
        <v>178</v>
      </c>
      <c r="F13" s="72">
        <v>34939</v>
      </c>
      <c r="G13" s="154" t="s">
        <v>179</v>
      </c>
      <c r="H13" s="155" t="s">
        <v>79</v>
      </c>
      <c r="I13" s="156">
        <v>2.5</v>
      </c>
      <c r="J13" s="156">
        <v>3.48</v>
      </c>
      <c r="K13" s="156">
        <v>2.72</v>
      </c>
      <c r="L13" s="157" t="s">
        <v>71</v>
      </c>
      <c r="M13" s="158" t="s">
        <v>72</v>
      </c>
      <c r="N13" s="159"/>
    </row>
    <row r="14" spans="1:14" ht="25.5" customHeight="1">
      <c r="A14" s="149">
        <f t="shared" si="0"/>
        <v>6</v>
      </c>
      <c r="B14" s="150">
        <v>1910217020</v>
      </c>
      <c r="C14" s="151" t="s">
        <v>182</v>
      </c>
      <c r="D14" s="152" t="s">
        <v>183</v>
      </c>
      <c r="E14" s="153" t="s">
        <v>178</v>
      </c>
      <c r="F14" s="72">
        <v>34960</v>
      </c>
      <c r="G14" s="154" t="s">
        <v>82</v>
      </c>
      <c r="H14" s="155" t="s">
        <v>79</v>
      </c>
      <c r="I14" s="156">
        <v>2.41</v>
      </c>
      <c r="J14" s="156">
        <v>2.88</v>
      </c>
      <c r="K14" s="156">
        <v>2.59</v>
      </c>
      <c r="L14" s="157" t="s">
        <v>71</v>
      </c>
      <c r="M14" s="158" t="s">
        <v>72</v>
      </c>
      <c r="N14" s="159"/>
    </row>
    <row r="15" spans="1:14" ht="25.5" customHeight="1">
      <c r="A15" s="149">
        <f t="shared" si="0"/>
        <v>7</v>
      </c>
      <c r="B15" s="150">
        <v>1910216924</v>
      </c>
      <c r="C15" s="151" t="s">
        <v>184</v>
      </c>
      <c r="D15" s="152" t="s">
        <v>99</v>
      </c>
      <c r="E15" s="153" t="s">
        <v>178</v>
      </c>
      <c r="F15" s="72">
        <v>34527</v>
      </c>
      <c r="G15" s="154" t="s">
        <v>179</v>
      </c>
      <c r="H15" s="155" t="s">
        <v>79</v>
      </c>
      <c r="I15" s="156">
        <v>2.3199999999999998</v>
      </c>
      <c r="J15" s="156">
        <v>3.44</v>
      </c>
      <c r="K15" s="156">
        <v>2.54</v>
      </c>
      <c r="L15" s="157" t="s">
        <v>71</v>
      </c>
      <c r="M15" s="158" t="s">
        <v>72</v>
      </c>
      <c r="N15" s="159"/>
    </row>
    <row r="16" spans="1:14" ht="25.5" customHeight="1">
      <c r="A16" s="149">
        <f t="shared" si="0"/>
        <v>8</v>
      </c>
      <c r="B16" s="150">
        <v>1911217049</v>
      </c>
      <c r="C16" s="151" t="s">
        <v>185</v>
      </c>
      <c r="D16" s="152" t="s">
        <v>186</v>
      </c>
      <c r="E16" s="153" t="s">
        <v>178</v>
      </c>
      <c r="F16" s="72">
        <v>34779</v>
      </c>
      <c r="G16" s="154" t="s">
        <v>95</v>
      </c>
      <c r="H16" s="155" t="s">
        <v>64</v>
      </c>
      <c r="I16" s="156">
        <v>2.4700000000000002</v>
      </c>
      <c r="J16" s="156">
        <v>3.17</v>
      </c>
      <c r="K16" s="156">
        <v>2.67</v>
      </c>
      <c r="L16" s="157" t="s">
        <v>71</v>
      </c>
      <c r="M16" s="158" t="s">
        <v>72</v>
      </c>
      <c r="N16" s="159"/>
    </row>
    <row r="17" spans="1:16" s="44" customFormat="1" ht="22.5" customHeight="1">
      <c r="A17" s="149">
        <f t="shared" si="0"/>
        <v>9</v>
      </c>
      <c r="B17" s="150">
        <v>1811214486</v>
      </c>
      <c r="C17" s="151" t="s">
        <v>187</v>
      </c>
      <c r="D17" s="152" t="s">
        <v>186</v>
      </c>
      <c r="E17" s="153" t="s">
        <v>178</v>
      </c>
      <c r="F17" s="72">
        <v>34292</v>
      </c>
      <c r="G17" s="154" t="s">
        <v>95</v>
      </c>
      <c r="H17" s="155" t="s">
        <v>64</v>
      </c>
      <c r="I17" s="156">
        <v>2.6</v>
      </c>
      <c r="J17" s="156">
        <v>3.11</v>
      </c>
      <c r="K17" s="156">
        <v>2.73</v>
      </c>
      <c r="L17" s="157" t="s">
        <v>71</v>
      </c>
      <c r="M17" s="158" t="s">
        <v>71</v>
      </c>
      <c r="N17" s="159"/>
      <c r="P17" s="78" t="s">
        <v>76</v>
      </c>
    </row>
    <row r="18" spans="1:16" ht="25.5" customHeight="1">
      <c r="A18" s="149">
        <f t="shared" si="0"/>
        <v>10</v>
      </c>
      <c r="B18" s="150">
        <v>1910217033</v>
      </c>
      <c r="C18" s="151" t="s">
        <v>188</v>
      </c>
      <c r="D18" s="152" t="s">
        <v>142</v>
      </c>
      <c r="E18" s="153" t="s">
        <v>178</v>
      </c>
      <c r="F18" s="72">
        <v>34987</v>
      </c>
      <c r="G18" s="154" t="s">
        <v>63</v>
      </c>
      <c r="H18" s="155" t="s">
        <v>79</v>
      </c>
      <c r="I18" s="156">
        <v>2.25</v>
      </c>
      <c r="J18" s="156">
        <v>3</v>
      </c>
      <c r="K18" s="156">
        <v>2.44</v>
      </c>
      <c r="L18" s="157" t="s">
        <v>65</v>
      </c>
      <c r="M18" s="158" t="s">
        <v>72</v>
      </c>
      <c r="N18" s="159"/>
      <c r="O18" s="44"/>
      <c r="P18" s="44"/>
    </row>
    <row r="19" spans="1:16" s="44" customFormat="1" ht="22.5" customHeight="1">
      <c r="A19" s="81">
        <f>A18+1</f>
        <v>11</v>
      </c>
      <c r="B19" s="160">
        <v>1910217016</v>
      </c>
      <c r="C19" s="161" t="s">
        <v>169</v>
      </c>
      <c r="D19" s="162" t="s">
        <v>142</v>
      </c>
      <c r="E19" s="163" t="s">
        <v>178</v>
      </c>
      <c r="F19" s="72">
        <v>34999</v>
      </c>
      <c r="G19" s="164" t="s">
        <v>70</v>
      </c>
      <c r="H19" s="165" t="s">
        <v>79</v>
      </c>
      <c r="I19" s="89">
        <v>2.61</v>
      </c>
      <c r="J19" s="89">
        <v>2.61</v>
      </c>
      <c r="K19" s="89">
        <v>2.77</v>
      </c>
      <c r="L19" s="166" t="s">
        <v>71</v>
      </c>
      <c r="M19" s="167" t="s">
        <v>72</v>
      </c>
      <c r="N19" s="168"/>
      <c r="O19" s="138"/>
      <c r="P19" s="78" t="s">
        <v>76</v>
      </c>
    </row>
    <row r="20" spans="1:16" ht="22.5" customHeight="1">
      <c r="A20" s="169"/>
      <c r="B20" s="170" t="s">
        <v>155</v>
      </c>
      <c r="C20" s="171"/>
      <c r="D20" s="171"/>
      <c r="E20" s="171"/>
      <c r="F20" s="171"/>
      <c r="G20" s="171"/>
      <c r="H20" s="171"/>
      <c r="I20" s="172"/>
      <c r="J20" s="173"/>
      <c r="K20" s="174" t="s">
        <v>156</v>
      </c>
      <c r="L20" s="138"/>
      <c r="M20" s="175"/>
      <c r="N20" s="173"/>
    </row>
    <row r="21" spans="1:16" ht="18.75" customHeight="1">
      <c r="A21" s="176"/>
      <c r="B21" s="177"/>
      <c r="C21" s="178"/>
      <c r="D21" s="179"/>
      <c r="E21" s="179"/>
      <c r="F21" s="180"/>
      <c r="G21" s="181"/>
      <c r="H21" s="181"/>
      <c r="I21" s="182"/>
      <c r="J21" s="182"/>
      <c r="K21" s="182"/>
      <c r="L21" s="182"/>
      <c r="M21" s="182"/>
      <c r="N21" s="183"/>
    </row>
    <row r="22" spans="1:16" ht="18.75" customHeight="1">
      <c r="A22" s="176"/>
      <c r="B22" s="177"/>
      <c r="C22" s="178"/>
      <c r="D22" s="179"/>
      <c r="E22" s="179"/>
      <c r="F22" s="180"/>
      <c r="G22" s="181"/>
      <c r="H22" s="181"/>
      <c r="I22" s="182"/>
      <c r="J22" s="182"/>
      <c r="K22" s="182"/>
      <c r="L22" s="182"/>
      <c r="M22" s="182"/>
      <c r="N22" s="183"/>
    </row>
    <row r="23" spans="1:16" ht="18.75" customHeight="1">
      <c r="A23" s="176"/>
      <c r="B23" s="177"/>
      <c r="C23" s="178"/>
      <c r="D23" s="179"/>
      <c r="E23" s="179"/>
      <c r="F23" s="180"/>
      <c r="G23" s="181"/>
      <c r="H23" s="181"/>
      <c r="I23" s="182"/>
      <c r="J23" s="182"/>
      <c r="K23" s="182"/>
      <c r="L23" s="182"/>
      <c r="M23" s="182"/>
      <c r="N23" s="183"/>
    </row>
    <row r="24" spans="1:16" ht="18.75" customHeight="1">
      <c r="A24" s="176"/>
      <c r="B24" s="177"/>
      <c r="C24" s="178"/>
      <c r="D24" s="179"/>
      <c r="E24" s="179"/>
      <c r="F24" s="180"/>
      <c r="G24" s="181"/>
      <c r="H24" s="181"/>
      <c r="I24" s="182"/>
      <c r="J24" s="182"/>
      <c r="K24" s="182"/>
      <c r="L24" s="182"/>
      <c r="M24" s="182"/>
      <c r="N24" s="183"/>
    </row>
    <row r="25" spans="1:16" ht="22.5" customHeight="1">
      <c r="A25" s="169"/>
      <c r="B25" s="184" t="s">
        <v>157</v>
      </c>
      <c r="C25" s="169"/>
      <c r="D25" s="169"/>
      <c r="E25" s="169"/>
      <c r="F25" s="169"/>
      <c r="G25" s="169"/>
      <c r="H25" s="169"/>
      <c r="I25" s="184" t="s">
        <v>158</v>
      </c>
      <c r="J25" s="114"/>
      <c r="K25" s="138"/>
      <c r="L25" s="169"/>
      <c r="M25" s="169"/>
      <c r="N25" s="169"/>
    </row>
    <row r="26" spans="1:16" ht="22.5" customHeight="1"/>
    <row r="27" spans="1:16" ht="22.5" customHeight="1">
      <c r="J27" s="190"/>
      <c r="K27" s="191"/>
      <c r="L27" s="191"/>
      <c r="M27" s="191"/>
    </row>
    <row r="28" spans="1:16" ht="22.5" customHeight="1">
      <c r="J28" s="190"/>
      <c r="K28" s="191"/>
      <c r="L28" s="192" t="s">
        <v>66</v>
      </c>
      <c r="M28" s="193">
        <f>COUNTIF($L$9:$L$17,L29)</f>
        <v>0</v>
      </c>
    </row>
    <row r="29" spans="1:16" ht="19.5">
      <c r="J29" s="190"/>
      <c r="K29" s="191"/>
      <c r="L29" s="192" t="s">
        <v>85</v>
      </c>
      <c r="M29" s="193">
        <f>COUNTIF($L$9:$L$17,#REF!)</f>
        <v>0</v>
      </c>
    </row>
    <row r="30" spans="1:16" ht="19.5">
      <c r="J30" s="190"/>
      <c r="K30" s="191"/>
      <c r="L30" s="192" t="s">
        <v>71</v>
      </c>
      <c r="M30" s="193">
        <f>COUNTIF($L$9:$L$17,L30)</f>
        <v>6</v>
      </c>
    </row>
    <row r="31" spans="1:16" ht="19.5">
      <c r="J31" s="190"/>
      <c r="K31" s="191"/>
      <c r="L31" s="192" t="s">
        <v>65</v>
      </c>
      <c r="M31" s="193">
        <f>COUNTIF($L$9:$L$17,L31)</f>
        <v>3</v>
      </c>
    </row>
    <row r="32" spans="1:16" ht="19.5">
      <c r="J32" s="190"/>
      <c r="K32" s="191"/>
      <c r="L32" s="194"/>
      <c r="M32" s="195">
        <f>SUM(M28:M31)</f>
        <v>9</v>
      </c>
    </row>
  </sheetData>
  <autoFilter ref="A8:N20">
    <filterColumn colId="2" showButton="0"/>
  </autoFilter>
  <mergeCells count="17">
    <mergeCell ref="A1:C1"/>
    <mergeCell ref="D1:N1"/>
    <mergeCell ref="A2:C2"/>
    <mergeCell ref="D2:N2"/>
    <mergeCell ref="A6:A8"/>
    <mergeCell ref="B6:B8"/>
    <mergeCell ref="C6:D8"/>
    <mergeCell ref="E6:E8"/>
    <mergeCell ref="F6:F8"/>
    <mergeCell ref="G6:G8"/>
    <mergeCell ref="N6:N8"/>
    <mergeCell ref="H6:H8"/>
    <mergeCell ref="I6:I8"/>
    <mergeCell ref="J6:J8"/>
    <mergeCell ref="K6:K8"/>
    <mergeCell ref="L6:L8"/>
    <mergeCell ref="M6:M8"/>
  </mergeCells>
  <conditionalFormatting sqref="L29">
    <cfRule type="cellIs" dxfId="33" priority="13" stopIfTrue="1" operator="lessThan">
      <formula>5</formula>
    </cfRule>
  </conditionalFormatting>
  <conditionalFormatting sqref="L29">
    <cfRule type="dataBar" priority="14">
      <dataBar>
        <cfvo type="min"/>
        <cfvo type="max"/>
        <color rgb="FF008AEF"/>
      </dataBar>
    </cfRule>
    <cfRule type="cellIs" dxfId="32" priority="15" operator="equal">
      <formula>0</formula>
    </cfRule>
  </conditionalFormatting>
  <conditionalFormatting sqref="L30">
    <cfRule type="cellIs" dxfId="31" priority="12" stopIfTrue="1" operator="lessThan">
      <formula>5</formula>
    </cfRule>
  </conditionalFormatting>
  <conditionalFormatting sqref="L30">
    <cfRule type="dataBar" priority="16">
      <dataBar>
        <cfvo type="min"/>
        <cfvo type="max"/>
        <color rgb="FF008AEF"/>
      </dataBar>
    </cfRule>
    <cfRule type="cellIs" dxfId="30" priority="17" operator="equal">
      <formula>0</formula>
    </cfRule>
  </conditionalFormatting>
  <conditionalFormatting sqref="L31">
    <cfRule type="cellIs" dxfId="29" priority="9" stopIfTrue="1" operator="lessThan">
      <formula>5</formula>
    </cfRule>
  </conditionalFormatting>
  <conditionalFormatting sqref="L31">
    <cfRule type="dataBar" priority="10">
      <dataBar>
        <cfvo type="min"/>
        <cfvo type="max"/>
        <color rgb="FF008AEF"/>
      </dataBar>
    </cfRule>
    <cfRule type="cellIs" dxfId="28" priority="11" operator="equal">
      <formula>0</formula>
    </cfRule>
  </conditionalFormatting>
  <conditionalFormatting sqref="L28">
    <cfRule type="cellIs" dxfId="27" priority="6" stopIfTrue="1" operator="lessThan">
      <formula>5</formula>
    </cfRule>
  </conditionalFormatting>
  <conditionalFormatting sqref="L28">
    <cfRule type="dataBar" priority="7">
      <dataBar>
        <cfvo type="min"/>
        <cfvo type="max"/>
        <color rgb="FF008AEF"/>
      </dataBar>
    </cfRule>
    <cfRule type="cellIs" dxfId="26" priority="8" operator="equal">
      <formula>0</formula>
    </cfRule>
  </conditionalFormatting>
  <conditionalFormatting sqref="L19:M19">
    <cfRule type="cellIs" dxfId="25" priority="1" stopIfTrue="1" operator="lessThan">
      <formula>5</formula>
    </cfRule>
  </conditionalFormatting>
  <conditionalFormatting sqref="L19">
    <cfRule type="dataBar" priority="2">
      <dataBar>
        <cfvo type="min"/>
        <cfvo type="max"/>
        <color rgb="FF008AEF"/>
      </dataBar>
    </cfRule>
    <cfRule type="cellIs" dxfId="24" priority="3" operator="equal">
      <formula>0</formula>
    </cfRule>
  </conditionalFormatting>
  <conditionalFormatting sqref="M19">
    <cfRule type="dataBar" priority="4">
      <dataBar>
        <cfvo type="min"/>
        <cfvo type="max"/>
        <color rgb="FF008AEF"/>
      </dataBar>
    </cfRule>
    <cfRule type="cellIs" dxfId="23" priority="5" operator="equal">
      <formula>0</formula>
    </cfRule>
  </conditionalFormatting>
  <pageMargins left="3.937007874015748E-2" right="0" top="0.15748031496062992" bottom="0" header="0" footer="0"/>
  <pageSetup paperSize="9" orientation="portrait"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50"/>
  <sheetViews>
    <sheetView zoomScaleNormal="100" workbookViewId="0">
      <pane xSplit="4" ySplit="8" topLeftCell="E9" activePane="bottomRight" state="frozen"/>
      <selection activeCell="C12" sqref="C12"/>
      <selection pane="topRight" activeCell="C12" sqref="C12"/>
      <selection pane="bottomLeft" activeCell="C12" sqref="C12"/>
      <selection pane="bottomRight" activeCell="C12" sqref="C12"/>
    </sheetView>
  </sheetViews>
  <sheetFormatPr defaultColWidth="11.28515625" defaultRowHeight="12.75"/>
  <cols>
    <col min="1" max="1" width="4.7109375" style="114" customWidth="1"/>
    <col min="2" max="2" width="9.42578125" style="114" customWidth="1"/>
    <col min="3" max="3" width="16.85546875" style="114" customWidth="1"/>
    <col min="4" max="4" width="6.5703125" style="114" customWidth="1"/>
    <col min="5" max="5" width="7.5703125" style="114" customWidth="1"/>
    <col min="6" max="6" width="9.140625" style="114" customWidth="1"/>
    <col min="7" max="7" width="8" style="114" customWidth="1"/>
    <col min="8" max="8" width="4.5703125" style="114" customWidth="1"/>
    <col min="9" max="9" width="4.42578125" style="114" customWidth="1"/>
    <col min="10" max="11" width="4.28515625" style="114" customWidth="1"/>
    <col min="12" max="12" width="7.5703125" style="114" customWidth="1"/>
    <col min="13" max="13" width="6.85546875" style="114" customWidth="1"/>
    <col min="14" max="14" width="6.5703125" style="114" customWidth="1"/>
    <col min="15" max="17" width="11.28515625" style="114" customWidth="1"/>
    <col min="18" max="16384" width="11.28515625" style="114"/>
  </cols>
  <sheetData>
    <row r="1" spans="1:15" s="41" customFormat="1" ht="22.5" customHeight="1">
      <c r="A1" s="243" t="s">
        <v>40</v>
      </c>
      <c r="B1" s="243"/>
      <c r="C1" s="243"/>
      <c r="D1" s="244" t="s">
        <v>41</v>
      </c>
      <c r="E1" s="244"/>
      <c r="F1" s="244"/>
      <c r="G1" s="244"/>
      <c r="H1" s="244"/>
      <c r="I1" s="244"/>
      <c r="J1" s="244"/>
      <c r="K1" s="244"/>
      <c r="L1" s="244"/>
      <c r="M1" s="244"/>
      <c r="N1" s="244"/>
    </row>
    <row r="2" spans="1:15" s="41" customFormat="1" ht="18" customHeight="1">
      <c r="A2" s="243" t="s">
        <v>42</v>
      </c>
      <c r="B2" s="243"/>
      <c r="C2" s="243"/>
      <c r="D2" s="245" t="s">
        <v>43</v>
      </c>
      <c r="E2" s="245"/>
      <c r="F2" s="245"/>
      <c r="G2" s="245"/>
      <c r="H2" s="245"/>
      <c r="I2" s="245"/>
      <c r="J2" s="245"/>
      <c r="K2" s="245"/>
      <c r="L2" s="245"/>
      <c r="M2" s="245"/>
      <c r="N2" s="245"/>
    </row>
    <row r="3" spans="1:15" s="41" customFormat="1" ht="15.75" customHeight="1">
      <c r="A3" s="42"/>
      <c r="B3" s="42"/>
      <c r="C3" s="43"/>
      <c r="D3" s="284" t="s">
        <v>44</v>
      </c>
      <c r="E3" s="284"/>
      <c r="F3" s="284"/>
      <c r="G3" s="284"/>
      <c r="H3" s="284"/>
      <c r="I3" s="284"/>
      <c r="J3" s="284"/>
      <c r="K3" s="284"/>
      <c r="L3" s="284"/>
      <c r="M3" s="284"/>
      <c r="N3" s="284"/>
    </row>
    <row r="4" spans="1:15" s="41" customFormat="1" ht="18" customHeight="1">
      <c r="B4" s="44"/>
      <c r="C4" s="45"/>
      <c r="D4" s="46"/>
      <c r="E4" s="46"/>
      <c r="F4" s="47"/>
      <c r="G4" s="46"/>
      <c r="H4" s="124" t="s">
        <v>189</v>
      </c>
      <c r="J4" s="49"/>
      <c r="K4" s="49"/>
      <c r="L4" s="46"/>
      <c r="M4" s="46"/>
      <c r="N4" s="50"/>
    </row>
    <row r="5" spans="1:15" s="51" customFormat="1" ht="6" customHeight="1">
      <c r="F5" s="52"/>
      <c r="G5" s="53"/>
      <c r="H5" s="53"/>
      <c r="I5" s="53">
        <v>119</v>
      </c>
      <c r="J5" s="53">
        <v>15</v>
      </c>
      <c r="K5" s="53">
        <v>124</v>
      </c>
      <c r="L5" s="53"/>
      <c r="M5" s="53">
        <v>30</v>
      </c>
    </row>
    <row r="6" spans="1:15" s="54" customFormat="1" ht="28.5" customHeight="1">
      <c r="A6" s="247" t="s">
        <v>46</v>
      </c>
      <c r="B6" s="250" t="s">
        <v>47</v>
      </c>
      <c r="C6" s="253" t="s">
        <v>48</v>
      </c>
      <c r="D6" s="254"/>
      <c r="E6" s="234" t="s">
        <v>49</v>
      </c>
      <c r="F6" s="234" t="s">
        <v>50</v>
      </c>
      <c r="G6" s="234" t="s">
        <v>51</v>
      </c>
      <c r="H6" s="231" t="s">
        <v>52</v>
      </c>
      <c r="I6" s="237" t="s">
        <v>53</v>
      </c>
      <c r="J6" s="281" t="s">
        <v>54</v>
      </c>
      <c r="K6" s="240" t="s">
        <v>55</v>
      </c>
      <c r="L6" s="231" t="s">
        <v>56</v>
      </c>
      <c r="M6" s="231" t="s">
        <v>57</v>
      </c>
      <c r="N6" s="231" t="s">
        <v>58</v>
      </c>
    </row>
    <row r="7" spans="1:15" s="54" customFormat="1" ht="35.25" customHeight="1">
      <c r="A7" s="248"/>
      <c r="B7" s="251"/>
      <c r="C7" s="255"/>
      <c r="D7" s="256"/>
      <c r="E7" s="235"/>
      <c r="F7" s="235"/>
      <c r="G7" s="235"/>
      <c r="H7" s="232"/>
      <c r="I7" s="238"/>
      <c r="J7" s="282"/>
      <c r="K7" s="241"/>
      <c r="L7" s="232"/>
      <c r="M7" s="232"/>
      <c r="N7" s="232"/>
    </row>
    <row r="8" spans="1:15" s="54" customFormat="1" ht="29.25" customHeight="1">
      <c r="A8" s="249"/>
      <c r="B8" s="252"/>
      <c r="C8" s="257"/>
      <c r="D8" s="258"/>
      <c r="E8" s="236"/>
      <c r="F8" s="236"/>
      <c r="G8" s="236"/>
      <c r="H8" s="233"/>
      <c r="I8" s="239"/>
      <c r="J8" s="283"/>
      <c r="K8" s="242"/>
      <c r="L8" s="233"/>
      <c r="M8" s="233"/>
      <c r="N8" s="233"/>
    </row>
    <row r="9" spans="1:15" s="44" customFormat="1" ht="18.75" customHeight="1">
      <c r="A9" s="55">
        <v>1</v>
      </c>
      <c r="B9" s="56">
        <v>179322555</v>
      </c>
      <c r="C9" s="57" t="s">
        <v>190</v>
      </c>
      <c r="D9" s="58" t="s">
        <v>191</v>
      </c>
      <c r="E9" s="196" t="s">
        <v>192</v>
      </c>
      <c r="F9" s="60" t="s">
        <v>193</v>
      </c>
      <c r="G9" s="61" t="s">
        <v>179</v>
      </c>
      <c r="H9" s="62" t="s">
        <v>79</v>
      </c>
      <c r="I9" s="63">
        <v>2.61</v>
      </c>
      <c r="J9" s="63">
        <v>2.72</v>
      </c>
      <c r="K9" s="63">
        <v>2.61</v>
      </c>
      <c r="L9" s="65" t="s">
        <v>71</v>
      </c>
      <c r="M9" s="65" t="s">
        <v>117</v>
      </c>
      <c r="N9" s="66"/>
    </row>
    <row r="10" spans="1:15" s="44" customFormat="1" ht="18.75" customHeight="1">
      <c r="A10" s="67">
        <f t="shared" ref="A10:A39" si="0">A9+1</f>
        <v>2</v>
      </c>
      <c r="B10" s="68">
        <v>1826268218</v>
      </c>
      <c r="C10" s="69" t="s">
        <v>145</v>
      </c>
      <c r="D10" s="70" t="s">
        <v>194</v>
      </c>
      <c r="E10" s="197" t="s">
        <v>195</v>
      </c>
      <c r="F10" s="72" t="s">
        <v>196</v>
      </c>
      <c r="G10" s="73" t="s">
        <v>197</v>
      </c>
      <c r="H10" s="74" t="s">
        <v>79</v>
      </c>
      <c r="I10" s="75">
        <v>3.59</v>
      </c>
      <c r="J10" s="75">
        <v>3.33</v>
      </c>
      <c r="K10" s="75">
        <v>3.57</v>
      </c>
      <c r="L10" s="76" t="s">
        <v>85</v>
      </c>
      <c r="M10" s="76" t="s">
        <v>72</v>
      </c>
      <c r="N10" s="77"/>
    </row>
    <row r="11" spans="1:15" s="44" customFormat="1" ht="18.75" customHeight="1">
      <c r="A11" s="67">
        <f t="shared" si="0"/>
        <v>3</v>
      </c>
      <c r="B11" s="68">
        <v>1826268099</v>
      </c>
      <c r="C11" s="69" t="s">
        <v>198</v>
      </c>
      <c r="D11" s="70" t="s">
        <v>199</v>
      </c>
      <c r="E11" s="197" t="s">
        <v>195</v>
      </c>
      <c r="F11" s="72" t="s">
        <v>200</v>
      </c>
      <c r="G11" s="73" t="s">
        <v>131</v>
      </c>
      <c r="H11" s="74" t="s">
        <v>79</v>
      </c>
      <c r="I11" s="75">
        <v>2.3199999999999998</v>
      </c>
      <c r="J11" s="75">
        <v>2.33</v>
      </c>
      <c r="K11" s="75">
        <v>2.3199999999999998</v>
      </c>
      <c r="L11" s="76" t="s">
        <v>65</v>
      </c>
      <c r="M11" s="76" t="s">
        <v>72</v>
      </c>
      <c r="N11" s="77"/>
    </row>
    <row r="12" spans="1:15" s="44" customFormat="1" ht="18.75" customHeight="1">
      <c r="A12" s="67">
        <f t="shared" si="0"/>
        <v>4</v>
      </c>
      <c r="B12" s="68">
        <v>1827268280</v>
      </c>
      <c r="C12" s="69" t="s">
        <v>201</v>
      </c>
      <c r="D12" s="70" t="s">
        <v>64</v>
      </c>
      <c r="E12" s="197" t="s">
        <v>195</v>
      </c>
      <c r="F12" s="72" t="s">
        <v>202</v>
      </c>
      <c r="G12" s="73" t="s">
        <v>70</v>
      </c>
      <c r="H12" s="74" t="s">
        <v>64</v>
      </c>
      <c r="I12" s="75">
        <v>2.2999999999999998</v>
      </c>
      <c r="J12" s="75">
        <v>2.5299999999999998</v>
      </c>
      <c r="K12" s="75">
        <v>2.31</v>
      </c>
      <c r="L12" s="76" t="s">
        <v>65</v>
      </c>
      <c r="M12" s="76" t="s">
        <v>72</v>
      </c>
      <c r="N12" s="77"/>
    </row>
    <row r="13" spans="1:15" s="44" customFormat="1" ht="18.75" customHeight="1">
      <c r="A13" s="67">
        <f t="shared" si="0"/>
        <v>5</v>
      </c>
      <c r="B13" s="68">
        <v>1826268487</v>
      </c>
      <c r="C13" s="69" t="s">
        <v>150</v>
      </c>
      <c r="D13" s="70" t="s">
        <v>203</v>
      </c>
      <c r="E13" s="197" t="s">
        <v>195</v>
      </c>
      <c r="F13" s="72" t="s">
        <v>204</v>
      </c>
      <c r="G13" s="73" t="s">
        <v>127</v>
      </c>
      <c r="H13" s="74" t="s">
        <v>79</v>
      </c>
      <c r="I13" s="75">
        <v>2.29</v>
      </c>
      <c r="J13" s="75">
        <v>2.5299999999999998</v>
      </c>
      <c r="K13" s="75">
        <v>2.31</v>
      </c>
      <c r="L13" s="76" t="s">
        <v>65</v>
      </c>
      <c r="M13" s="76" t="s">
        <v>72</v>
      </c>
      <c r="N13" s="77"/>
    </row>
    <row r="14" spans="1:15" s="44" customFormat="1" ht="18.75" customHeight="1">
      <c r="A14" s="67">
        <f t="shared" si="0"/>
        <v>6</v>
      </c>
      <c r="B14" s="68">
        <v>1826268216</v>
      </c>
      <c r="C14" s="69" t="s">
        <v>80</v>
      </c>
      <c r="D14" s="70" t="s">
        <v>205</v>
      </c>
      <c r="E14" s="197" t="s">
        <v>195</v>
      </c>
      <c r="F14" s="72" t="s">
        <v>206</v>
      </c>
      <c r="G14" s="73" t="s">
        <v>70</v>
      </c>
      <c r="H14" s="74" t="s">
        <v>79</v>
      </c>
      <c r="I14" s="75">
        <v>2.71</v>
      </c>
      <c r="J14" s="75">
        <v>3.06</v>
      </c>
      <c r="K14" s="75">
        <v>2.73</v>
      </c>
      <c r="L14" s="76" t="s">
        <v>71</v>
      </c>
      <c r="M14" s="76" t="s">
        <v>72</v>
      </c>
      <c r="N14" s="77"/>
      <c r="O14" s="78" t="s">
        <v>76</v>
      </c>
    </row>
    <row r="15" spans="1:15" s="44" customFormat="1" ht="18.75" customHeight="1">
      <c r="A15" s="67">
        <f t="shared" si="0"/>
        <v>7</v>
      </c>
      <c r="B15" s="68">
        <v>1826268117</v>
      </c>
      <c r="C15" s="69" t="s">
        <v>207</v>
      </c>
      <c r="D15" s="70" t="s">
        <v>146</v>
      </c>
      <c r="E15" s="197" t="s">
        <v>195</v>
      </c>
      <c r="F15" s="72" t="s">
        <v>208</v>
      </c>
      <c r="G15" s="73" t="s">
        <v>63</v>
      </c>
      <c r="H15" s="74" t="s">
        <v>79</v>
      </c>
      <c r="I15" s="75">
        <v>3.01</v>
      </c>
      <c r="J15" s="75">
        <v>2.8</v>
      </c>
      <c r="K15" s="75">
        <v>2.99</v>
      </c>
      <c r="L15" s="76" t="s">
        <v>71</v>
      </c>
      <c r="M15" s="76" t="s">
        <v>72</v>
      </c>
      <c r="N15" s="77"/>
    </row>
    <row r="16" spans="1:15" s="44" customFormat="1" ht="18.75" customHeight="1">
      <c r="A16" s="67">
        <f t="shared" si="0"/>
        <v>8</v>
      </c>
      <c r="B16" s="68">
        <v>1826258072</v>
      </c>
      <c r="C16" s="69" t="s">
        <v>209</v>
      </c>
      <c r="D16" s="70" t="s">
        <v>210</v>
      </c>
      <c r="E16" s="197" t="s">
        <v>195</v>
      </c>
      <c r="F16" s="72" t="s">
        <v>211</v>
      </c>
      <c r="G16" s="73" t="s">
        <v>70</v>
      </c>
      <c r="H16" s="74" t="s">
        <v>79</v>
      </c>
      <c r="I16" s="75">
        <v>2.73</v>
      </c>
      <c r="J16" s="75">
        <v>2.4</v>
      </c>
      <c r="K16" s="75">
        <v>2.71</v>
      </c>
      <c r="L16" s="76" t="s">
        <v>71</v>
      </c>
      <c r="M16" s="76" t="s">
        <v>72</v>
      </c>
      <c r="N16" s="77"/>
    </row>
    <row r="17" spans="1:15" s="44" customFormat="1" ht="18.75" customHeight="1">
      <c r="A17" s="67">
        <f t="shared" si="0"/>
        <v>9</v>
      </c>
      <c r="B17" s="68">
        <v>171325872</v>
      </c>
      <c r="C17" s="69" t="s">
        <v>212</v>
      </c>
      <c r="D17" s="70" t="s">
        <v>213</v>
      </c>
      <c r="E17" s="71" t="s">
        <v>214</v>
      </c>
      <c r="F17" s="72">
        <v>33606</v>
      </c>
      <c r="G17" s="73" t="s">
        <v>82</v>
      </c>
      <c r="H17" s="74" t="s">
        <v>79</v>
      </c>
      <c r="I17" s="75">
        <v>2.3199999999999998</v>
      </c>
      <c r="J17" s="75">
        <v>3.2</v>
      </c>
      <c r="K17" s="75">
        <v>2.35</v>
      </c>
      <c r="L17" s="76" t="s">
        <v>65</v>
      </c>
      <c r="M17" s="76" t="s">
        <v>72</v>
      </c>
      <c r="N17" s="77"/>
    </row>
    <row r="18" spans="1:15" s="44" customFormat="1" ht="18.75" customHeight="1">
      <c r="A18" s="67">
        <f t="shared" si="0"/>
        <v>10</v>
      </c>
      <c r="B18" s="68">
        <v>2026252617</v>
      </c>
      <c r="C18" s="69" t="s">
        <v>215</v>
      </c>
      <c r="D18" s="70" t="s">
        <v>216</v>
      </c>
      <c r="E18" s="198" t="s">
        <v>214</v>
      </c>
      <c r="F18" s="72">
        <v>33410</v>
      </c>
      <c r="G18" s="73" t="s">
        <v>95</v>
      </c>
      <c r="H18" s="74" t="s">
        <v>79</v>
      </c>
      <c r="I18" s="75">
        <v>3.45</v>
      </c>
      <c r="J18" s="75">
        <v>3.52</v>
      </c>
      <c r="K18" s="75">
        <v>3.44</v>
      </c>
      <c r="L18" s="76" t="s">
        <v>85</v>
      </c>
      <c r="M18" s="76" t="s">
        <v>72</v>
      </c>
      <c r="N18" s="77"/>
    </row>
    <row r="19" spans="1:15" s="44" customFormat="1" ht="18" customHeight="1">
      <c r="A19" s="67">
        <f t="shared" si="0"/>
        <v>11</v>
      </c>
      <c r="B19" s="68">
        <v>2020266792</v>
      </c>
      <c r="C19" s="69" t="s">
        <v>217</v>
      </c>
      <c r="D19" s="70" t="s">
        <v>218</v>
      </c>
      <c r="E19" s="71" t="s">
        <v>214</v>
      </c>
      <c r="F19" s="72">
        <v>34069</v>
      </c>
      <c r="G19" s="73" t="s">
        <v>63</v>
      </c>
      <c r="H19" s="74" t="s">
        <v>79</v>
      </c>
      <c r="I19" s="75">
        <v>3.2</v>
      </c>
      <c r="J19" s="75">
        <v>3.39</v>
      </c>
      <c r="K19" s="75">
        <v>3.21</v>
      </c>
      <c r="L19" s="199" t="s">
        <v>71</v>
      </c>
      <c r="M19" s="76" t="s">
        <v>72</v>
      </c>
      <c r="N19" s="200" t="s">
        <v>219</v>
      </c>
    </row>
    <row r="20" spans="1:15" s="44" customFormat="1" ht="18.75" customHeight="1">
      <c r="A20" s="67">
        <f t="shared" si="0"/>
        <v>12</v>
      </c>
      <c r="B20" s="68">
        <v>2020265790</v>
      </c>
      <c r="C20" s="69" t="s">
        <v>169</v>
      </c>
      <c r="D20" s="70" t="s">
        <v>220</v>
      </c>
      <c r="E20" s="198" t="s">
        <v>214</v>
      </c>
      <c r="F20" s="72">
        <v>34277</v>
      </c>
      <c r="G20" s="73" t="s">
        <v>221</v>
      </c>
      <c r="H20" s="74" t="s">
        <v>79</v>
      </c>
      <c r="I20" s="75">
        <v>3.36</v>
      </c>
      <c r="J20" s="75">
        <v>2.8</v>
      </c>
      <c r="K20" s="75">
        <v>3.33</v>
      </c>
      <c r="L20" s="76" t="s">
        <v>85</v>
      </c>
      <c r="M20" s="76" t="s">
        <v>66</v>
      </c>
      <c r="N20" s="77"/>
    </row>
    <row r="21" spans="1:15" s="44" customFormat="1" ht="18.75" customHeight="1">
      <c r="A21" s="67">
        <f t="shared" si="0"/>
        <v>13</v>
      </c>
      <c r="B21" s="68">
        <v>2026262696</v>
      </c>
      <c r="C21" s="69" t="s">
        <v>222</v>
      </c>
      <c r="D21" s="70" t="s">
        <v>183</v>
      </c>
      <c r="E21" s="198" t="s">
        <v>214</v>
      </c>
      <c r="F21" s="72">
        <v>33724</v>
      </c>
      <c r="G21" s="73" t="s">
        <v>131</v>
      </c>
      <c r="H21" s="74" t="s">
        <v>79</v>
      </c>
      <c r="I21" s="75">
        <v>3.67</v>
      </c>
      <c r="J21" s="75">
        <v>3.86</v>
      </c>
      <c r="K21" s="75">
        <v>3.69</v>
      </c>
      <c r="L21" s="76" t="s">
        <v>66</v>
      </c>
      <c r="M21" s="76" t="s">
        <v>66</v>
      </c>
      <c r="N21" s="77"/>
    </row>
    <row r="22" spans="1:15" s="44" customFormat="1" ht="18.75" customHeight="1">
      <c r="A22" s="67">
        <f t="shared" si="0"/>
        <v>14</v>
      </c>
      <c r="B22" s="68">
        <v>2026262694</v>
      </c>
      <c r="C22" s="69" t="s">
        <v>223</v>
      </c>
      <c r="D22" s="70" t="s">
        <v>224</v>
      </c>
      <c r="E22" s="71" t="s">
        <v>214</v>
      </c>
      <c r="F22" s="72">
        <v>33253</v>
      </c>
      <c r="G22" s="73" t="s">
        <v>70</v>
      </c>
      <c r="H22" s="74" t="s">
        <v>79</v>
      </c>
      <c r="I22" s="75">
        <v>3.49</v>
      </c>
      <c r="J22" s="75">
        <v>3.65</v>
      </c>
      <c r="K22" s="75">
        <v>3.51</v>
      </c>
      <c r="L22" s="76" t="s">
        <v>85</v>
      </c>
      <c r="M22" s="76" t="s">
        <v>72</v>
      </c>
      <c r="N22" s="77"/>
    </row>
    <row r="23" spans="1:15" s="44" customFormat="1" ht="18.75" customHeight="1">
      <c r="A23" s="67">
        <f t="shared" si="0"/>
        <v>15</v>
      </c>
      <c r="B23" s="68">
        <v>171326068</v>
      </c>
      <c r="C23" s="69" t="s">
        <v>225</v>
      </c>
      <c r="D23" s="70" t="s">
        <v>191</v>
      </c>
      <c r="E23" s="198" t="s">
        <v>214</v>
      </c>
      <c r="F23" s="72">
        <v>34124</v>
      </c>
      <c r="G23" s="73" t="s">
        <v>82</v>
      </c>
      <c r="H23" s="74" t="s">
        <v>79</v>
      </c>
      <c r="I23" s="75">
        <v>2.72</v>
      </c>
      <c r="J23" s="75">
        <v>2.2599999999999998</v>
      </c>
      <c r="K23" s="75">
        <v>2.7</v>
      </c>
      <c r="L23" s="76" t="s">
        <v>71</v>
      </c>
      <c r="M23" s="76" t="s">
        <v>72</v>
      </c>
      <c r="N23" s="77"/>
    </row>
    <row r="24" spans="1:15" s="44" customFormat="1" ht="18.75" customHeight="1">
      <c r="A24" s="67">
        <f t="shared" si="0"/>
        <v>16</v>
      </c>
      <c r="B24" s="68">
        <v>2026252653</v>
      </c>
      <c r="C24" s="69" t="s">
        <v>169</v>
      </c>
      <c r="D24" s="70" t="s">
        <v>186</v>
      </c>
      <c r="E24" s="198" t="s">
        <v>214</v>
      </c>
      <c r="F24" s="72">
        <v>33865</v>
      </c>
      <c r="G24" s="73" t="s">
        <v>63</v>
      </c>
      <c r="H24" s="74" t="s">
        <v>79</v>
      </c>
      <c r="I24" s="75">
        <v>3.54</v>
      </c>
      <c r="J24" s="75">
        <v>2.93</v>
      </c>
      <c r="K24" s="75">
        <v>3.5</v>
      </c>
      <c r="L24" s="76" t="s">
        <v>85</v>
      </c>
      <c r="M24" s="76" t="s">
        <v>72</v>
      </c>
      <c r="N24" s="201"/>
    </row>
    <row r="25" spans="1:15" s="44" customFormat="1" ht="18.75" customHeight="1">
      <c r="A25" s="67">
        <f t="shared" si="0"/>
        <v>17</v>
      </c>
      <c r="B25" s="68">
        <v>2020263762</v>
      </c>
      <c r="C25" s="69" t="s">
        <v>226</v>
      </c>
      <c r="D25" s="70" t="s">
        <v>142</v>
      </c>
      <c r="E25" s="71" t="s">
        <v>214</v>
      </c>
      <c r="F25" s="72">
        <v>34226</v>
      </c>
      <c r="G25" s="73" t="s">
        <v>70</v>
      </c>
      <c r="H25" s="74" t="s">
        <v>79</v>
      </c>
      <c r="I25" s="75">
        <v>3.2</v>
      </c>
      <c r="J25" s="75">
        <v>3.53</v>
      </c>
      <c r="K25" s="75">
        <v>3.21</v>
      </c>
      <c r="L25" s="76" t="s">
        <v>85</v>
      </c>
      <c r="M25" s="76" t="s">
        <v>72</v>
      </c>
      <c r="N25" s="77"/>
      <c r="O25" s="78" t="s">
        <v>76</v>
      </c>
    </row>
    <row r="26" spans="1:15" s="44" customFormat="1" ht="18.75" customHeight="1">
      <c r="A26" s="67">
        <f t="shared" si="0"/>
        <v>18</v>
      </c>
      <c r="B26" s="68">
        <v>171326122</v>
      </c>
      <c r="C26" s="69" t="s">
        <v>227</v>
      </c>
      <c r="D26" s="70" t="s">
        <v>228</v>
      </c>
      <c r="E26" s="71" t="s">
        <v>214</v>
      </c>
      <c r="F26" s="72">
        <v>33813</v>
      </c>
      <c r="G26" s="73" t="s">
        <v>88</v>
      </c>
      <c r="H26" s="74" t="s">
        <v>64</v>
      </c>
      <c r="I26" s="75">
        <v>2.46</v>
      </c>
      <c r="J26" s="75">
        <v>2.73</v>
      </c>
      <c r="K26" s="75">
        <v>2.4700000000000002</v>
      </c>
      <c r="L26" s="76" t="s">
        <v>65</v>
      </c>
      <c r="M26" s="76" t="s">
        <v>72</v>
      </c>
      <c r="N26" s="77"/>
    </row>
    <row r="27" spans="1:15" s="44" customFormat="1" ht="18.75" customHeight="1">
      <c r="A27" s="67">
        <f t="shared" si="0"/>
        <v>19</v>
      </c>
      <c r="B27" s="68">
        <v>171326160</v>
      </c>
      <c r="C27" s="69" t="s">
        <v>229</v>
      </c>
      <c r="D27" s="70" t="s">
        <v>151</v>
      </c>
      <c r="E27" s="71" t="s">
        <v>214</v>
      </c>
      <c r="F27" s="72">
        <v>34036</v>
      </c>
      <c r="G27" s="73" t="s">
        <v>95</v>
      </c>
      <c r="H27" s="74" t="s">
        <v>79</v>
      </c>
      <c r="I27" s="75">
        <v>2.93</v>
      </c>
      <c r="J27" s="75">
        <v>3.39</v>
      </c>
      <c r="K27" s="75">
        <v>2.95</v>
      </c>
      <c r="L27" s="76" t="s">
        <v>71</v>
      </c>
      <c r="M27" s="76" t="s">
        <v>72</v>
      </c>
      <c r="N27" s="77"/>
    </row>
    <row r="28" spans="1:15" s="44" customFormat="1" ht="18.75" customHeight="1">
      <c r="A28" s="67">
        <f t="shared" si="0"/>
        <v>20</v>
      </c>
      <c r="B28" s="68">
        <v>161327541</v>
      </c>
      <c r="C28" s="69" t="s">
        <v>230</v>
      </c>
      <c r="D28" s="70" t="s">
        <v>231</v>
      </c>
      <c r="E28" s="71" t="s">
        <v>214</v>
      </c>
      <c r="F28" s="72">
        <v>33304</v>
      </c>
      <c r="G28" s="73" t="s">
        <v>95</v>
      </c>
      <c r="H28" s="74" t="s">
        <v>64</v>
      </c>
      <c r="I28" s="75">
        <v>2.67</v>
      </c>
      <c r="J28" s="75">
        <v>3.2</v>
      </c>
      <c r="K28" s="75">
        <v>2.69</v>
      </c>
      <c r="L28" s="76" t="s">
        <v>71</v>
      </c>
      <c r="M28" s="76" t="s">
        <v>72</v>
      </c>
      <c r="N28" s="77"/>
    </row>
    <row r="29" spans="1:15" s="44" customFormat="1" ht="18.75" customHeight="1">
      <c r="A29" s="67">
        <f t="shared" si="0"/>
        <v>21</v>
      </c>
      <c r="B29" s="68">
        <v>171328818</v>
      </c>
      <c r="C29" s="69" t="s">
        <v>77</v>
      </c>
      <c r="D29" s="70" t="s">
        <v>232</v>
      </c>
      <c r="E29" s="71" t="s">
        <v>214</v>
      </c>
      <c r="F29" s="72">
        <v>33892</v>
      </c>
      <c r="G29" s="73" t="s">
        <v>95</v>
      </c>
      <c r="H29" s="74" t="s">
        <v>79</v>
      </c>
      <c r="I29" s="75">
        <v>2.73</v>
      </c>
      <c r="J29" s="75">
        <v>3.06</v>
      </c>
      <c r="K29" s="75">
        <v>2.74</v>
      </c>
      <c r="L29" s="76" t="s">
        <v>71</v>
      </c>
      <c r="M29" s="76" t="s">
        <v>72</v>
      </c>
      <c r="N29" s="77"/>
    </row>
    <row r="30" spans="1:15" s="44" customFormat="1" ht="18.75" customHeight="1">
      <c r="A30" s="67">
        <f t="shared" si="0"/>
        <v>22</v>
      </c>
      <c r="B30" s="68">
        <v>1820266522</v>
      </c>
      <c r="C30" s="69" t="s">
        <v>233</v>
      </c>
      <c r="D30" s="70" t="s">
        <v>234</v>
      </c>
      <c r="E30" s="198" t="s">
        <v>235</v>
      </c>
      <c r="F30" s="72">
        <v>34680</v>
      </c>
      <c r="G30" s="73" t="s">
        <v>70</v>
      </c>
      <c r="H30" s="74" t="s">
        <v>79</v>
      </c>
      <c r="I30" s="75">
        <v>3.24</v>
      </c>
      <c r="J30" s="75">
        <v>4</v>
      </c>
      <c r="K30" s="75">
        <v>3.4</v>
      </c>
      <c r="L30" s="76" t="s">
        <v>85</v>
      </c>
      <c r="M30" s="76" t="s">
        <v>72</v>
      </c>
      <c r="N30" s="77"/>
    </row>
    <row r="31" spans="1:15" s="44" customFormat="1" ht="18.75" customHeight="1">
      <c r="A31" s="67">
        <f t="shared" si="0"/>
        <v>23</v>
      </c>
      <c r="B31" s="68">
        <v>1820264929</v>
      </c>
      <c r="C31" s="69" t="s">
        <v>236</v>
      </c>
      <c r="D31" s="70" t="s">
        <v>84</v>
      </c>
      <c r="E31" s="198" t="s">
        <v>235</v>
      </c>
      <c r="F31" s="72">
        <v>34509</v>
      </c>
      <c r="G31" s="73" t="s">
        <v>95</v>
      </c>
      <c r="H31" s="74" t="s">
        <v>79</v>
      </c>
      <c r="I31" s="75">
        <v>3.21</v>
      </c>
      <c r="J31" s="75">
        <v>3.65</v>
      </c>
      <c r="K31" s="75">
        <v>3.35</v>
      </c>
      <c r="L31" s="76" t="s">
        <v>85</v>
      </c>
      <c r="M31" s="76" t="s">
        <v>72</v>
      </c>
      <c r="N31" s="77"/>
    </row>
    <row r="32" spans="1:15" s="44" customFormat="1" ht="18.75" customHeight="1">
      <c r="A32" s="67">
        <f t="shared" si="0"/>
        <v>24</v>
      </c>
      <c r="B32" s="68">
        <v>1820264369</v>
      </c>
      <c r="C32" s="69" t="s">
        <v>237</v>
      </c>
      <c r="D32" s="70" t="s">
        <v>99</v>
      </c>
      <c r="E32" s="198" t="s">
        <v>235</v>
      </c>
      <c r="F32" s="72">
        <v>34489</v>
      </c>
      <c r="G32" s="73" t="s">
        <v>63</v>
      </c>
      <c r="H32" s="74" t="s">
        <v>79</v>
      </c>
      <c r="I32" s="75">
        <v>2.65</v>
      </c>
      <c r="J32" s="75">
        <v>2.5299999999999998</v>
      </c>
      <c r="K32" s="75">
        <v>2.73</v>
      </c>
      <c r="L32" s="76" t="s">
        <v>71</v>
      </c>
      <c r="M32" s="76" t="s">
        <v>72</v>
      </c>
      <c r="N32" s="77"/>
    </row>
    <row r="33" spans="1:14" s="44" customFormat="1" ht="18.75" customHeight="1">
      <c r="A33" s="67">
        <f t="shared" si="0"/>
        <v>25</v>
      </c>
      <c r="B33" s="68">
        <v>1821266335</v>
      </c>
      <c r="C33" s="69" t="s">
        <v>185</v>
      </c>
      <c r="D33" s="70" t="s">
        <v>238</v>
      </c>
      <c r="E33" s="198" t="s">
        <v>235</v>
      </c>
      <c r="F33" s="72">
        <v>34160</v>
      </c>
      <c r="G33" s="73" t="s">
        <v>95</v>
      </c>
      <c r="H33" s="74" t="s">
        <v>64</v>
      </c>
      <c r="I33" s="75">
        <v>2.5</v>
      </c>
      <c r="J33" s="75">
        <v>2.46</v>
      </c>
      <c r="K33" s="75">
        <v>2.59</v>
      </c>
      <c r="L33" s="76" t="s">
        <v>71</v>
      </c>
      <c r="M33" s="76" t="s">
        <v>72</v>
      </c>
      <c r="N33" s="77"/>
    </row>
    <row r="34" spans="1:14" s="44" customFormat="1" ht="18.75" customHeight="1">
      <c r="A34" s="67">
        <f t="shared" si="0"/>
        <v>26</v>
      </c>
      <c r="B34" s="68">
        <v>1821266548</v>
      </c>
      <c r="C34" s="69" t="s">
        <v>239</v>
      </c>
      <c r="D34" s="70" t="s">
        <v>240</v>
      </c>
      <c r="E34" s="198" t="s">
        <v>235</v>
      </c>
      <c r="F34" s="72">
        <v>34356</v>
      </c>
      <c r="G34" s="73" t="s">
        <v>241</v>
      </c>
      <c r="H34" s="74" t="s">
        <v>64</v>
      </c>
      <c r="I34" s="75">
        <v>2.62</v>
      </c>
      <c r="J34" s="75">
        <v>3.05</v>
      </c>
      <c r="K34" s="75">
        <v>2.74</v>
      </c>
      <c r="L34" s="76" t="s">
        <v>71</v>
      </c>
      <c r="M34" s="76" t="s">
        <v>72</v>
      </c>
      <c r="N34" s="77"/>
    </row>
    <row r="35" spans="1:14" s="44" customFormat="1" ht="18.75" customHeight="1">
      <c r="A35" s="67">
        <f t="shared" si="0"/>
        <v>27</v>
      </c>
      <c r="B35" s="68">
        <v>1820266090</v>
      </c>
      <c r="C35" s="69" t="s">
        <v>242</v>
      </c>
      <c r="D35" s="70" t="s">
        <v>243</v>
      </c>
      <c r="E35" s="198" t="s">
        <v>235</v>
      </c>
      <c r="F35" s="72">
        <v>34583</v>
      </c>
      <c r="G35" s="73" t="s">
        <v>221</v>
      </c>
      <c r="H35" s="74" t="s">
        <v>79</v>
      </c>
      <c r="I35" s="75">
        <v>3.04</v>
      </c>
      <c r="J35" s="75">
        <v>3.12</v>
      </c>
      <c r="K35" s="75">
        <v>3.16</v>
      </c>
      <c r="L35" s="76" t="s">
        <v>71</v>
      </c>
      <c r="M35" s="76" t="s">
        <v>72</v>
      </c>
      <c r="N35" s="77"/>
    </row>
    <row r="36" spans="1:14" s="44" customFormat="1" ht="18.75" customHeight="1">
      <c r="A36" s="67">
        <f t="shared" si="0"/>
        <v>28</v>
      </c>
      <c r="B36" s="68">
        <v>1920267991</v>
      </c>
      <c r="C36" s="69" t="s">
        <v>244</v>
      </c>
      <c r="D36" s="70" t="s">
        <v>245</v>
      </c>
      <c r="E36" s="198" t="s">
        <v>246</v>
      </c>
      <c r="F36" s="72">
        <v>34368</v>
      </c>
      <c r="G36" s="73" t="s">
        <v>63</v>
      </c>
      <c r="H36" s="74" t="s">
        <v>79</v>
      </c>
      <c r="I36" s="75">
        <v>2.84</v>
      </c>
      <c r="J36" s="75">
        <v>3.26</v>
      </c>
      <c r="K36" s="75">
        <v>2.97</v>
      </c>
      <c r="L36" s="76" t="s">
        <v>71</v>
      </c>
      <c r="M36" s="76" t="s">
        <v>72</v>
      </c>
      <c r="N36" s="77"/>
    </row>
    <row r="37" spans="1:14" s="44" customFormat="1" ht="18.75" customHeight="1">
      <c r="A37" s="67">
        <f t="shared" si="0"/>
        <v>29</v>
      </c>
      <c r="B37" s="68">
        <v>152327878</v>
      </c>
      <c r="C37" s="69" t="s">
        <v>247</v>
      </c>
      <c r="D37" s="70" t="s">
        <v>216</v>
      </c>
      <c r="E37" s="197" t="s">
        <v>248</v>
      </c>
      <c r="F37" s="72" t="s">
        <v>249</v>
      </c>
      <c r="G37" s="73" t="s">
        <v>63</v>
      </c>
      <c r="H37" s="74" t="s">
        <v>79</v>
      </c>
      <c r="I37" s="75">
        <v>2.79</v>
      </c>
      <c r="J37" s="75">
        <v>2.79</v>
      </c>
      <c r="K37" s="75">
        <v>2.79</v>
      </c>
      <c r="L37" s="76" t="s">
        <v>71</v>
      </c>
      <c r="M37" s="76" t="s">
        <v>72</v>
      </c>
      <c r="N37" s="77"/>
    </row>
    <row r="38" spans="1:14" s="44" customFormat="1" ht="18.75" customHeight="1">
      <c r="A38" s="67">
        <f t="shared" si="0"/>
        <v>30</v>
      </c>
      <c r="B38" s="68">
        <v>178324890</v>
      </c>
      <c r="C38" s="69" t="s">
        <v>250</v>
      </c>
      <c r="D38" s="70" t="s">
        <v>142</v>
      </c>
      <c r="E38" s="197" t="s">
        <v>251</v>
      </c>
      <c r="F38" s="72" t="s">
        <v>252</v>
      </c>
      <c r="G38" s="73" t="s">
        <v>70</v>
      </c>
      <c r="H38" s="74" t="s">
        <v>79</v>
      </c>
      <c r="I38" s="75">
        <v>2.44</v>
      </c>
      <c r="J38" s="75">
        <v>2.46</v>
      </c>
      <c r="K38" s="75">
        <v>2.4500000000000002</v>
      </c>
      <c r="L38" s="76" t="s">
        <v>65</v>
      </c>
      <c r="M38" s="76" t="s">
        <v>72</v>
      </c>
      <c r="N38" s="77"/>
    </row>
    <row r="39" spans="1:14" s="44" customFormat="1" ht="18.75" customHeight="1">
      <c r="A39" s="81">
        <f t="shared" si="0"/>
        <v>31</v>
      </c>
      <c r="B39" s="160">
        <v>1826268691</v>
      </c>
      <c r="C39" s="161" t="s">
        <v>152</v>
      </c>
      <c r="D39" s="162" t="s">
        <v>191</v>
      </c>
      <c r="E39" s="163" t="s">
        <v>253</v>
      </c>
      <c r="F39" s="202" t="s">
        <v>254</v>
      </c>
      <c r="G39" s="164" t="s">
        <v>63</v>
      </c>
      <c r="H39" s="165" t="s">
        <v>79</v>
      </c>
      <c r="I39" s="89">
        <v>2.58</v>
      </c>
      <c r="J39" s="89">
        <v>2.73</v>
      </c>
      <c r="K39" s="89">
        <v>2.59</v>
      </c>
      <c r="L39" s="166" t="s">
        <v>71</v>
      </c>
      <c r="M39" s="167" t="s">
        <v>72</v>
      </c>
      <c r="N39" s="168"/>
    </row>
    <row r="40" spans="1:14" ht="16.5" customHeight="1">
      <c r="A40" s="92"/>
      <c r="B40" s="93" t="s">
        <v>155</v>
      </c>
      <c r="C40" s="94"/>
      <c r="D40" s="94"/>
      <c r="E40" s="94"/>
      <c r="F40" s="94"/>
      <c r="G40" s="94"/>
      <c r="H40" s="95" t="s">
        <v>156</v>
      </c>
      <c r="I40" s="96"/>
      <c r="J40" s="97"/>
      <c r="K40" s="98"/>
      <c r="L40" s="98"/>
      <c r="M40" s="99"/>
      <c r="N40" s="92"/>
    </row>
    <row r="41" spans="1:14" ht="18.75" customHeight="1">
      <c r="A41" s="100"/>
      <c r="B41" s="101"/>
      <c r="C41" s="102"/>
      <c r="D41" s="103"/>
      <c r="E41" s="104"/>
      <c r="F41" s="105"/>
      <c r="G41" s="105"/>
      <c r="H41" s="106"/>
      <c r="I41" s="107"/>
      <c r="J41" s="107"/>
      <c r="K41" s="107"/>
      <c r="L41" s="97"/>
      <c r="M41" s="108"/>
      <c r="N41" s="92"/>
    </row>
    <row r="42" spans="1:14" ht="18.75" customHeight="1">
      <c r="A42" s="100"/>
      <c r="B42" s="109"/>
      <c r="C42" s="110"/>
      <c r="D42" s="111"/>
      <c r="E42" s="104"/>
      <c r="F42" s="105"/>
      <c r="G42" s="105"/>
      <c r="H42" s="106"/>
      <c r="I42" s="107"/>
      <c r="J42" s="107"/>
      <c r="K42" s="107"/>
      <c r="L42" s="97"/>
      <c r="M42" s="108"/>
      <c r="N42" s="92"/>
    </row>
    <row r="43" spans="1:14" ht="17.25" customHeight="1">
      <c r="A43" s="100"/>
      <c r="B43" s="109"/>
      <c r="C43" s="110"/>
      <c r="D43" s="111"/>
      <c r="E43" s="104"/>
      <c r="F43" s="105"/>
      <c r="G43" s="105"/>
      <c r="H43" s="106"/>
      <c r="I43" s="107"/>
      <c r="J43" s="107"/>
      <c r="K43" s="107"/>
      <c r="L43" s="97"/>
      <c r="M43" s="108"/>
      <c r="N43" s="92"/>
    </row>
    <row r="44" spans="1:14" ht="17.25" customHeight="1">
      <c r="A44" s="92"/>
      <c r="B44" s="112" t="s">
        <v>157</v>
      </c>
      <c r="C44" s="92"/>
      <c r="D44" s="92"/>
      <c r="E44" s="92"/>
      <c r="F44" s="92"/>
      <c r="G44" s="92"/>
      <c r="H44" s="92"/>
      <c r="I44" s="113" t="s">
        <v>158</v>
      </c>
      <c r="J44" s="107"/>
      <c r="K44" s="107"/>
      <c r="L44" s="97"/>
      <c r="M44" s="92"/>
      <c r="N44" s="92"/>
    </row>
    <row r="45" spans="1:14" ht="20.25" customHeight="1">
      <c r="K45"/>
      <c r="L45"/>
      <c r="M45"/>
      <c r="N45"/>
    </row>
    <row r="46" spans="1:14" ht="20.25" customHeight="1">
      <c r="K46"/>
      <c r="L46"/>
      <c r="M46"/>
      <c r="N46"/>
    </row>
    <row r="47" spans="1:14" ht="20.25" customHeight="1">
      <c r="K47"/>
      <c r="L47"/>
      <c r="M47"/>
      <c r="N47"/>
    </row>
    <row r="48" spans="1:14" ht="20.25" customHeight="1">
      <c r="K48"/>
      <c r="L48"/>
      <c r="M48"/>
      <c r="N48"/>
    </row>
    <row r="49" spans="11:14" ht="15">
      <c r="K49"/>
      <c r="L49"/>
      <c r="M49"/>
      <c r="N49"/>
    </row>
    <row r="50" spans="11:14" ht="15">
      <c r="K50"/>
      <c r="L50"/>
      <c r="M50"/>
      <c r="N50"/>
    </row>
  </sheetData>
  <autoFilter ref="A8:N37">
    <filterColumn colId="2" showButton="0"/>
  </autoFilter>
  <mergeCells count="18">
    <mergeCell ref="A6:A8"/>
    <mergeCell ref="B6:B8"/>
    <mergeCell ref="C6:D8"/>
    <mergeCell ref="E6:E8"/>
    <mergeCell ref="F6:F8"/>
    <mergeCell ref="A1:C1"/>
    <mergeCell ref="D1:N1"/>
    <mergeCell ref="A2:C2"/>
    <mergeCell ref="D2:N2"/>
    <mergeCell ref="D3:N3"/>
    <mergeCell ref="M6:M8"/>
    <mergeCell ref="N6:N8"/>
    <mergeCell ref="G6:G8"/>
    <mergeCell ref="H6:H8"/>
    <mergeCell ref="I6:I8"/>
    <mergeCell ref="J6:J8"/>
    <mergeCell ref="K6:K8"/>
    <mergeCell ref="L6:L8"/>
  </mergeCells>
  <conditionalFormatting sqref="L9:M9">
    <cfRule type="cellIs" dxfId="22" priority="32" stopIfTrue="1" operator="lessThan">
      <formula>5</formula>
    </cfRule>
  </conditionalFormatting>
  <conditionalFormatting sqref="L9">
    <cfRule type="dataBar" priority="30">
      <dataBar>
        <cfvo type="min"/>
        <cfvo type="max"/>
        <color rgb="FF008AEF"/>
      </dataBar>
    </cfRule>
    <cfRule type="cellIs" dxfId="21" priority="31" operator="equal">
      <formula>0</formula>
    </cfRule>
  </conditionalFormatting>
  <conditionalFormatting sqref="M9">
    <cfRule type="dataBar" priority="28">
      <dataBar>
        <cfvo type="min"/>
        <cfvo type="max"/>
        <color rgb="FF008AEF"/>
      </dataBar>
    </cfRule>
    <cfRule type="cellIs" dxfId="20" priority="29" operator="equal">
      <formula>0</formula>
    </cfRule>
  </conditionalFormatting>
  <conditionalFormatting sqref="L9">
    <cfRule type="dataBar" priority="33">
      <dataBar>
        <cfvo type="min"/>
        <cfvo type="max"/>
        <color rgb="FF008AEF"/>
      </dataBar>
    </cfRule>
    <cfRule type="cellIs" dxfId="19" priority="34" operator="equal">
      <formula>0</formula>
    </cfRule>
  </conditionalFormatting>
  <conditionalFormatting sqref="M9">
    <cfRule type="dataBar" priority="35">
      <dataBar>
        <cfvo type="min"/>
        <cfvo type="max"/>
        <color rgb="FF008AEF"/>
      </dataBar>
    </cfRule>
    <cfRule type="cellIs" dxfId="18" priority="36" operator="equal">
      <formula>0</formula>
    </cfRule>
  </conditionalFormatting>
  <conditionalFormatting sqref="L9">
    <cfRule type="dataBar" priority="26">
      <dataBar>
        <cfvo type="min"/>
        <cfvo type="max"/>
        <color rgb="FF008AEF"/>
      </dataBar>
    </cfRule>
    <cfRule type="cellIs" dxfId="17" priority="27" operator="equal">
      <formula>0</formula>
    </cfRule>
  </conditionalFormatting>
  <conditionalFormatting sqref="L10:M11">
    <cfRule type="cellIs" dxfId="16" priority="17" stopIfTrue="1" operator="lessThan">
      <formula>5</formula>
    </cfRule>
  </conditionalFormatting>
  <conditionalFormatting sqref="L10:L11">
    <cfRule type="dataBar" priority="18">
      <dataBar>
        <cfvo type="min"/>
        <cfvo type="max"/>
        <color rgb="FF008AEF"/>
      </dataBar>
    </cfRule>
    <cfRule type="cellIs" dxfId="15" priority="19" operator="equal">
      <formula>0</formula>
    </cfRule>
  </conditionalFormatting>
  <conditionalFormatting sqref="L10:L11">
    <cfRule type="dataBar" priority="20">
      <dataBar>
        <cfvo type="min"/>
        <cfvo type="max"/>
        <color rgb="FF008AEF"/>
      </dataBar>
    </cfRule>
    <cfRule type="cellIs" dxfId="14" priority="21" operator="equal">
      <formula>0</formula>
    </cfRule>
  </conditionalFormatting>
  <conditionalFormatting sqref="M10:M11">
    <cfRule type="dataBar" priority="22">
      <dataBar>
        <cfvo type="min"/>
        <cfvo type="max"/>
        <color rgb="FF008AEF"/>
      </dataBar>
    </cfRule>
    <cfRule type="cellIs" dxfId="13" priority="23" operator="equal">
      <formula>0</formula>
    </cfRule>
  </conditionalFormatting>
  <conditionalFormatting sqref="M10:M11">
    <cfRule type="dataBar" priority="24">
      <dataBar>
        <cfvo type="min"/>
        <cfvo type="max"/>
        <color rgb="FF008AEF"/>
      </dataBar>
    </cfRule>
    <cfRule type="cellIs" dxfId="12" priority="25" operator="equal">
      <formula>0</formula>
    </cfRule>
  </conditionalFormatting>
  <conditionalFormatting sqref="L12:M23 L26:M37">
    <cfRule type="cellIs" dxfId="11" priority="16" stopIfTrue="1" operator="lessThan">
      <formula>5</formula>
    </cfRule>
  </conditionalFormatting>
  <conditionalFormatting sqref="L24:M25">
    <cfRule type="cellIs" dxfId="10" priority="11" stopIfTrue="1" operator="lessThan">
      <formula>5</formula>
    </cfRule>
  </conditionalFormatting>
  <conditionalFormatting sqref="L24:L25">
    <cfRule type="dataBar" priority="12">
      <dataBar>
        <cfvo type="min"/>
        <cfvo type="max"/>
        <color rgb="FF008AEF"/>
      </dataBar>
    </cfRule>
    <cfRule type="cellIs" dxfId="9" priority="13" operator="equal">
      <formula>0</formula>
    </cfRule>
  </conditionalFormatting>
  <conditionalFormatting sqref="M24:M25">
    <cfRule type="dataBar" priority="14">
      <dataBar>
        <cfvo type="min"/>
        <cfvo type="max"/>
        <color rgb="FF008AEF"/>
      </dataBar>
    </cfRule>
    <cfRule type="cellIs" dxfId="8" priority="15" operator="equal">
      <formula>0</formula>
    </cfRule>
  </conditionalFormatting>
  <conditionalFormatting sqref="L12:L23 L26:L37">
    <cfRule type="dataBar" priority="37">
      <dataBar>
        <cfvo type="min"/>
        <cfvo type="max"/>
        <color rgb="FF008AEF"/>
      </dataBar>
    </cfRule>
    <cfRule type="cellIs" dxfId="7" priority="38" operator="equal">
      <formula>0</formula>
    </cfRule>
  </conditionalFormatting>
  <conditionalFormatting sqref="M12:M23 M26:M37">
    <cfRule type="dataBar" priority="39">
      <dataBar>
        <cfvo type="min"/>
        <cfvo type="max"/>
        <color rgb="FF008AEF"/>
      </dataBar>
    </cfRule>
    <cfRule type="cellIs" dxfId="6" priority="40" operator="equal">
      <formula>0</formula>
    </cfRule>
  </conditionalFormatting>
  <conditionalFormatting sqref="L38:M38">
    <cfRule type="cellIs" dxfId="5" priority="6" stopIfTrue="1" operator="lessThan">
      <formula>5</formula>
    </cfRule>
  </conditionalFormatting>
  <conditionalFormatting sqref="L38">
    <cfRule type="dataBar" priority="7">
      <dataBar>
        <cfvo type="min"/>
        <cfvo type="max"/>
        <color rgb="FF008AEF"/>
      </dataBar>
    </cfRule>
    <cfRule type="cellIs" dxfId="4" priority="8" operator="equal">
      <formula>0</formula>
    </cfRule>
  </conditionalFormatting>
  <conditionalFormatting sqref="M38">
    <cfRule type="dataBar" priority="9">
      <dataBar>
        <cfvo type="min"/>
        <cfvo type="max"/>
        <color rgb="FF008AEF"/>
      </dataBar>
    </cfRule>
    <cfRule type="cellIs" dxfId="3" priority="10" operator="equal">
      <formula>0</formula>
    </cfRule>
  </conditionalFormatting>
  <conditionalFormatting sqref="L39:M39">
    <cfRule type="cellIs" dxfId="2" priority="1" stopIfTrue="1" operator="lessThan">
      <formula>5</formula>
    </cfRule>
  </conditionalFormatting>
  <conditionalFormatting sqref="L39">
    <cfRule type="dataBar" priority="2">
      <dataBar>
        <cfvo type="min"/>
        <cfvo type="max"/>
        <color rgb="FF008AEF"/>
      </dataBar>
    </cfRule>
    <cfRule type="cellIs" dxfId="1" priority="3" operator="equal">
      <formula>0</formula>
    </cfRule>
  </conditionalFormatting>
  <conditionalFormatting sqref="M39">
    <cfRule type="dataBar" priority="4">
      <dataBar>
        <cfvo type="min"/>
        <cfvo type="max"/>
        <color rgb="FF008AEF"/>
      </dataBar>
    </cfRule>
    <cfRule type="cellIs" dxfId="0" priority="5" operator="equal">
      <formula>0</formula>
    </cfRule>
  </conditionalFormatting>
  <pageMargins left="0" right="0" top="0" bottom="0" header="0.15748031496062992" footer="0"/>
  <pageSetup paperSize="9" orientation="portrait" r:id="rId1"/>
  <headerFooter alignWithMargins="0">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Sheet2</vt:lpstr>
      <vt:lpstr>Sheet3</vt:lpstr>
      <vt:lpstr>Thủ tục</vt:lpstr>
      <vt:lpstr>KKT</vt:lpstr>
      <vt:lpstr>KCD</vt:lpstr>
      <vt:lpstr>KDN</vt:lpstr>
      <vt:lpstr>KDN!Print_Titles</vt:lpstr>
      <vt:lpstr>KKT!Print_Titles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2017-01-09T03:01:25Z</dcterms:created>
  <dcterms:modified xsi:type="dcterms:W3CDTF">2017-01-10T03:33:32Z</dcterms:modified>
</cp:coreProperties>
</file>