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85" windowWidth="18195" windowHeight="10620"/>
  </bookViews>
  <sheets>
    <sheet name="KDN" sheetId="2" r:id="rId1"/>
    <sheet name="KKT" sheetId="7" r:id="rId2"/>
    <sheet name="TN3-K19KCD" sheetId="12" r:id="rId3"/>
  </sheets>
  <definedNames>
    <definedName name="_Fill" localSheetId="0" hidden="1">#REF!</definedName>
    <definedName name="_Fill" localSheetId="1" hidden="1">#REF!</definedName>
    <definedName name="_Fill" localSheetId="2" hidden="1">#REF!</definedName>
    <definedName name="_Fill" hidden="1">#REF!</definedName>
    <definedName name="_xlnm._FilterDatabase" localSheetId="0" hidden="1">KDN!$A$8:$X$112</definedName>
    <definedName name="_xlnm._FilterDatabase" localSheetId="1" hidden="1">KKT!$A$8:$X$39</definedName>
    <definedName name="_xlnm._FilterDatabase" localSheetId="2" hidden="1">'TN3-K19KCD'!#REF!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_Key2" localSheetId="0" hidden="1">#REF!</definedName>
    <definedName name="_Key2" localSheetId="1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ẤĐFHJĐFJFH" localSheetId="0" hidden="1">#REF!</definedName>
    <definedName name="ẤĐFHJĐFJFH" localSheetId="1" hidden="1">#REF!</definedName>
    <definedName name="ẤĐFHJĐFJFH" localSheetId="2" hidden="1">#REF!</definedName>
    <definedName name="ẤĐFHJĐFJFH" hidden="1">#REF!</definedName>
    <definedName name="d" localSheetId="0" hidden="1">{"'Sheet1'!$L$16"}</definedName>
    <definedName name="d" localSheetId="1" hidden="1">{"'Sheet1'!$L$16"}</definedName>
    <definedName name="d" localSheetId="2" hidden="1">{"'Sheet1'!$L$16"}</definedName>
    <definedName name="d" hidden="1">{"'Sheet1'!$L$16"}</definedName>
    <definedName name="_xlnm.Database" localSheetId="0" hidden="1">#REF!</definedName>
    <definedName name="_xlnm.Database" localSheetId="1" hidden="1">#REF!</definedName>
    <definedName name="_xlnm.Database" localSheetId="2" hidden="1">#REF!</definedName>
    <definedName name="_xlnm.Database" hidden="1">#REF!</definedName>
    <definedName name="dd" localSheetId="0" hidden="1">{"'Sheet1'!$L$16"}</definedName>
    <definedName name="dd" localSheetId="1" hidden="1">{"'Sheet1'!$L$16"}</definedName>
    <definedName name="dd" localSheetId="2" hidden="1">{"'Sheet1'!$L$16"}</definedName>
    <definedName name="dd" hidden="1">{"'Sheet1'!$L$16"}</definedName>
    <definedName name="g" localSheetId="0" hidden="1">#REF!</definedName>
    <definedName name="g" localSheetId="1" hidden="1">#REF!</definedName>
    <definedName name="g" localSheetId="2" hidden="1">#REF!</definedName>
    <definedName name="g" hidden="1">#REF!</definedName>
    <definedName name="h" localSheetId="0" hidden="1">{"'Sheet1'!$L$16"}</definedName>
    <definedName name="h" localSheetId="1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localSheetId="1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localSheetId="1" hidden="1">{"'Sheet1'!$L$16"}</definedName>
    <definedName name="huy" localSheetId="2" hidden="1">{"'Sheet1'!$L$16"}</definedName>
    <definedName name="huy" hidden="1">{"'Sheet1'!$L$16"}</definedName>
    <definedName name="j" localSheetId="0" hidden="1">{"'Sheet1'!$L$16"}</definedName>
    <definedName name="j" localSheetId="1" hidden="1">{"'Sheet1'!$L$16"}</definedName>
    <definedName name="j" localSheetId="2" hidden="1">{"'Sheet1'!$L$16"}</definedName>
    <definedName name="j" hidden="1">{"'Sheet1'!$L$16"}</definedName>
    <definedName name="k" localSheetId="0" hidden="1">{"'Sheet1'!$L$16"}</definedName>
    <definedName name="k" localSheetId="1" hidden="1">{"'Sheet1'!$L$16"}</definedName>
    <definedName name="k" localSheetId="2" hidden="1">{"'Sheet1'!$L$16"}</definedName>
    <definedName name="k" hidden="1">{"'Sheet1'!$L$16"}</definedName>
    <definedName name="_xlnm.Print_Area" localSheetId="2" hidden="1">#REF!</definedName>
    <definedName name="_xlnm.Print_Area" hidden="1">#REF!</definedName>
    <definedName name="_xlnm.Print_Titles" localSheetId="0">KDN!$1:$8</definedName>
    <definedName name="_xlnm.Print_Titles" localSheetId="1">KKT!$1:$7</definedName>
    <definedName name="_xlnm.Print_Titles" hidden="1">#N/A</definedName>
    <definedName name="qqqqqqqqqq" hidden="1">#N/A</definedName>
    <definedName name="SGFD" localSheetId="0" hidden="1">#REF!</definedName>
    <definedName name="SGFD" localSheetId="1" hidden="1">#REF!</definedName>
    <definedName name="SGFD" localSheetId="2" hidden="1">#REF!</definedName>
    <definedName name="SGFD" hidden="1">#REF!</definedName>
    <definedName name="tkb" localSheetId="0" hidden="1">{"'Sheet1'!$L$16"}</definedName>
    <definedName name="tkb" localSheetId="1" hidden="1">{"'Sheet1'!$L$16"}</definedName>
    <definedName name="tkb" localSheetId="2" hidden="1">{"'Sheet1'!$L$16"}</definedName>
    <definedName name="tkb" hidden="1">{"'Sheet1'!$L$16"}</definedName>
    <definedName name="TRANG" localSheetId="0" hidden="1">{"'Sheet1'!$L$16"}</definedName>
    <definedName name="TRANG" localSheetId="1" hidden="1">{"'Sheet1'!$L$16"}</definedName>
    <definedName name="TRANG" localSheetId="2" hidden="1">{"'Sheet1'!$L$16"}</definedName>
    <definedName name="TRANG" hidden="1">{"'Sheet1'!$L$16"}</definedName>
  </definedNames>
  <calcPr calcId="144525" iterate="1"/>
</workbook>
</file>

<file path=xl/calcChain.xml><?xml version="1.0" encoding="utf-8"?>
<calcChain xmlns="http://schemas.openxmlformats.org/spreadsheetml/2006/main">
  <c r="X44" i="7" l="1"/>
  <c r="X117" i="2"/>
  <c r="A27" i="7" l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22" i="7" l="1"/>
  <c r="A23" i="7" s="1"/>
  <c r="A24" i="7" s="1"/>
  <c r="A25" i="7" s="1"/>
  <c r="A13" i="7"/>
  <c r="A14" i="7" s="1"/>
  <c r="A15" i="7" s="1"/>
  <c r="A16" i="7" s="1"/>
  <c r="A17" i="7" s="1"/>
  <c r="A18" i="7" s="1"/>
  <c r="A19" i="7" s="1"/>
  <c r="A20" i="7" s="1"/>
  <c r="A9" i="7"/>
  <c r="A10" i="7" s="1"/>
  <c r="A64" i="2" l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8" i="2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89" i="2" l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</calcChain>
</file>

<file path=xl/sharedStrings.xml><?xml version="1.0" encoding="utf-8"?>
<sst xmlns="http://schemas.openxmlformats.org/spreadsheetml/2006/main" count="1523" uniqueCount="295">
  <si>
    <t>TRƯỜNG ĐẠI HỌC DUY TÂN</t>
  </si>
  <si>
    <t>KẾT QUẢ THI TỐT NGHIỆP</t>
  </si>
  <si>
    <t>HỘI ĐỒNG XÉT VÀ CNTN</t>
  </si>
  <si>
    <t>CHUYÊN NGÀNH:  KẾ TOÁN DOANH NGHIỆP</t>
  </si>
  <si>
    <t>STT</t>
  </si>
  <si>
    <t>MÃ SINH VIÊN</t>
  </si>
  <si>
    <t>HỌ VÀ TÊN</t>
  </si>
  <si>
    <t>KHÓA</t>
  </si>
  <si>
    <t>NGÀY SINH</t>
  </si>
  <si>
    <t>NƠI SINH</t>
  </si>
  <si>
    <t>GiỚI
 TÍNH</t>
  </si>
  <si>
    <t>Số tín chỉ TL</t>
  </si>
  <si>
    <t>TB Tích lũy 
thang 10</t>
  </si>
  <si>
    <t>ĐIỂM TỐT NGHIỆP</t>
  </si>
  <si>
    <t>TB TOÀN
 KHOÁ (       )</t>
  </si>
  <si>
    <t>ANH VĂN</t>
  </si>
  <si>
    <t>TIN</t>
  </si>
  <si>
    <t>GDTC</t>
  </si>
  <si>
    <t>GDQP</t>
  </si>
  <si>
    <t>Điểm RL</t>
  </si>
  <si>
    <t>ĐIỂM HP THIẾU NAY ĐÃ TRẢ</t>
  </si>
  <si>
    <t>KẾT LUẬN CỦA H.ĐỒNG  XÉT &amp; CNTN</t>
  </si>
  <si>
    <t>TTTN(2)</t>
  </si>
  <si>
    <t>Mon 1(1)</t>
  </si>
  <si>
    <t>Mon 2(2)</t>
  </si>
  <si>
    <t>MÔN 3(4)</t>
  </si>
  <si>
    <t>TBCTN(5)</t>
  </si>
  <si>
    <t>THANG
 10</t>
  </si>
  <si>
    <t>THANG
4</t>
  </si>
  <si>
    <t>D18KDNB</t>
  </si>
  <si>
    <t>Quảng Nam</t>
  </si>
  <si>
    <t>Nữ</t>
  </si>
  <si>
    <t>Đ</t>
  </si>
  <si>
    <t>Khá</t>
  </si>
  <si>
    <t>CNTN</t>
  </si>
  <si>
    <t>Đà Nẵng</t>
  </si>
  <si>
    <t>Tốt</t>
  </si>
  <si>
    <t>Vi</t>
  </si>
  <si>
    <t>Gia Lai</t>
  </si>
  <si>
    <t>Xuất Sắc</t>
  </si>
  <si>
    <t>K19KDN</t>
  </si>
  <si>
    <t>Quảng Ngãi</t>
  </si>
  <si>
    <t>Mi</t>
  </si>
  <si>
    <t>Quảng Trị</t>
  </si>
  <si>
    <t>Ngân</t>
  </si>
  <si>
    <t>Oanh</t>
  </si>
  <si>
    <t>Phú</t>
  </si>
  <si>
    <t>Nam</t>
  </si>
  <si>
    <t>Hương</t>
  </si>
  <si>
    <t>K20KDN</t>
  </si>
  <si>
    <t>Phạm Thị</t>
  </si>
  <si>
    <t>Anh</t>
  </si>
  <si>
    <t>D21KDNA</t>
  </si>
  <si>
    <t xml:space="preserve"> </t>
  </si>
  <si>
    <t xml:space="preserve"> Hoãn CNTN</t>
  </si>
  <si>
    <t>Quảng Bình</t>
  </si>
  <si>
    <t>DakLak</t>
  </si>
  <si>
    <t>Ngô Thị</t>
  </si>
  <si>
    <t>Diệu</t>
  </si>
  <si>
    <t>Trần Quang</t>
  </si>
  <si>
    <t>Đô</t>
  </si>
  <si>
    <t>Hỏng</t>
  </si>
  <si>
    <t>Dung</t>
  </si>
  <si>
    <t>Nguyễn Thị</t>
  </si>
  <si>
    <t>Hà</t>
  </si>
  <si>
    <t>Hồ Thị Thu</t>
  </si>
  <si>
    <t>TT Huế</t>
  </si>
  <si>
    <t>Hải</t>
  </si>
  <si>
    <t>Thanh Hóa</t>
  </si>
  <si>
    <t>Hằng</t>
  </si>
  <si>
    <t>Hạnh</t>
  </si>
  <si>
    <t>Hiền</t>
  </si>
  <si>
    <t>Dương Tiến</t>
  </si>
  <si>
    <t>Hùng</t>
  </si>
  <si>
    <t>Nghệ An</t>
  </si>
  <si>
    <t>Huyền</t>
  </si>
  <si>
    <t>Lê Thị Thanh</t>
  </si>
  <si>
    <t>Linh</t>
  </si>
  <si>
    <t>Phạm Duy</t>
  </si>
  <si>
    <t>Nguyễn Thị Diệu</t>
  </si>
  <si>
    <t>Lý</t>
  </si>
  <si>
    <t>Nguyễn Thị Như</t>
  </si>
  <si>
    <t>Ngọc</t>
  </si>
  <si>
    <t>Trần Thị</t>
  </si>
  <si>
    <t>Nguyên</t>
  </si>
  <si>
    <t>Nguyễn Lê Thảo</t>
  </si>
  <si>
    <t>Nhân</t>
  </si>
  <si>
    <t>Nhi</t>
  </si>
  <si>
    <t>Như</t>
  </si>
  <si>
    <t>Phan Lê Bảo</t>
  </si>
  <si>
    <t>Nở</t>
  </si>
  <si>
    <t>Trần Thị Hằng</t>
  </si>
  <si>
    <t>Ny</t>
  </si>
  <si>
    <t>Phạm Thị Hồng</t>
  </si>
  <si>
    <t>Lê Thị Mỹ</t>
  </si>
  <si>
    <t>Phương</t>
  </si>
  <si>
    <t>Lâm Tú</t>
  </si>
  <si>
    <t>Ngô Thị Thanh</t>
  </si>
  <si>
    <t>Quỳnh</t>
  </si>
  <si>
    <t>Ông Thị Thư</t>
  </si>
  <si>
    <t>Sinh</t>
  </si>
  <si>
    <t>Võ Thanh</t>
  </si>
  <si>
    <t>Sương</t>
  </si>
  <si>
    <t>Tâm</t>
  </si>
  <si>
    <t>Tân</t>
  </si>
  <si>
    <t>Trần Thị Phương</t>
  </si>
  <si>
    <t>Thắm</t>
  </si>
  <si>
    <t>Thanh</t>
  </si>
  <si>
    <t>Nguyễn Hoàng</t>
  </si>
  <si>
    <t>Thao</t>
  </si>
  <si>
    <t>Thảo</t>
  </si>
  <si>
    <t>Thư</t>
  </si>
  <si>
    <t>Nguyễn Thị Minh</t>
  </si>
  <si>
    <t>Thương</t>
  </si>
  <si>
    <t>Nguyễn Phạm Hoài</t>
  </si>
  <si>
    <t>Thùy</t>
  </si>
  <si>
    <t>Thủy</t>
  </si>
  <si>
    <t>Đặng Thị</t>
  </si>
  <si>
    <t>Tiết</t>
  </si>
  <si>
    <t>Lê Thu</t>
  </si>
  <si>
    <t>Trang</t>
  </si>
  <si>
    <t>Trinh</t>
  </si>
  <si>
    <t>Nguyễn Ngọc Thùy</t>
  </si>
  <si>
    <t>Bùi Tấn</t>
  </si>
  <si>
    <t>Vĩnh</t>
  </si>
  <si>
    <t>D21KDNB</t>
  </si>
  <si>
    <t>Phan Ngọc</t>
  </si>
  <si>
    <t>Bình Định</t>
  </si>
  <si>
    <t>Võ Thị Ngọc</t>
  </si>
  <si>
    <t>Kiều</t>
  </si>
  <si>
    <t>Uyên</t>
  </si>
  <si>
    <t>Vy</t>
  </si>
  <si>
    <t>T18KDNB</t>
  </si>
  <si>
    <t>Lê Thị</t>
  </si>
  <si>
    <t>Nguyễn Khánh</t>
  </si>
  <si>
    <t>Trần Thị Quỳnh</t>
  </si>
  <si>
    <t>Lê Quang</t>
  </si>
  <si>
    <t>Trương Thị Thanh</t>
  </si>
  <si>
    <t>Nguyễn Thị Thiên</t>
  </si>
  <si>
    <t>Phan Thị Thảo</t>
  </si>
  <si>
    <t>K18KDN</t>
  </si>
  <si>
    <t>Đoan</t>
  </si>
  <si>
    <t>Nợ 3 tín chỉ</t>
  </si>
  <si>
    <t>Nguyễn Hà Kiều</t>
  </si>
  <si>
    <t xml:space="preserve">Phan Thị Minh </t>
  </si>
  <si>
    <t>K21KDN</t>
  </si>
  <si>
    <t>Đà Nẵng, ngày      tháng      năm 2017</t>
  </si>
  <si>
    <t>LẬP BẢNG</t>
  </si>
  <si>
    <t>LÃNH ĐẠO KHOA</t>
  </si>
  <si>
    <t>TRƯỞNG BAN THƯ KÝ</t>
  </si>
  <si>
    <t>CT. HỘI ĐỒNG XÉT VÀ CNTN</t>
  </si>
  <si>
    <t>Nguyễn Đắc Thăng</t>
  </si>
  <si>
    <t>TS. Phan Thanh Hải</t>
  </si>
  <si>
    <t>TS. Nguyễn Phi Sơn</t>
  </si>
  <si>
    <t>VÀ ĐỀ NGHỊ XÉT CÔNG NHẬN TỐT NGHIỆP ĐỢT THÁNG  12/ 2017</t>
  </si>
  <si>
    <t>DIỆN ĐỦ ĐK DỰ THI TỐT NGHIỆP T12/2017</t>
  </si>
  <si>
    <t>DIỆN XÉT VỚT  ĐK DỰ THI TỐT NGHIỆP T12/2017</t>
  </si>
  <si>
    <t>Phan Thị Hạnh</t>
  </si>
  <si>
    <t>Phạm Thị Mai</t>
  </si>
  <si>
    <t>DIỆN ĐỀ NGHỊ CÔNG NHẬN TỐT NGHIỆP 12/2017</t>
  </si>
  <si>
    <t>Bé</t>
  </si>
  <si>
    <t>Võ Phương</t>
  </si>
  <si>
    <t>Nguyễn Ngọc</t>
  </si>
  <si>
    <t>Duyên</t>
  </si>
  <si>
    <t>Ngô Thị Miên</t>
  </si>
  <si>
    <t xml:space="preserve">Hoàng Thị </t>
  </si>
  <si>
    <t>Huế</t>
  </si>
  <si>
    <t>Nguyễn Thị Bích</t>
  </si>
  <si>
    <t>Liên</t>
  </si>
  <si>
    <t>Ninh Bình</t>
  </si>
  <si>
    <t>Lê Thị Hoàng</t>
  </si>
  <si>
    <t>Vũ Thị</t>
  </si>
  <si>
    <t>May</t>
  </si>
  <si>
    <t>Hải Dương</t>
  </si>
  <si>
    <t>Lê Thị Diễm</t>
  </si>
  <si>
    <t>Trần Công</t>
  </si>
  <si>
    <t>Nghĩa</t>
  </si>
  <si>
    <t>Lê Thảo</t>
  </si>
  <si>
    <t>Huỳnh Thị Thanh</t>
  </si>
  <si>
    <t>Nhàn</t>
  </si>
  <si>
    <t>Nguyễn Minh</t>
  </si>
  <si>
    <t>Nhật</t>
  </si>
  <si>
    <t>Nguyễn Thị Kiều</t>
  </si>
  <si>
    <t>Phan Thị Minh</t>
  </si>
  <si>
    <t>Đào Thị</t>
  </si>
  <si>
    <t>Kiều Thị Thu</t>
  </si>
  <si>
    <t>Trần Hà</t>
  </si>
  <si>
    <t>Nguyễn Vũ Lệ</t>
  </si>
  <si>
    <t>Đinh Trần Thanh</t>
  </si>
  <si>
    <t>Tùng</t>
  </si>
  <si>
    <t>Phạm Thị Thanh</t>
  </si>
  <si>
    <t>Tuyền</t>
  </si>
  <si>
    <t>Nguyễn Trương Anh</t>
  </si>
  <si>
    <t>Tăng Thị Hiền</t>
  </si>
  <si>
    <t>Nguyễn Quang</t>
  </si>
  <si>
    <t>Vinh</t>
  </si>
  <si>
    <t>Hồ Ngọc</t>
  </si>
  <si>
    <t>Nguyễn Thị Nam</t>
  </si>
  <si>
    <t>Hoàng Kim Bảo</t>
  </si>
  <si>
    <t>Trần Thị Hiền</t>
  </si>
  <si>
    <t xml:space="preserve">Trương Thị Kim </t>
  </si>
  <si>
    <t>Cúc</t>
  </si>
  <si>
    <t xml:space="preserve">Nợ3 tín chỉ </t>
  </si>
  <si>
    <t>nợ 3 tín chỉ</t>
  </si>
  <si>
    <t>Nguyễn Vĩnh</t>
  </si>
  <si>
    <t>Hưng</t>
  </si>
  <si>
    <t>Thái Thị Bảo</t>
  </si>
  <si>
    <t>Nợ 4tín chỉ</t>
  </si>
  <si>
    <t>Nguyễn Tiến</t>
  </si>
  <si>
    <t>Sang</t>
  </si>
  <si>
    <t>Nợ 2tín chỉ</t>
  </si>
  <si>
    <t>Bùi Thị Diệu</t>
  </si>
  <si>
    <t>Hoàng Nguyễn Phương</t>
  </si>
  <si>
    <t>Phan Thúy</t>
  </si>
  <si>
    <t>Lê Thị Thủy</t>
  </si>
  <si>
    <t>Trần Thị Ánh</t>
  </si>
  <si>
    <t>Lê Văn</t>
  </si>
  <si>
    <t>Trần Tuấn</t>
  </si>
  <si>
    <t>Dũng</t>
  </si>
  <si>
    <t>Nợ3 tín chỉ</t>
  </si>
  <si>
    <t>Trương Thị Lan</t>
  </si>
  <si>
    <t>Lê Thị Tuyết</t>
  </si>
  <si>
    <t>Nhung</t>
  </si>
  <si>
    <t>Phan Thị Bảo</t>
  </si>
  <si>
    <t>Huỳnh Thị Tú</t>
  </si>
  <si>
    <t>Nguyễn Thanh</t>
  </si>
  <si>
    <t>Quý</t>
  </si>
  <si>
    <t>Võ Thị Thúy</t>
  </si>
  <si>
    <t>Trần Văn</t>
  </si>
  <si>
    <t>Đoàn Thị Thanh</t>
  </si>
  <si>
    <t>Đinh Huỳnh Phương</t>
  </si>
  <si>
    <t>Nguyễn Tường</t>
  </si>
  <si>
    <t>Huỳnh Thị</t>
  </si>
  <si>
    <t>03/03/1991</t>
  </si>
  <si>
    <t>Tin = Đạt</t>
  </si>
  <si>
    <t>Đỗ Trần Khánh</t>
  </si>
  <si>
    <t>09/02/1989</t>
  </si>
  <si>
    <t>Tin=Đạt</t>
  </si>
  <si>
    <t>CHUYÊN NGÀNH:  KẾ TOÁN KIỂM TOÁN</t>
  </si>
  <si>
    <t>Ngô Thị Trung</t>
  </si>
  <si>
    <t>Nguyễn Đặng Phương</t>
  </si>
  <si>
    <t>Nợ2 tín chỉ</t>
  </si>
  <si>
    <t>Phạm Thị Vỹ</t>
  </si>
  <si>
    <t>Hồ Xuân</t>
  </si>
  <si>
    <t>Danh</t>
  </si>
  <si>
    <t>Trịnh Võ Thị Tú</t>
  </si>
  <si>
    <t>D21KKTA</t>
  </si>
  <si>
    <t>Trần Thị Nam</t>
  </si>
  <si>
    <t>Trương Thị</t>
  </si>
  <si>
    <t>Lợi</t>
  </si>
  <si>
    <t>Ngô Trường</t>
  </si>
  <si>
    <t>Nguyễn Đỗ Phương</t>
  </si>
  <si>
    <t>Hà Thị Viên</t>
  </si>
  <si>
    <t>Thông</t>
  </si>
  <si>
    <t>Phan Việt</t>
  </si>
  <si>
    <t>Hà Tĩnh</t>
  </si>
  <si>
    <t>D21KKTB</t>
  </si>
  <si>
    <t>DIỆN BẢO VỆ KHÓA LUẬN TỐT NGHIỆP 12/2017</t>
  </si>
  <si>
    <t xml:space="preserve">Trần Văn </t>
  </si>
  <si>
    <t>Dương</t>
  </si>
  <si>
    <t>Loan</t>
  </si>
  <si>
    <t>19/01/1991</t>
  </si>
  <si>
    <t>K16KKT</t>
  </si>
  <si>
    <t>Dương Thị Thu</t>
  </si>
  <si>
    <t>Nợ3tín chỉ</t>
  </si>
  <si>
    <t>Cao Trần Kỳ</t>
  </si>
  <si>
    <t>Nợ4tín chỉ</t>
  </si>
  <si>
    <t>Hoàng Thị</t>
  </si>
  <si>
    <t>Bùi Mạnh</t>
  </si>
  <si>
    <t>Trịnh Nhật</t>
  </si>
  <si>
    <t>Đinh Đình Anh</t>
  </si>
  <si>
    <t>Tuấn</t>
  </si>
  <si>
    <t>Lương Thanh</t>
  </si>
  <si>
    <t>quảng nam</t>
  </si>
  <si>
    <t>Trần Thị Yến</t>
  </si>
  <si>
    <t>K19KKT</t>
  </si>
  <si>
    <t>Phan Phước</t>
  </si>
  <si>
    <t>Tuy</t>
  </si>
  <si>
    <t>25/09/1993</t>
  </si>
  <si>
    <t>K17KKT</t>
  </si>
  <si>
    <t>Huỳnh Phước</t>
  </si>
  <si>
    <t>Thiện</t>
  </si>
  <si>
    <t>K18KKT</t>
  </si>
  <si>
    <t>Đoàn Thị Hải</t>
  </si>
  <si>
    <t>K22KDN2</t>
  </si>
  <si>
    <t>hoãn CNTN</t>
  </si>
  <si>
    <t>NGÀNH:  CAO ĐẲNG KẾ TOÁN- KHOÁ:  K19KCD ( 2013 - 2016 )</t>
  </si>
  <si>
    <t>TB TOÀN
 KHOÁ ( 92 )</t>
  </si>
  <si>
    <t>TTTN(5)</t>
  </si>
  <si>
    <t>MÔN 2(1)</t>
  </si>
  <si>
    <t>MÔN 3(2)</t>
  </si>
  <si>
    <t>TBCTN(6)</t>
  </si>
  <si>
    <t>DIỆN BẢO VỆ KHÓA LUẬN TN T12/2017</t>
  </si>
  <si>
    <t>Nguyễn Thị Tố</t>
  </si>
  <si>
    <t>Nợ2 tín chí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</si>
</sst>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6" formatCode="&quot;$&quot;#,##0_);[Red]\(&quot;$&quot;#,##0\)"/>
    <numFmt numFmtId="43" formatCode="_(* #,##0.00_);_(* \(#,##0.00\);_(* &quot;-&quot;??_);_(@_)"/>
    <numFmt numFmtId="164" formatCode="0.0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General_)"/>
    <numFmt numFmtId="169" formatCode="_(&quot;£¤&quot;* #,##0_);_(&quot;£¤&quot;* \(#,##0\);_(&quot;£¤&quot;* &quot;-&quot;_);_(@_)"/>
    <numFmt numFmtId="170" formatCode="_(&quot;£¤&quot;* #,##0.00_);_(&quot;£¤&quot;* \(#,##0.00\);_(&quot;£¤&quot;* &quot;-&quot;??_);_(@_)"/>
    <numFmt numFmtId="171" formatCode="0E+00;\趰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_-* #,##0.00\ _₫_-;\-* #,##0.00\ _₫_-;_-* &quot;-&quot;??\ _₫_-;_-@_-"/>
    <numFmt numFmtId="179" formatCode="#\ ###\ ###"/>
    <numFmt numFmtId="180" formatCode="\$#,##0\ ;\(\$#,##0\)"/>
    <numFmt numFmtId="181" formatCode="#\ ###\ ##0.0"/>
    <numFmt numFmtId="182" formatCode="#\ ###\ ###\ .00"/>
    <numFmt numFmtId="183" formatCode="_-&quot;£&quot;* #,##0_-;\-&quot;£&quot;* #,##0_-;_-&quot;£&quot;* &quot;-&quot;_-;_-@_-"/>
    <numFmt numFmtId="184" formatCode="&quot;$&quot;#,##0;[Red]\-&quot;$&quot;#,##0"/>
    <numFmt numFmtId="185" formatCode="&quot;$&quot;#,##0.00;[Red]\-&quot;$&quot;#,##0.00"/>
    <numFmt numFmtId="186" formatCode="0.0##"/>
    <numFmt numFmtId="187" formatCode="0.00_)"/>
    <numFmt numFmtId="188" formatCode="&quot;\&quot;#,##0.00;[Red]&quot;\&quot;\-#,##0.00"/>
    <numFmt numFmtId="189" formatCode="&quot;\&quot;#,##0;[Red]&quot;\&quot;\-#,##0"/>
    <numFmt numFmtId="190" formatCode="_-* #,##0.00_-;\-* #,##0.00_-;_-* &quot;-&quot;??_-;_-@_-"/>
    <numFmt numFmtId="191" formatCode="_-&quot;$&quot;* #,##0_-;\-&quot;$&quot;* #,##0_-;_-&quot;$&quot;* &quot;-&quot;_-;_-@_-"/>
    <numFmt numFmtId="192" formatCode="_-&quot;$&quot;* #,##0.00_-;\-&quot;$&quot;* #,##0.00_-;_-&quot;$&quot;* &quot;-&quot;??_-;_-@_-"/>
  </numFmts>
  <fonts count="1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2"/>
    </font>
    <font>
      <b/>
      <i/>
      <sz val="14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color theme="0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Times New Roman"/>
      <family val="1"/>
    </font>
    <font>
      <sz val="6"/>
      <color theme="1"/>
      <name val="Times New Roman"/>
      <family val="1"/>
    </font>
    <font>
      <sz val="10"/>
      <name val="Times New Roman"/>
      <family val="1"/>
    </font>
    <font>
      <b/>
      <sz val="12"/>
      <color rgb="FFFF0000"/>
      <name val="Times New Roman"/>
      <family val="1"/>
    </font>
    <font>
      <sz val="10"/>
      <color theme="1"/>
      <name val="Times New Roman"/>
      <family val="1"/>
    </font>
    <font>
      <b/>
      <sz val="10"/>
      <color theme="0"/>
      <name val="Times New Roman"/>
      <family val="1"/>
    </font>
    <font>
      <sz val="8"/>
      <color theme="0"/>
      <name val="Times New Roman"/>
      <family val="1"/>
    </font>
    <font>
      <i/>
      <sz val="8"/>
      <color theme="0"/>
      <name val="Times New Roman"/>
      <family val="1"/>
    </font>
    <font>
      <sz val="9"/>
      <color theme="0"/>
      <name val="Times New Roman"/>
      <family val="1"/>
    </font>
    <font>
      <sz val="11"/>
      <color theme="0"/>
      <name val="Times New Roman"/>
      <family val="1"/>
    </font>
    <font>
      <sz val="9"/>
      <name val="Times New Roman"/>
      <family val="1"/>
      <charset val="163"/>
    </font>
    <font>
      <sz val="9.5"/>
      <name val="Times New Roman"/>
      <family val="1"/>
    </font>
    <font>
      <i/>
      <sz val="9.5"/>
      <name val="Times New Roman"/>
      <family val="1"/>
    </font>
    <font>
      <sz val="7"/>
      <color theme="1"/>
      <name val="Times New Roman"/>
      <family val="1"/>
    </font>
    <font>
      <sz val="10"/>
      <color indexed="8"/>
      <name val="Arial"/>
      <family val="2"/>
    </font>
    <font>
      <sz val="8.5"/>
      <color indexed="8"/>
      <name val="Times New Roman"/>
      <family val="1"/>
    </font>
    <font>
      <sz val="12"/>
      <name val="VNtimes new roman"/>
      <family val="2"/>
    </font>
    <font>
      <sz val="8.5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sz val="6.5"/>
      <name val="Times New Roman"/>
      <family val="1"/>
    </font>
    <font>
      <sz val="8"/>
      <color theme="1"/>
      <name val="Times New Roman"/>
      <family val="1"/>
    </font>
    <font>
      <sz val="6"/>
      <name val="Times New Roman"/>
      <family val="1"/>
    </font>
    <font>
      <sz val="8"/>
      <name val="Times New Roman"/>
      <family val="1"/>
    </font>
    <font>
      <b/>
      <sz val="14"/>
      <name val="Times New Roman"/>
      <family val="1"/>
    </font>
    <font>
      <sz val="11"/>
      <color rgb="FF000000"/>
      <name val="Calibri"/>
      <family val="2"/>
    </font>
    <font>
      <sz val="11"/>
      <color theme="1"/>
      <name val="Times New Roman"/>
      <family val="1"/>
      <charset val="163"/>
    </font>
    <font>
      <b/>
      <i/>
      <sz val="12"/>
      <color rgb="FF000000"/>
      <name val="Times New Roman"/>
      <family val="1"/>
    </font>
    <font>
      <b/>
      <sz val="12"/>
      <color theme="1"/>
      <name val="Times New Roman"/>
      <family val="1"/>
      <charset val="163"/>
    </font>
    <font>
      <sz val="10"/>
      <name val="Arial"/>
      <family val="2"/>
      <charset val="163"/>
    </font>
    <font>
      <b/>
      <i/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1"/>
      <color indexed="60"/>
      <name val="Calibri"/>
      <family val="2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2"/>
      <name val="VNI-Aptima"/>
    </font>
    <font>
      <sz val="10"/>
      <name val="MS Sans Serif"/>
      <family val="2"/>
      <charset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u/>
      <sz val="11"/>
      <color indexed="12"/>
      <name val="Calibri"/>
      <family val="2"/>
      <charset val="163"/>
    </font>
    <font>
      <u/>
      <sz val="11"/>
      <color indexed="12"/>
      <name val="Calibri"/>
      <family val="2"/>
    </font>
    <font>
      <sz val="8"/>
      <color indexed="12"/>
      <name val="Helv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7"/>
      <name val="Small Fonts"/>
      <family val="2"/>
    </font>
    <font>
      <sz val="10"/>
      <name val="VNtimes new roman"/>
      <family val="2"/>
    </font>
    <font>
      <b/>
      <i/>
      <sz val="16"/>
      <name val="Helv"/>
    </font>
    <font>
      <sz val="13"/>
      <color indexed="8"/>
      <name val="Times New Roman"/>
      <family val="2"/>
    </font>
    <font>
      <sz val="11"/>
      <color indexed="8"/>
      <name val="Calibri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3"/>
      <name val="VNtimes new roman"/>
    </font>
    <font>
      <sz val="11"/>
      <color rgb="FF000000"/>
      <name val="Calibri"/>
      <family val="2"/>
    </font>
    <font>
      <sz val="11"/>
      <color indexed="8"/>
      <name val="Times New Roman"/>
      <family val="2"/>
    </font>
    <font>
      <sz val="10"/>
      <name val="Times New Roman"/>
      <family val="1"/>
      <charset val="163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9"/>
      <color theme="1"/>
      <name val="Times New Roman"/>
      <family val="1"/>
    </font>
    <font>
      <i/>
      <sz val="10"/>
      <color theme="1"/>
      <name val="Times New Roman"/>
      <family val="1"/>
    </font>
    <font>
      <sz val="10.5"/>
      <color theme="1"/>
      <name val="Times New Roman"/>
      <family val="1"/>
    </font>
    <font>
      <sz val="7.5"/>
      <color theme="1"/>
      <name val="Times New Roman"/>
      <family val="1"/>
    </font>
    <font>
      <sz val="8.5"/>
      <color theme="1"/>
      <name val="Calibri"/>
      <family val="2"/>
      <scheme val="minor"/>
    </font>
    <font>
      <sz val="10"/>
      <color theme="1"/>
      <name val="Times New Roman"/>
      <family val="1"/>
      <charset val="163"/>
    </font>
    <font>
      <sz val="10"/>
      <color rgb="FFFF0000"/>
      <name val="Times New Roman"/>
      <family val="1"/>
      <charset val="163"/>
    </font>
    <font>
      <sz val="9"/>
      <color rgb="FFFF0000"/>
      <name val="Times New Roman"/>
      <family val="1"/>
      <charset val="163"/>
    </font>
    <font>
      <sz val="11"/>
      <color rgb="FFFF0000"/>
      <name val="Times New Roman"/>
      <family val="1"/>
      <charset val="163"/>
    </font>
    <font>
      <b/>
      <sz val="14"/>
      <color theme="1"/>
      <name val="Cambria"/>
      <family val="1"/>
      <charset val="163"/>
      <scheme val="major"/>
    </font>
    <font>
      <b/>
      <sz val="14"/>
      <name val="Cambria"/>
      <family val="1"/>
      <charset val="163"/>
      <scheme val="major"/>
    </font>
    <font>
      <b/>
      <i/>
      <sz val="14"/>
      <name val="Cambria"/>
      <family val="1"/>
      <charset val="163"/>
      <scheme val="major"/>
    </font>
    <font>
      <b/>
      <sz val="9"/>
      <name val="Times New Roman"/>
      <family val="1"/>
      <charset val="163"/>
    </font>
    <font>
      <b/>
      <sz val="10"/>
      <name val="Times New Roman"/>
      <family val="1"/>
      <charset val="163"/>
    </font>
    <font>
      <b/>
      <sz val="8"/>
      <name val="Times New Roman"/>
      <family val="1"/>
      <charset val="163"/>
    </font>
    <font>
      <sz val="7"/>
      <name val="Times New Roman"/>
      <family val="1"/>
      <charset val="163"/>
    </font>
    <font>
      <sz val="8"/>
      <name val="Times New Roman"/>
      <family val="1"/>
      <charset val="163"/>
    </font>
    <font>
      <b/>
      <sz val="7.5"/>
      <color theme="1"/>
      <name val="Times New Roman"/>
      <family val="1"/>
    </font>
    <font>
      <b/>
      <sz val="12"/>
      <color theme="1"/>
      <name val="Cambria"/>
      <family val="1"/>
      <charset val="163"/>
      <scheme val="major"/>
    </font>
    <font>
      <b/>
      <sz val="12"/>
      <color rgb="FFFF0000"/>
      <name val="Cambria"/>
      <family val="1"/>
      <charset val="163"/>
      <scheme val="major"/>
    </font>
    <font>
      <b/>
      <sz val="10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b/>
      <sz val="12"/>
      <color theme="0"/>
      <name val="Times New Roman"/>
      <family val="1"/>
      <charset val="163"/>
    </font>
    <font>
      <i/>
      <sz val="12"/>
      <color theme="0"/>
      <name val="Times New Roman"/>
      <family val="1"/>
      <charset val="163"/>
    </font>
    <font>
      <sz val="12"/>
      <color theme="0"/>
      <name val="Times New Roman"/>
      <family val="1"/>
      <charset val="163"/>
    </font>
    <font>
      <sz val="8"/>
      <color rgb="FF201F35"/>
      <name val="Times New Roman"/>
      <family val="1"/>
    </font>
    <font>
      <sz val="9.5"/>
      <color rgb="FFFF0000"/>
      <name val="Times New Roman"/>
      <family val="1"/>
      <charset val="163"/>
    </font>
    <font>
      <sz val="8.5"/>
      <color rgb="FFFF0000"/>
      <name val="Times New Roman"/>
      <family val="1"/>
      <charset val="163"/>
    </font>
    <font>
      <sz val="9"/>
      <color indexed="8"/>
      <name val="Times New Roman"/>
      <family val="1"/>
    </font>
    <font>
      <sz val="9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theme="1"/>
      </left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theme="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8"/>
      </left>
      <right style="thin">
        <color indexed="8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95">
    <xf numFmtId="0" fontId="0" fillId="0" borderId="0"/>
    <xf numFmtId="0" fontId="2" fillId="0" borderId="0"/>
    <xf numFmtId="0" fontId="4" fillId="0" borderId="0"/>
    <xf numFmtId="0" fontId="12" fillId="0" borderId="0"/>
    <xf numFmtId="0" fontId="1" fillId="0" borderId="0"/>
    <xf numFmtId="0" fontId="4" fillId="0" borderId="0"/>
    <xf numFmtId="0" fontId="24" fillId="0" borderId="0"/>
    <xf numFmtId="0" fontId="26" fillId="0" borderId="0"/>
    <xf numFmtId="0" fontId="1" fillId="0" borderId="0"/>
    <xf numFmtId="0" fontId="4" fillId="0" borderId="0"/>
    <xf numFmtId="0" fontId="12" fillId="0" borderId="0"/>
    <xf numFmtId="0" fontId="35" fillId="0" borderId="0"/>
    <xf numFmtId="0" fontId="35" fillId="0" borderId="0"/>
    <xf numFmtId="0" fontId="2" fillId="0" borderId="0"/>
    <xf numFmtId="0" fontId="39" fillId="0" borderId="0"/>
    <xf numFmtId="165" fontId="43" fillId="0" borderId="0" applyFont="0" applyFill="0" applyBorder="0" applyAlignment="0" applyProtection="0"/>
    <xf numFmtId="0" fontId="44" fillId="0" borderId="0" applyFont="0" applyFill="0" applyBorder="0" applyAlignment="0" applyProtection="0"/>
    <xf numFmtId="166" fontId="43" fillId="0" borderId="0" applyFont="0" applyFill="0" applyBorder="0" applyAlignment="0" applyProtection="0"/>
    <xf numFmtId="40" fontId="44" fillId="0" borderId="0" applyFont="0" applyFill="0" applyBorder="0" applyAlignment="0" applyProtection="0"/>
    <xf numFmtId="38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8" fillId="3" borderId="0" applyNumberFormat="0" applyBorder="0" applyAlignment="0" applyProtection="0"/>
    <xf numFmtId="168" fontId="49" fillId="0" borderId="0"/>
    <xf numFmtId="0" fontId="50" fillId="4" borderId="0"/>
    <xf numFmtId="0" fontId="50" fillId="5" borderId="0"/>
    <xf numFmtId="0" fontId="51" fillId="4" borderId="0"/>
    <xf numFmtId="0" fontId="51" fillId="5" borderId="0"/>
    <xf numFmtId="0" fontId="52" fillId="4" borderId="0"/>
    <xf numFmtId="0" fontId="52" fillId="5" borderId="0"/>
    <xf numFmtId="169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0" fontId="54" fillId="0" borderId="0">
      <alignment wrapText="1"/>
    </xf>
    <xf numFmtId="0" fontId="43" fillId="0" borderId="0" applyFont="0" applyFill="0" applyBorder="0" applyAlignment="0" applyProtection="0"/>
    <xf numFmtId="0" fontId="55" fillId="0" borderId="0" applyFont="0" applyFill="0" applyBorder="0" applyAlignment="0" applyProtection="0"/>
    <xf numFmtId="171" fontId="56" fillId="0" borderId="0" applyFont="0" applyFill="0" applyBorder="0" applyAlignment="0" applyProtection="0"/>
    <xf numFmtId="164" fontId="43" fillId="0" borderId="0" applyFont="0" applyFill="0" applyBorder="0" applyAlignment="0" applyProtection="0"/>
    <xf numFmtId="0" fontId="55" fillId="0" borderId="0" applyFont="0" applyFill="0" applyBorder="0" applyAlignment="0" applyProtection="0"/>
    <xf numFmtId="172" fontId="56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55" fillId="0" borderId="0" applyFont="0" applyFill="0" applyBorder="0" applyAlignment="0" applyProtection="0"/>
    <xf numFmtId="173" fontId="56" fillId="0" borderId="0" applyFont="0" applyFill="0" applyBorder="0" applyAlignment="0" applyProtection="0"/>
    <xf numFmtId="174" fontId="43" fillId="0" borderId="0" applyFont="0" applyFill="0" applyBorder="0" applyAlignment="0" applyProtection="0"/>
    <xf numFmtId="0" fontId="55" fillId="0" borderId="0" applyFont="0" applyFill="0" applyBorder="0" applyAlignment="0" applyProtection="0"/>
    <xf numFmtId="175" fontId="56" fillId="0" borderId="0" applyFont="0" applyFill="0" applyBorder="0" applyAlignment="0" applyProtection="0"/>
    <xf numFmtId="0" fontId="43" fillId="0" borderId="0" applyFont="0" applyFill="0" applyBorder="0" applyAlignment="0" applyProtection="0">
      <alignment horizontal="right"/>
    </xf>
    <xf numFmtId="0" fontId="55" fillId="0" borderId="0"/>
    <xf numFmtId="0" fontId="57" fillId="0" borderId="0"/>
    <xf numFmtId="0" fontId="55" fillId="0" borderId="0"/>
    <xf numFmtId="37" fontId="58" fillId="0" borderId="0"/>
    <xf numFmtId="0" fontId="59" fillId="0" borderId="0"/>
    <xf numFmtId="0" fontId="43" fillId="0" borderId="0" applyFill="0" applyBorder="0" applyAlignment="0"/>
    <xf numFmtId="0" fontId="43" fillId="0" borderId="0" applyFill="0" applyBorder="0" applyAlignment="0"/>
    <xf numFmtId="0" fontId="43" fillId="0" borderId="0" applyFill="0" applyBorder="0" applyAlignment="0"/>
    <xf numFmtId="0" fontId="43" fillId="0" borderId="0" applyFill="0" applyBorder="0" applyAlignment="0"/>
    <xf numFmtId="176" fontId="43" fillId="0" borderId="0" applyFill="0" applyBorder="0" applyAlignment="0"/>
    <xf numFmtId="177" fontId="43" fillId="0" borderId="0" applyFill="0" applyBorder="0" applyAlignment="0"/>
    <xf numFmtId="0" fontId="60" fillId="0" borderId="0"/>
    <xf numFmtId="178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43" fillId="0" borderId="0" applyFont="0" applyFill="0" applyBorder="0" applyAlignment="0" applyProtection="0"/>
    <xf numFmtId="179" fontId="61" fillId="0" borderId="0"/>
    <xf numFmtId="3" fontId="43" fillId="0" borderId="0" applyFont="0" applyFill="0" applyBorder="0" applyAlignment="0" applyProtection="0"/>
    <xf numFmtId="3" fontId="43" fillId="0" borderId="0" applyFont="0" applyFill="0" applyBorder="0" applyAlignment="0" applyProtection="0"/>
    <xf numFmtId="3" fontId="43" fillId="0" borderId="0" applyFont="0" applyFill="0" applyBorder="0" applyAlignment="0" applyProtection="0"/>
    <xf numFmtId="180" fontId="43" fillId="0" borderId="0" applyFont="0" applyFill="0" applyBorder="0" applyAlignment="0" applyProtection="0"/>
    <xf numFmtId="180" fontId="43" fillId="0" borderId="0" applyFont="0" applyFill="0" applyBorder="0" applyAlignment="0" applyProtection="0"/>
    <xf numFmtId="180" fontId="43" fillId="0" borderId="0" applyFont="0" applyFill="0" applyBorder="0" applyAlignment="0" applyProtection="0"/>
    <xf numFmtId="181" fontId="61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182" fontId="61" fillId="0" borderId="0"/>
    <xf numFmtId="0" fontId="43" fillId="0" borderId="0" applyFill="0" applyBorder="0" applyAlignment="0"/>
    <xf numFmtId="0" fontId="43" fillId="0" borderId="0" applyFill="0" applyBorder="0" applyAlignment="0"/>
    <xf numFmtId="0" fontId="43" fillId="0" borderId="0" applyFill="0" applyBorder="0" applyAlignment="0"/>
    <xf numFmtId="0" fontId="43" fillId="0" borderId="0" applyFill="0" applyBorder="0" applyAlignment="0"/>
    <xf numFmtId="0" fontId="62" fillId="0" borderId="0"/>
    <xf numFmtId="2" fontId="43" fillId="0" borderId="0" applyFont="0" applyFill="0" applyBorder="0" applyAlignment="0" applyProtection="0"/>
    <xf numFmtId="2" fontId="43" fillId="0" borderId="0" applyFont="0" applyFill="0" applyBorder="0" applyAlignment="0" applyProtection="0"/>
    <xf numFmtId="2" fontId="43" fillId="0" borderId="0" applyFont="0" applyFill="0" applyBorder="0" applyAlignment="0" applyProtection="0"/>
    <xf numFmtId="38" fontId="63" fillId="4" borderId="0" applyNumberFormat="0" applyBorder="0" applyAlignment="0" applyProtection="0"/>
    <xf numFmtId="38" fontId="63" fillId="4" borderId="0" applyNumberFormat="0" applyBorder="0" applyAlignment="0" applyProtection="0"/>
    <xf numFmtId="0" fontId="64" fillId="0" borderId="0">
      <alignment horizontal="left"/>
    </xf>
    <xf numFmtId="0" fontId="65" fillId="0" borderId="12" applyNumberFormat="0" applyAlignment="0" applyProtection="0">
      <alignment horizontal="left" vertical="center"/>
    </xf>
    <xf numFmtId="0" fontId="65" fillId="0" borderId="13">
      <alignment horizontal="left" vertical="center"/>
    </xf>
    <xf numFmtId="0" fontId="6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Protection="0"/>
    <xf numFmtId="0" fontId="66" fillId="0" borderId="0" applyProtection="0"/>
    <xf numFmtId="0" fontId="66" fillId="0" borderId="0" applyProtection="0"/>
    <xf numFmtId="0" fontId="66" fillId="0" borderId="0" applyProtection="0"/>
    <xf numFmtId="0" fontId="66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10" fontId="63" fillId="6" borderId="4" applyNumberFormat="0" applyBorder="0" applyAlignment="0" applyProtection="0"/>
    <xf numFmtId="10" fontId="63" fillId="6" borderId="4" applyNumberFormat="0" applyBorder="0" applyAlignment="0" applyProtection="0"/>
    <xf numFmtId="0" fontId="69" fillId="0" borderId="0"/>
    <xf numFmtId="0" fontId="43" fillId="0" borderId="0" applyFill="0" applyBorder="0" applyAlignment="0"/>
    <xf numFmtId="0" fontId="43" fillId="0" borderId="0" applyFill="0" applyBorder="0" applyAlignment="0"/>
    <xf numFmtId="0" fontId="43" fillId="0" borderId="0" applyFill="0" applyBorder="0" applyAlignment="0"/>
    <xf numFmtId="0" fontId="43" fillId="0" borderId="0" applyFill="0" applyBorder="0" applyAlignment="0"/>
    <xf numFmtId="38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0" fontId="71" fillId="0" borderId="14"/>
    <xf numFmtId="183" fontId="43" fillId="0" borderId="15"/>
    <xf numFmtId="184" fontId="70" fillId="0" borderId="0" applyFont="0" applyFill="0" applyBorder="0" applyAlignment="0" applyProtection="0"/>
    <xf numFmtId="185" fontId="70" fillId="0" borderId="0" applyFont="0" applyFill="0" applyBorder="0" applyAlignment="0" applyProtection="0"/>
    <xf numFmtId="0" fontId="72" fillId="0" borderId="0" applyNumberFormat="0" applyFont="0" applyFill="0" applyAlignment="0"/>
    <xf numFmtId="0" fontId="43" fillId="0" borderId="0" applyNumberFormat="0" applyFill="0" applyAlignment="0"/>
    <xf numFmtId="0" fontId="12" fillId="0" borderId="0"/>
    <xf numFmtId="0" fontId="12" fillId="0" borderId="0"/>
    <xf numFmtId="0" fontId="12" fillId="0" borderId="0"/>
    <xf numFmtId="37" fontId="73" fillId="0" borderId="0"/>
    <xf numFmtId="186" fontId="74" fillId="0" borderId="0"/>
    <xf numFmtId="187" fontId="75" fillId="0" borderId="0"/>
    <xf numFmtId="0" fontId="2" fillId="0" borderId="0"/>
    <xf numFmtId="0" fontId="2" fillId="0" borderId="0"/>
    <xf numFmtId="0" fontId="2" fillId="0" borderId="0"/>
    <xf numFmtId="0" fontId="76" fillId="0" borderId="0"/>
    <xf numFmtId="0" fontId="76" fillId="0" borderId="0"/>
    <xf numFmtId="0" fontId="2" fillId="0" borderId="0"/>
    <xf numFmtId="0" fontId="39" fillId="0" borderId="0"/>
    <xf numFmtId="0" fontId="39" fillId="0" borderId="0"/>
    <xf numFmtId="0" fontId="43" fillId="0" borderId="0" applyProtection="0">
      <alignment vertical="center"/>
    </xf>
    <xf numFmtId="0" fontId="43" fillId="0" borderId="0"/>
    <xf numFmtId="0" fontId="53" fillId="0" borderId="0"/>
    <xf numFmtId="0" fontId="77" fillId="0" borderId="0" applyProtection="0"/>
    <xf numFmtId="0" fontId="43" fillId="0" borderId="0"/>
    <xf numFmtId="0" fontId="53" fillId="0" borderId="0"/>
    <xf numFmtId="0" fontId="39" fillId="0" borderId="0"/>
    <xf numFmtId="0" fontId="78" fillId="0" borderId="0"/>
    <xf numFmtId="0" fontId="43" fillId="0" borderId="0"/>
    <xf numFmtId="0" fontId="43" fillId="0" borderId="0"/>
    <xf numFmtId="0" fontId="78" fillId="0" borderId="0"/>
    <xf numFmtId="0" fontId="79" fillId="0" borderId="0"/>
    <xf numFmtId="0" fontId="76" fillId="0" borderId="0"/>
    <xf numFmtId="0" fontId="79" fillId="0" borderId="0"/>
    <xf numFmtId="0" fontId="43" fillId="0" borderId="0"/>
    <xf numFmtId="0" fontId="1" fillId="0" borderId="0"/>
    <xf numFmtId="0" fontId="8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1" fillId="0" borderId="0" applyProtection="0"/>
    <xf numFmtId="0" fontId="77" fillId="0" borderId="0"/>
    <xf numFmtId="0" fontId="43" fillId="0" borderId="0"/>
    <xf numFmtId="0" fontId="74" fillId="0" borderId="0"/>
    <xf numFmtId="0" fontId="74" fillId="0" borderId="0"/>
    <xf numFmtId="0" fontId="43" fillId="0" borderId="0"/>
    <xf numFmtId="0" fontId="74" fillId="0" borderId="0"/>
    <xf numFmtId="0" fontId="43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43" fillId="0" borderId="0"/>
    <xf numFmtId="0" fontId="43" fillId="0" borderId="0"/>
    <xf numFmtId="0" fontId="39" fillId="0" borderId="0"/>
    <xf numFmtId="0" fontId="24" fillId="0" borderId="0"/>
    <xf numFmtId="0" fontId="77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5" fillId="0" borderId="0"/>
    <xf numFmtId="0" fontId="43" fillId="0" borderId="0"/>
    <xf numFmtId="0" fontId="35" fillId="0" borderId="0"/>
    <xf numFmtId="0" fontId="35" fillId="0" borderId="0"/>
    <xf numFmtId="0" fontId="43" fillId="0" borderId="0"/>
    <xf numFmtId="0" fontId="35" fillId="0" borderId="0"/>
    <xf numFmtId="0" fontId="43" fillId="0" borderId="0"/>
    <xf numFmtId="0" fontId="43" fillId="0" borderId="0"/>
    <xf numFmtId="0" fontId="12" fillId="0" borderId="0"/>
    <xf numFmtId="0" fontId="79" fillId="0" borderId="0"/>
    <xf numFmtId="0" fontId="12" fillId="0" borderId="0"/>
    <xf numFmtId="0" fontId="79" fillId="0" borderId="0"/>
    <xf numFmtId="0" fontId="74" fillId="0" borderId="0"/>
    <xf numFmtId="0" fontId="39" fillId="0" borderId="0"/>
    <xf numFmtId="0" fontId="43" fillId="0" borderId="0"/>
    <xf numFmtId="0" fontId="82" fillId="0" borderId="0"/>
    <xf numFmtId="0" fontId="77" fillId="0" borderId="0"/>
    <xf numFmtId="0" fontId="80" fillId="0" borderId="0"/>
    <xf numFmtId="0" fontId="78" fillId="0" borderId="0"/>
    <xf numFmtId="0" fontId="83" fillId="0" borderId="0"/>
    <xf numFmtId="0" fontId="4" fillId="0" borderId="0"/>
    <xf numFmtId="0" fontId="4" fillId="0" borderId="0"/>
    <xf numFmtId="0" fontId="1" fillId="0" borderId="0"/>
    <xf numFmtId="0" fontId="78" fillId="0" borderId="0"/>
    <xf numFmtId="0" fontId="43" fillId="0" borderId="0"/>
    <xf numFmtId="0" fontId="43" fillId="0" borderId="0"/>
    <xf numFmtId="0" fontId="83" fillId="0" borderId="0"/>
    <xf numFmtId="0" fontId="43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" fillId="0" borderId="0"/>
    <xf numFmtId="0" fontId="12" fillId="0" borderId="0"/>
    <xf numFmtId="0" fontId="39" fillId="0" borderId="0"/>
    <xf numFmtId="0" fontId="1" fillId="0" borderId="0"/>
    <xf numFmtId="0" fontId="84" fillId="0" borderId="0"/>
    <xf numFmtId="0" fontId="56" fillId="0" borderId="0"/>
    <xf numFmtId="176" fontId="43" fillId="0" borderId="0" applyFont="0" applyFill="0" applyBorder="0" applyAlignment="0" applyProtection="0"/>
    <xf numFmtId="10" fontId="43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70" fillId="0" borderId="16" applyNumberFormat="0" applyBorder="0"/>
    <xf numFmtId="0" fontId="43" fillId="0" borderId="0" applyFill="0" applyBorder="0" applyAlignment="0"/>
    <xf numFmtId="0" fontId="43" fillId="0" borderId="0" applyFill="0" applyBorder="0" applyAlignment="0"/>
    <xf numFmtId="0" fontId="43" fillId="0" borderId="0" applyFill="0" applyBorder="0" applyAlignment="0"/>
    <xf numFmtId="0" fontId="43" fillId="0" borderId="0" applyFill="0" applyBorder="0" applyAlignment="0"/>
    <xf numFmtId="0" fontId="70" fillId="0" borderId="0" applyNumberFormat="0" applyFont="0" applyFill="0" applyBorder="0" applyAlignment="0" applyProtection="0">
      <alignment horizontal="left"/>
    </xf>
    <xf numFmtId="15" fontId="70" fillId="0" borderId="0" applyFont="0" applyFill="0" applyBorder="0" applyAlignment="0" applyProtection="0"/>
    <xf numFmtId="4" fontId="70" fillId="0" borderId="0" applyFont="0" applyFill="0" applyBorder="0" applyAlignment="0" applyProtection="0"/>
    <xf numFmtId="0" fontId="85" fillId="0" borderId="14">
      <alignment horizontal="center"/>
    </xf>
    <xf numFmtId="3" fontId="70" fillId="0" borderId="0" applyFont="0" applyFill="0" applyBorder="0" applyAlignment="0" applyProtection="0"/>
    <xf numFmtId="0" fontId="70" fillId="7" borderId="0" applyNumberFormat="0" applyFont="0" applyBorder="0" applyAlignment="0" applyProtection="0"/>
    <xf numFmtId="3" fontId="86" fillId="0" borderId="0"/>
    <xf numFmtId="0" fontId="87" fillId="0" borderId="0"/>
    <xf numFmtId="0" fontId="71" fillId="0" borderId="0"/>
    <xf numFmtId="49" fontId="24" fillId="0" borderId="0" applyFill="0" applyBorder="0" applyAlignment="0"/>
    <xf numFmtId="0" fontId="43" fillId="0" borderId="0" applyFill="0" applyBorder="0" applyAlignment="0"/>
    <xf numFmtId="0" fontId="43" fillId="0" borderId="0" applyFill="0" applyBorder="0" applyAlignment="0"/>
    <xf numFmtId="0" fontId="43" fillId="0" borderId="0" applyFill="0" applyBorder="0" applyAlignment="0"/>
    <xf numFmtId="0" fontId="43" fillId="0" borderId="0" applyFill="0" applyBorder="0" applyAlignment="0"/>
    <xf numFmtId="0" fontId="43" fillId="0" borderId="17" applyNumberFormat="0" applyFont="0" applyFill="0" applyAlignment="0" applyProtection="0"/>
    <xf numFmtId="0" fontId="88" fillId="0" borderId="0" applyNumberFormat="0" applyFill="0" applyBorder="0" applyAlignment="0" applyProtection="0"/>
    <xf numFmtId="0" fontId="89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53" fillId="0" borderId="0">
      <alignment vertical="center"/>
    </xf>
    <xf numFmtId="40" fontId="90" fillId="0" borderId="0" applyFont="0" applyFill="0" applyBorder="0" applyAlignment="0" applyProtection="0"/>
    <xf numFmtId="38" fontId="90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90" fillId="0" borderId="0" applyFont="0" applyFill="0" applyBorder="0" applyAlignment="0" applyProtection="0"/>
    <xf numFmtId="9" fontId="91" fillId="0" borderId="0" applyFont="0" applyFill="0" applyBorder="0" applyAlignment="0" applyProtection="0"/>
    <xf numFmtId="0" fontId="92" fillId="0" borderId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88" fontId="93" fillId="0" borderId="0" applyFont="0" applyFill="0" applyBorder="0" applyAlignment="0" applyProtection="0"/>
    <xf numFmtId="189" fontId="93" fillId="0" borderId="0" applyFont="0" applyFill="0" applyBorder="0" applyAlignment="0" applyProtection="0"/>
    <xf numFmtId="0" fontId="94" fillId="0" borderId="0"/>
    <xf numFmtId="0" fontId="72" fillId="0" borderId="0"/>
    <xf numFmtId="167" fontId="95" fillId="0" borderId="0" applyFont="0" applyFill="0" applyBorder="0" applyAlignment="0" applyProtection="0"/>
    <xf numFmtId="190" fontId="95" fillId="0" borderId="0" applyFont="0" applyFill="0" applyBorder="0" applyAlignment="0" applyProtection="0"/>
    <xf numFmtId="0" fontId="96" fillId="0" borderId="0"/>
    <xf numFmtId="191" fontId="95" fillId="0" borderId="0" applyFont="0" applyFill="0" applyBorder="0" applyAlignment="0" applyProtection="0"/>
    <xf numFmtId="6" fontId="49" fillId="0" borderId="0" applyFont="0" applyFill="0" applyBorder="0" applyAlignment="0" applyProtection="0"/>
    <xf numFmtId="192" fontId="95" fillId="0" borderId="0" applyFont="0" applyFill="0" applyBorder="0" applyAlignment="0" applyProtection="0"/>
    <xf numFmtId="0" fontId="1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8">
    <xf numFmtId="0" fontId="0" fillId="0" borderId="0" xfId="0"/>
    <xf numFmtId="0" fontId="3" fillId="0" borderId="0" xfId="1" applyFont="1" applyAlignment="1"/>
    <xf numFmtId="0" fontId="3" fillId="0" borderId="0" xfId="2" applyFont="1" applyAlignment="1"/>
    <xf numFmtId="14" fontId="3" fillId="0" borderId="0" xfId="2" applyNumberFormat="1" applyFont="1" applyAlignment="1"/>
    <xf numFmtId="0" fontId="3" fillId="0" borderId="0" xfId="2" applyFont="1" applyAlignment="1">
      <alignment horizontal="center"/>
    </xf>
    <xf numFmtId="0" fontId="5" fillId="0" borderId="0" xfId="2" applyFont="1" applyAlignment="1"/>
    <xf numFmtId="0" fontId="6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10" fillId="0" borderId="0" xfId="1" applyFont="1"/>
    <xf numFmtId="0" fontId="11" fillId="0" borderId="4" xfId="2" applyFont="1" applyBorder="1" applyAlignment="1">
      <alignment horizontal="center" vertical="center" wrapText="1"/>
    </xf>
    <xf numFmtId="0" fontId="10" fillId="2" borderId="0" xfId="2" applyFont="1" applyFill="1" applyBorder="1" applyAlignment="1">
      <alignment vertical="center"/>
    </xf>
    <xf numFmtId="0" fontId="13" fillId="2" borderId="0" xfId="3" applyFont="1" applyFill="1" applyBorder="1" applyAlignment="1">
      <alignment horizontal="left"/>
    </xf>
    <xf numFmtId="0" fontId="14" fillId="2" borderId="0" xfId="2" applyFont="1" applyFill="1" applyBorder="1" applyAlignment="1">
      <alignment vertical="center"/>
    </xf>
    <xf numFmtId="0" fontId="8" fillId="2" borderId="0" xfId="2" applyFont="1" applyFill="1" applyBorder="1" applyAlignment="1">
      <alignment vertical="center"/>
    </xf>
    <xf numFmtId="14" fontId="14" fillId="2" borderId="0" xfId="2" quotePrefix="1" applyNumberFormat="1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/>
    </xf>
    <xf numFmtId="0" fontId="15" fillId="2" borderId="0" xfId="2" applyFont="1" applyFill="1" applyBorder="1" applyAlignment="1">
      <alignment horizontal="center"/>
    </xf>
    <xf numFmtId="0" fontId="16" fillId="2" borderId="0" xfId="2" applyNumberFormat="1" applyFont="1" applyFill="1" applyBorder="1" applyAlignment="1">
      <alignment horizontal="center"/>
    </xf>
    <xf numFmtId="0" fontId="17" fillId="2" borderId="0" xfId="2" applyNumberFormat="1" applyFont="1" applyFill="1" applyBorder="1" applyAlignment="1">
      <alignment horizontal="center"/>
    </xf>
    <xf numFmtId="0" fontId="18" fillId="2" borderId="0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horizontal="center" vertical="center"/>
    </xf>
    <xf numFmtId="0" fontId="3" fillId="2" borderId="0" xfId="3" applyFont="1" applyFill="1" applyBorder="1" applyAlignment="1">
      <alignment horizontal="left"/>
    </xf>
    <xf numFmtId="0" fontId="9" fillId="2" borderId="0" xfId="2" applyFont="1" applyFill="1" applyBorder="1" applyAlignment="1">
      <alignment vertical="center"/>
    </xf>
    <xf numFmtId="0" fontId="34" fillId="2" borderId="0" xfId="10" applyFont="1" applyFill="1" applyBorder="1" applyAlignment="1">
      <alignment horizontal="left"/>
    </xf>
    <xf numFmtId="0" fontId="35" fillId="2" borderId="0" xfId="11" applyFill="1"/>
    <xf numFmtId="0" fontId="35" fillId="0" borderId="0" xfId="11"/>
    <xf numFmtId="0" fontId="35" fillId="0" borderId="0" xfId="12"/>
    <xf numFmtId="0" fontId="36" fillId="0" borderId="0" xfId="13" applyFont="1"/>
    <xf numFmtId="0" fontId="37" fillId="0" borderId="0" xfId="12" applyFont="1"/>
    <xf numFmtId="0" fontId="38" fillId="0" borderId="0" xfId="13" applyFont="1"/>
    <xf numFmtId="0" fontId="39" fillId="0" borderId="0" xfId="14"/>
    <xf numFmtId="0" fontId="40" fillId="0" borderId="0" xfId="2" applyFont="1" applyAlignment="1">
      <alignment horizontal="left"/>
    </xf>
    <xf numFmtId="10" fontId="41" fillId="0" borderId="0" xfId="2" applyNumberFormat="1" applyFont="1" applyAlignment="1">
      <alignment horizontal="left"/>
    </xf>
    <xf numFmtId="0" fontId="42" fillId="0" borderId="0" xfId="13" applyFont="1"/>
    <xf numFmtId="0" fontId="107" fillId="0" borderId="0" xfId="2" applyFont="1" applyAlignment="1"/>
    <xf numFmtId="14" fontId="106" fillId="0" borderId="0" xfId="2" applyNumberFormat="1" applyFont="1" applyAlignment="1"/>
    <xf numFmtId="0" fontId="107" fillId="0" borderId="0" xfId="2" applyFont="1" applyAlignment="1">
      <alignment horizontal="center"/>
    </xf>
    <xf numFmtId="0" fontId="108" fillId="0" borderId="0" xfId="2" applyFont="1" applyAlignment="1"/>
    <xf numFmtId="14" fontId="107" fillId="0" borderId="0" xfId="2" applyNumberFormat="1" applyFont="1" applyAlignment="1"/>
    <xf numFmtId="0" fontId="112" fillId="0" borderId="4" xfId="2" applyFont="1" applyBorder="1" applyAlignment="1">
      <alignment horizontal="center" vertical="center" wrapText="1"/>
    </xf>
    <xf numFmtId="0" fontId="106" fillId="0" borderId="0" xfId="13" applyFont="1" applyAlignment="1"/>
    <xf numFmtId="0" fontId="115" fillId="0" borderId="0" xfId="13" applyFont="1" applyAlignment="1">
      <alignment horizontal="center"/>
    </xf>
    <xf numFmtId="0" fontId="116" fillId="0" borderId="0" xfId="13" applyFont="1" applyAlignment="1">
      <alignment horizontal="center"/>
    </xf>
    <xf numFmtId="0" fontId="36" fillId="2" borderId="0" xfId="2" applyFont="1" applyFill="1" applyBorder="1" applyAlignment="1"/>
    <xf numFmtId="0" fontId="13" fillId="8" borderId="0" xfId="205" applyFont="1" applyFill="1" applyBorder="1" applyAlignment="1">
      <alignment horizontal="left"/>
    </xf>
    <xf numFmtId="0" fontId="102" fillId="2" borderId="0" xfId="2" applyFont="1" applyFill="1" applyBorder="1" applyAlignment="1"/>
    <xf numFmtId="0" fontId="117" fillId="2" borderId="0" xfId="2" applyFont="1" applyFill="1" applyBorder="1" applyAlignment="1"/>
    <xf numFmtId="14" fontId="118" fillId="2" borderId="0" xfId="2" quotePrefix="1" applyNumberFormat="1" applyFont="1" applyFill="1" applyBorder="1" applyAlignment="1">
      <alignment horizontal="center"/>
    </xf>
    <xf numFmtId="0" fontId="119" fillId="2" borderId="0" xfId="2" applyFont="1" applyFill="1" applyBorder="1" applyAlignment="1">
      <alignment horizontal="center"/>
    </xf>
    <xf numFmtId="0" fontId="120" fillId="2" borderId="0" xfId="2" applyNumberFormat="1" applyFont="1" applyFill="1" applyBorder="1" applyAlignment="1">
      <alignment horizontal="center"/>
    </xf>
    <xf numFmtId="0" fontId="121" fillId="2" borderId="0" xfId="2" applyFont="1" applyFill="1" applyBorder="1" applyAlignment="1">
      <alignment horizontal="center"/>
    </xf>
    <xf numFmtId="0" fontId="36" fillId="0" borderId="0" xfId="13" applyFont="1" applyAlignment="1"/>
    <xf numFmtId="0" fontId="84" fillId="0" borderId="18" xfId="2" applyFont="1" applyFill="1" applyBorder="1" applyAlignment="1">
      <alignment horizontal="center"/>
    </xf>
    <xf numFmtId="0" fontId="122" fillId="9" borderId="20" xfId="11" applyNumberFormat="1" applyFont="1" applyFill="1" applyBorder="1" applyAlignment="1">
      <alignment horizontal="left" wrapText="1"/>
    </xf>
    <xf numFmtId="0" fontId="105" fillId="0" borderId="21" xfId="230" applyFont="1" applyBorder="1"/>
    <xf numFmtId="14" fontId="105" fillId="0" borderId="22" xfId="177" applyNumberFormat="1" applyFont="1" applyBorder="1" applyAlignment="1">
      <alignment horizontal="center"/>
    </xf>
    <xf numFmtId="14" fontId="123" fillId="0" borderId="23" xfId="166" applyNumberFormat="1" applyFont="1" applyBorder="1" applyAlignment="1">
      <alignment horizontal="center"/>
    </xf>
    <xf numFmtId="14" fontId="104" fillId="0" borderId="23" xfId="7" applyNumberFormat="1" applyFont="1" applyBorder="1" applyAlignment="1">
      <alignment horizontal="center"/>
    </xf>
    <xf numFmtId="14" fontId="103" fillId="0" borderId="19" xfId="7" applyNumberFormat="1" applyFont="1" applyBorder="1" applyAlignment="1">
      <alignment horizontal="center"/>
    </xf>
    <xf numFmtId="1" fontId="104" fillId="0" borderId="18" xfId="7" applyNumberFormat="1" applyFont="1" applyBorder="1" applyAlignment="1">
      <alignment horizontal="center"/>
    </xf>
    <xf numFmtId="2" fontId="103" fillId="0" borderId="18" xfId="2" applyNumberFormat="1" applyFont="1" applyBorder="1" applyAlignment="1">
      <alignment horizontal="center"/>
    </xf>
    <xf numFmtId="164" fontId="103" fillId="0" borderId="18" xfId="2" applyNumberFormat="1" applyFont="1" applyBorder="1" applyAlignment="1">
      <alignment horizontal="center"/>
    </xf>
    <xf numFmtId="2" fontId="105" fillId="0" borderId="18" xfId="14" applyNumberFormat="1" applyFont="1" applyBorder="1" applyAlignment="1">
      <alignment horizontal="center"/>
    </xf>
    <xf numFmtId="0" fontId="105" fillId="0" borderId="18" xfId="177" applyFont="1" applyBorder="1" applyAlignment="1">
      <alignment horizontal="center"/>
    </xf>
    <xf numFmtId="14" fontId="124" fillId="0" borderId="23" xfId="7" applyNumberFormat="1" applyFont="1" applyBorder="1" applyAlignment="1">
      <alignment horizontal="center"/>
    </xf>
    <xf numFmtId="0" fontId="113" fillId="2" borderId="11" xfId="2" applyFont="1" applyFill="1" applyBorder="1" applyAlignment="1">
      <alignment horizontal="center"/>
    </xf>
    <xf numFmtId="1" fontId="124" fillId="0" borderId="18" xfId="217" applyNumberFormat="1" applyFont="1" applyBorder="1" applyAlignment="1">
      <alignment horizontal="center"/>
    </xf>
    <xf numFmtId="0" fontId="37" fillId="0" borderId="0" xfId="11" applyFont="1"/>
    <xf numFmtId="14" fontId="35" fillId="2" borderId="0" xfId="11" applyNumberFormat="1" applyFill="1"/>
    <xf numFmtId="14" fontId="97" fillId="2" borderId="0" xfId="2" quotePrefix="1" applyNumberFormat="1" applyFont="1" applyFill="1" applyBorder="1" applyAlignment="1">
      <alignment horizontal="center" vertical="center"/>
    </xf>
    <xf numFmtId="14" fontId="126" fillId="2" borderId="0" xfId="11" applyNumberFormat="1" applyFont="1" applyFill="1"/>
    <xf numFmtId="0" fontId="12" fillId="0" borderId="24" xfId="2" applyFont="1" applyFill="1" applyBorder="1" applyAlignment="1">
      <alignment horizontal="center"/>
    </xf>
    <xf numFmtId="0" fontId="20" fillId="0" borderId="24" xfId="4" applyNumberFormat="1" applyFont="1" applyFill="1" applyBorder="1" applyAlignment="1" applyProtection="1">
      <alignment horizontal="center" wrapText="1"/>
    </xf>
    <xf numFmtId="0" fontId="21" fillId="0" borderId="25" xfId="5" applyFont="1" applyBorder="1"/>
    <xf numFmtId="0" fontId="22" fillId="0" borderId="26" xfId="5" applyFont="1" applyBorder="1"/>
    <xf numFmtId="0" fontId="23" fillId="0" borderId="27" xfId="1" applyFont="1" applyBorder="1"/>
    <xf numFmtId="14" fontId="25" fillId="0" borderId="24" xfId="6" applyNumberFormat="1" applyFont="1" applyFill="1" applyBorder="1" applyAlignment="1">
      <alignment horizontal="center"/>
    </xf>
    <xf numFmtId="14" fontId="27" fillId="0" borderId="24" xfId="7" applyNumberFormat="1" applyFont="1" applyBorder="1" applyAlignment="1">
      <alignment horizontal="center"/>
    </xf>
    <xf numFmtId="1" fontId="21" fillId="0" borderId="24" xfId="2" applyNumberFormat="1" applyFont="1" applyBorder="1" applyAlignment="1">
      <alignment horizontal="center"/>
    </xf>
    <xf numFmtId="2" fontId="21" fillId="0" borderId="24" xfId="2" applyNumberFormat="1" applyFont="1" applyBorder="1" applyAlignment="1">
      <alignment horizontal="center"/>
    </xf>
    <xf numFmtId="164" fontId="21" fillId="0" borderId="24" xfId="2" applyNumberFormat="1" applyFont="1" applyBorder="1" applyAlignment="1">
      <alignment horizontal="center"/>
    </xf>
    <xf numFmtId="2" fontId="21" fillId="0" borderId="24" xfId="1" applyNumberFormat="1" applyFont="1" applyBorder="1" applyAlignment="1">
      <alignment horizontal="center"/>
    </xf>
    <xf numFmtId="0" fontId="10" fillId="0" borderId="24" xfId="8" applyFont="1" applyBorder="1" applyAlignment="1">
      <alignment horizontal="center" vertical="center"/>
    </xf>
    <xf numFmtId="14" fontId="28" fillId="0" borderId="24" xfId="7" applyNumberFormat="1" applyFont="1" applyBorder="1" applyAlignment="1">
      <alignment horizontal="center"/>
    </xf>
    <xf numFmtId="0" fontId="29" fillId="2" borderId="24" xfId="2" applyFont="1" applyFill="1" applyBorder="1" applyAlignment="1">
      <alignment horizontal="center"/>
    </xf>
    <xf numFmtId="1" fontId="29" fillId="0" borderId="24" xfId="9" applyNumberFormat="1" applyFont="1" applyBorder="1" applyAlignment="1">
      <alignment horizontal="center"/>
    </xf>
    <xf numFmtId="0" fontId="12" fillId="0" borderId="28" xfId="2" applyFont="1" applyFill="1" applyBorder="1" applyAlignment="1">
      <alignment horizontal="center"/>
    </xf>
    <xf numFmtId="0" fontId="20" fillId="0" borderId="28" xfId="4" applyNumberFormat="1" applyFont="1" applyFill="1" applyBorder="1" applyAlignment="1" applyProtection="1">
      <alignment horizontal="center" wrapText="1"/>
    </xf>
    <xf numFmtId="0" fontId="21" fillId="0" borderId="29" xfId="5" applyFont="1" applyBorder="1"/>
    <xf numFmtId="0" fontId="22" fillId="0" borderId="30" xfId="5" applyFont="1" applyBorder="1"/>
    <xf numFmtId="0" fontId="23" fillId="0" borderId="31" xfId="1" applyFont="1" applyBorder="1"/>
    <xf numFmtId="14" fontId="25" fillId="0" borderId="28" xfId="6" applyNumberFormat="1" applyFont="1" applyFill="1" applyBorder="1" applyAlignment="1">
      <alignment horizontal="center"/>
    </xf>
    <xf numFmtId="14" fontId="27" fillId="0" borderId="28" xfId="7" applyNumberFormat="1" applyFont="1" applyBorder="1" applyAlignment="1">
      <alignment horizontal="center"/>
    </xf>
    <xf numFmtId="1" fontId="21" fillId="0" borderId="28" xfId="2" applyNumberFormat="1" applyFont="1" applyBorder="1" applyAlignment="1">
      <alignment horizontal="center"/>
    </xf>
    <xf numFmtId="2" fontId="21" fillId="0" borderId="28" xfId="2" applyNumberFormat="1" applyFont="1" applyBorder="1" applyAlignment="1">
      <alignment horizontal="center"/>
    </xf>
    <xf numFmtId="164" fontId="21" fillId="0" borderId="28" xfId="2" applyNumberFormat="1" applyFont="1" applyBorder="1" applyAlignment="1">
      <alignment horizontal="center"/>
    </xf>
    <xf numFmtId="2" fontId="21" fillId="0" borderId="28" xfId="1" applyNumberFormat="1" applyFont="1" applyBorder="1" applyAlignment="1">
      <alignment horizontal="center"/>
    </xf>
    <xf numFmtId="0" fontId="10" fillId="0" borderId="28" xfId="8" applyFont="1" applyBorder="1" applyAlignment="1">
      <alignment horizontal="center" vertical="center"/>
    </xf>
    <xf numFmtId="14" fontId="28" fillId="0" borderId="28" xfId="7" applyNumberFormat="1" applyFont="1" applyBorder="1" applyAlignment="1">
      <alignment horizontal="center"/>
    </xf>
    <xf numFmtId="0" fontId="30" fillId="2" borderId="28" xfId="2" applyFont="1" applyFill="1" applyBorder="1" applyAlignment="1">
      <alignment horizontal="center" wrapText="1"/>
    </xf>
    <xf numFmtId="1" fontId="29" fillId="0" borderId="28" xfId="9" applyNumberFormat="1" applyFont="1" applyBorder="1" applyAlignment="1">
      <alignment horizontal="center"/>
    </xf>
    <xf numFmtId="0" fontId="12" fillId="0" borderId="32" xfId="2" applyFont="1" applyFill="1" applyBorder="1" applyAlignment="1">
      <alignment horizontal="center"/>
    </xf>
    <xf numFmtId="0" fontId="20" fillId="0" borderId="32" xfId="4" applyNumberFormat="1" applyFont="1" applyFill="1" applyBorder="1" applyAlignment="1" applyProtection="1">
      <alignment horizontal="center" wrapText="1"/>
    </xf>
    <xf numFmtId="0" fontId="21" fillId="0" borderId="33" xfId="5" applyFont="1" applyBorder="1"/>
    <xf numFmtId="0" fontId="22" fillId="0" borderId="34" xfId="5" applyFont="1" applyBorder="1"/>
    <xf numFmtId="0" fontId="23" fillId="0" borderId="35" xfId="1" applyFont="1" applyBorder="1"/>
    <xf numFmtId="14" fontId="25" fillId="0" borderId="32" xfId="6" applyNumberFormat="1" applyFont="1" applyFill="1" applyBorder="1" applyAlignment="1">
      <alignment horizontal="center"/>
    </xf>
    <xf numFmtId="14" fontId="27" fillId="0" borderId="32" xfId="7" applyNumberFormat="1" applyFont="1" applyBorder="1" applyAlignment="1">
      <alignment horizontal="center"/>
    </xf>
    <xf numFmtId="1" fontId="21" fillId="0" borderId="32" xfId="2" applyNumberFormat="1" applyFont="1" applyBorder="1" applyAlignment="1">
      <alignment horizontal="center"/>
    </xf>
    <xf numFmtId="2" fontId="21" fillId="0" borderId="32" xfId="2" applyNumberFormat="1" applyFont="1" applyBorder="1" applyAlignment="1">
      <alignment horizontal="center"/>
    </xf>
    <xf numFmtId="164" fontId="21" fillId="0" borderId="32" xfId="2" applyNumberFormat="1" applyFont="1" applyBorder="1" applyAlignment="1">
      <alignment horizontal="center"/>
    </xf>
    <xf numFmtId="2" fontId="21" fillId="0" borderId="32" xfId="1" applyNumberFormat="1" applyFont="1" applyBorder="1" applyAlignment="1">
      <alignment horizontal="center"/>
    </xf>
    <xf numFmtId="0" fontId="10" fillId="0" borderId="32" xfId="8" applyFont="1" applyBorder="1" applyAlignment="1">
      <alignment horizontal="center" vertical="center"/>
    </xf>
    <xf numFmtId="14" fontId="28" fillId="0" borderId="32" xfId="7" applyNumberFormat="1" applyFont="1" applyBorder="1" applyAlignment="1">
      <alignment horizontal="center"/>
    </xf>
    <xf numFmtId="0" fontId="29" fillId="2" borderId="32" xfId="2" applyFont="1" applyFill="1" applyBorder="1" applyAlignment="1">
      <alignment horizontal="center"/>
    </xf>
    <xf numFmtId="1" fontId="29" fillId="0" borderId="32" xfId="9" applyNumberFormat="1" applyFont="1" applyBorder="1" applyAlignment="1">
      <alignment horizontal="center"/>
    </xf>
    <xf numFmtId="1" fontId="32" fillId="0" borderId="32" xfId="9" applyNumberFormat="1" applyFont="1" applyBorder="1" applyAlignment="1">
      <alignment horizontal="center"/>
    </xf>
    <xf numFmtId="0" fontId="29" fillId="2" borderId="28" xfId="2" applyFont="1" applyFill="1" applyBorder="1" applyAlignment="1">
      <alignment horizontal="center"/>
    </xf>
    <xf numFmtId="0" fontId="14" fillId="0" borderId="5" xfId="2" applyFont="1" applyFill="1" applyBorder="1" applyAlignment="1">
      <alignment horizontal="center"/>
    </xf>
    <xf numFmtId="0" fontId="31" fillId="2" borderId="7" xfId="5" applyFont="1" applyFill="1" applyBorder="1"/>
    <xf numFmtId="0" fontId="28" fillId="0" borderId="25" xfId="5" applyFont="1" applyBorder="1"/>
    <xf numFmtId="1" fontId="12" fillId="0" borderId="28" xfId="9" applyNumberFormat="1" applyFont="1" applyBorder="1" applyAlignment="1">
      <alignment horizontal="center"/>
    </xf>
    <xf numFmtId="1" fontId="32" fillId="0" borderId="24" xfId="9" applyNumberFormat="1" applyFont="1" applyBorder="1" applyAlignment="1">
      <alignment horizontal="center"/>
    </xf>
    <xf numFmtId="0" fontId="30" fillId="2" borderId="32" xfId="2" applyFont="1" applyFill="1" applyBorder="1" applyAlignment="1">
      <alignment horizontal="center" wrapText="1"/>
    </xf>
    <xf numFmtId="0" fontId="14" fillId="0" borderId="24" xfId="2" applyFont="1" applyFill="1" applyBorder="1" applyAlignment="1">
      <alignment horizontal="center"/>
    </xf>
    <xf numFmtId="0" fontId="20" fillId="2" borderId="36" xfId="227" applyFont="1" applyFill="1" applyBorder="1" applyAlignment="1">
      <alignment horizontal="center"/>
    </xf>
    <xf numFmtId="0" fontId="14" fillId="0" borderId="25" xfId="5" applyFont="1" applyBorder="1"/>
    <xf numFmtId="0" fontId="98" fillId="0" borderId="26" xfId="5" applyFont="1" applyBorder="1"/>
    <xf numFmtId="14" fontId="97" fillId="0" borderId="24" xfId="6" applyNumberFormat="1" applyFont="1" applyFill="1" applyBorder="1" applyAlignment="1">
      <alignment horizontal="center"/>
    </xf>
    <xf numFmtId="14" fontId="97" fillId="0" borderId="24" xfId="7" applyNumberFormat="1" applyFont="1" applyBorder="1" applyAlignment="1">
      <alignment horizontal="center"/>
    </xf>
    <xf numFmtId="1" fontId="14" fillId="0" borderId="24" xfId="2" applyNumberFormat="1" applyFont="1" applyBorder="1" applyAlignment="1">
      <alignment horizontal="center"/>
    </xf>
    <xf numFmtId="2" fontId="14" fillId="0" borderId="24" xfId="2" applyNumberFormat="1" applyFont="1" applyBorder="1" applyAlignment="1">
      <alignment horizontal="center"/>
    </xf>
    <xf numFmtId="164" fontId="14" fillId="0" borderId="24" xfId="2" applyNumberFormat="1" applyFont="1" applyBorder="1" applyAlignment="1">
      <alignment horizontal="center"/>
    </xf>
    <xf numFmtId="2" fontId="99" fillId="0" borderId="24" xfId="1" applyNumberFormat="1" applyFont="1" applyBorder="1" applyAlignment="1">
      <alignment horizontal="center"/>
    </xf>
    <xf numFmtId="0" fontId="10" fillId="0" borderId="24" xfId="180" applyFont="1" applyBorder="1" applyAlignment="1">
      <alignment horizontal="center"/>
    </xf>
    <xf numFmtId="14" fontId="100" fillId="0" borderId="24" xfId="7" applyNumberFormat="1" applyFont="1" applyBorder="1" applyAlignment="1">
      <alignment horizontal="center"/>
    </xf>
    <xf numFmtId="0" fontId="31" fillId="2" borderId="24" xfId="2" applyFont="1" applyFill="1" applyBorder="1" applyAlignment="1">
      <alignment horizontal="center"/>
    </xf>
    <xf numFmtId="1" fontId="23" fillId="0" borderId="24" xfId="9" applyNumberFormat="1" applyFont="1" applyBorder="1" applyAlignment="1">
      <alignment horizontal="center"/>
    </xf>
    <xf numFmtId="0" fontId="14" fillId="0" borderId="28" xfId="2" applyFont="1" applyFill="1" applyBorder="1" applyAlignment="1">
      <alignment horizontal="center"/>
    </xf>
    <xf numFmtId="0" fontId="20" fillId="2" borderId="37" xfId="227" applyFont="1" applyFill="1" applyBorder="1" applyAlignment="1">
      <alignment horizontal="center"/>
    </xf>
    <xf numFmtId="0" fontId="14" fillId="0" borderId="29" xfId="5" applyFont="1" applyBorder="1"/>
    <xf numFmtId="0" fontId="98" fillId="0" borderId="30" xfId="5" applyFont="1" applyBorder="1"/>
    <xf numFmtId="14" fontId="97" fillId="0" borderId="28" xfId="6" applyNumberFormat="1" applyFont="1" applyFill="1" applyBorder="1" applyAlignment="1">
      <alignment horizontal="center"/>
    </xf>
    <xf numFmtId="14" fontId="97" fillId="0" borderId="28" xfId="7" applyNumberFormat="1" applyFont="1" applyBorder="1" applyAlignment="1">
      <alignment horizontal="center"/>
    </xf>
    <xf numFmtId="1" fontId="14" fillId="0" borderId="28" xfId="2" applyNumberFormat="1" applyFont="1" applyBorder="1" applyAlignment="1">
      <alignment horizontal="center"/>
    </xf>
    <xf numFmtId="2" fontId="14" fillId="0" borderId="28" xfId="2" applyNumberFormat="1" applyFont="1" applyBorder="1" applyAlignment="1">
      <alignment horizontal="center"/>
    </xf>
    <xf numFmtId="164" fontId="14" fillId="0" borderId="28" xfId="2" applyNumberFormat="1" applyFont="1" applyBorder="1" applyAlignment="1">
      <alignment horizontal="center"/>
    </xf>
    <xf numFmtId="2" fontId="99" fillId="0" borderId="28" xfId="1" applyNumberFormat="1" applyFont="1" applyBorder="1" applyAlignment="1">
      <alignment horizontal="center"/>
    </xf>
    <xf numFmtId="0" fontId="10" fillId="0" borderId="28" xfId="180" applyFont="1" applyBorder="1" applyAlignment="1">
      <alignment horizontal="center"/>
    </xf>
    <xf numFmtId="14" fontId="100" fillId="0" borderId="28" xfId="7" applyNumberFormat="1" applyFont="1" applyBorder="1" applyAlignment="1">
      <alignment horizontal="center"/>
    </xf>
    <xf numFmtId="0" fontId="31" fillId="2" borderId="28" xfId="2" applyFont="1" applyFill="1" applyBorder="1" applyAlignment="1">
      <alignment horizontal="center"/>
    </xf>
    <xf numFmtId="1" fontId="23" fillId="0" borderId="28" xfId="9" applyNumberFormat="1" applyFont="1" applyBorder="1" applyAlignment="1">
      <alignment horizontal="center"/>
    </xf>
    <xf numFmtId="0" fontId="20" fillId="2" borderId="38" xfId="227" applyFont="1" applyFill="1" applyBorder="1" applyAlignment="1">
      <alignment horizontal="center"/>
    </xf>
    <xf numFmtId="0" fontId="14" fillId="0" borderId="33" xfId="5" applyFont="1" applyBorder="1"/>
    <xf numFmtId="0" fontId="98" fillId="0" borderId="34" xfId="5" applyFont="1" applyBorder="1"/>
    <xf numFmtId="14" fontId="97" fillId="0" borderId="32" xfId="6" applyNumberFormat="1" applyFont="1" applyFill="1" applyBorder="1" applyAlignment="1">
      <alignment horizontal="center"/>
    </xf>
    <xf numFmtId="14" fontId="97" fillId="0" borderId="32" xfId="7" applyNumberFormat="1" applyFont="1" applyBorder="1" applyAlignment="1">
      <alignment horizontal="center"/>
    </xf>
    <xf numFmtId="1" fontId="14" fillId="0" borderId="32" xfId="2" applyNumberFormat="1" applyFont="1" applyBorder="1" applyAlignment="1">
      <alignment horizontal="center"/>
    </xf>
    <xf numFmtId="2" fontId="14" fillId="0" borderId="32" xfId="2" applyNumberFormat="1" applyFont="1" applyBorder="1" applyAlignment="1">
      <alignment horizontal="center"/>
    </xf>
    <xf numFmtId="164" fontId="14" fillId="0" borderId="32" xfId="2" applyNumberFormat="1" applyFont="1" applyBorder="1" applyAlignment="1">
      <alignment horizontal="center"/>
    </xf>
    <xf numFmtId="2" fontId="99" fillId="0" borderId="32" xfId="1" applyNumberFormat="1" applyFont="1" applyBorder="1" applyAlignment="1">
      <alignment horizontal="center"/>
    </xf>
    <xf numFmtId="0" fontId="10" fillId="0" borderId="32" xfId="180" applyFont="1" applyBorder="1" applyAlignment="1">
      <alignment horizontal="center"/>
    </xf>
    <xf numFmtId="14" fontId="100" fillId="0" borderId="32" xfId="7" applyNumberFormat="1" applyFont="1" applyBorder="1" applyAlignment="1">
      <alignment horizontal="center"/>
    </xf>
    <xf numFmtId="0" fontId="31" fillId="2" borderId="32" xfId="2" applyFont="1" applyFill="1" applyBorder="1" applyAlignment="1">
      <alignment horizontal="center"/>
    </xf>
    <xf numFmtId="1" fontId="23" fillId="0" borderId="32" xfId="9" applyNumberFormat="1" applyFont="1" applyBorder="1" applyAlignment="1">
      <alignment horizontal="center"/>
    </xf>
    <xf numFmtId="1" fontId="14" fillId="0" borderId="32" xfId="9" applyNumberFormat="1" applyFont="1" applyBorder="1" applyAlignment="1">
      <alignment horizontal="center"/>
    </xf>
    <xf numFmtId="14" fontId="125" fillId="0" borderId="32" xfId="6" applyNumberFormat="1" applyFont="1" applyFill="1" applyBorder="1" applyAlignment="1">
      <alignment horizontal="center"/>
    </xf>
    <xf numFmtId="1" fontId="33" fillId="0" borderId="32" xfId="9" applyNumberFormat="1" applyFont="1" applyBorder="1" applyAlignment="1">
      <alignment horizontal="center"/>
    </xf>
    <xf numFmtId="14" fontId="125" fillId="0" borderId="28" xfId="6" applyNumberFormat="1" applyFont="1" applyFill="1" applyBorder="1" applyAlignment="1">
      <alignment horizontal="center"/>
    </xf>
    <xf numFmtId="0" fontId="84" fillId="2" borderId="36" xfId="227" applyFont="1" applyFill="1" applyBorder="1" applyAlignment="1">
      <alignment horizontal="center"/>
    </xf>
    <xf numFmtId="0" fontId="14" fillId="0" borderId="32" xfId="2" applyFont="1" applyFill="1" applyBorder="1" applyAlignment="1">
      <alignment horizontal="center"/>
    </xf>
    <xf numFmtId="0" fontId="84" fillId="2" borderId="38" xfId="227" applyFont="1" applyFill="1" applyBorder="1" applyAlignment="1">
      <alignment horizontal="center"/>
    </xf>
    <xf numFmtId="0" fontId="31" fillId="0" borderId="35" xfId="1" applyFont="1" applyBorder="1"/>
    <xf numFmtId="0" fontId="31" fillId="0" borderId="31" xfId="1" applyFont="1" applyBorder="1"/>
    <xf numFmtId="1" fontId="33" fillId="0" borderId="28" xfId="9" applyNumberFormat="1" applyFont="1" applyBorder="1" applyAlignment="1">
      <alignment horizontal="center"/>
    </xf>
    <xf numFmtId="0" fontId="101" fillId="0" borderId="36" xfId="183" applyFont="1" applyBorder="1"/>
    <xf numFmtId="0" fontId="20" fillId="2" borderId="35" xfId="227" applyFont="1" applyFill="1" applyBorder="1" applyAlignment="1">
      <alignment horizontal="center"/>
    </xf>
    <xf numFmtId="0" fontId="101" fillId="0" borderId="35" xfId="183" applyFont="1" applyBorder="1"/>
    <xf numFmtId="0" fontId="101" fillId="0" borderId="31" xfId="183" applyFont="1" applyBorder="1"/>
    <xf numFmtId="0" fontId="23" fillId="2" borderId="24" xfId="2" applyFont="1" applyFill="1" applyBorder="1" applyAlignment="1">
      <alignment horizontal="center"/>
    </xf>
    <xf numFmtId="0" fontId="6" fillId="0" borderId="1" xfId="2" applyFont="1" applyBorder="1" applyAlignment="1">
      <alignment horizontal="center" vertical="center" textRotation="90"/>
    </xf>
    <xf numFmtId="0" fontId="6" fillId="0" borderId="5" xfId="2" applyFont="1" applyBorder="1" applyAlignment="1">
      <alignment horizontal="center" vertical="center" textRotation="90"/>
    </xf>
    <xf numFmtId="0" fontId="6" fillId="0" borderId="10" xfId="2" applyFont="1" applyBorder="1" applyAlignment="1">
      <alignment horizontal="center" vertical="center" textRotation="90"/>
    </xf>
    <xf numFmtId="0" fontId="6" fillId="0" borderId="1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14" fontId="6" fillId="0" borderId="1" xfId="2" applyNumberFormat="1" applyFont="1" applyBorder="1" applyAlignment="1">
      <alignment horizontal="center" vertical="center"/>
    </xf>
    <xf numFmtId="14" fontId="6" fillId="0" borderId="5" xfId="2" applyNumberFormat="1" applyFont="1" applyBorder="1" applyAlignment="1">
      <alignment horizontal="center" vertical="center"/>
    </xf>
    <xf numFmtId="14" fontId="6" fillId="0" borderId="10" xfId="2" applyNumberFormat="1" applyFont="1" applyBorder="1" applyAlignment="1">
      <alignment horizontal="center" vertical="center"/>
    </xf>
    <xf numFmtId="0" fontId="114" fillId="0" borderId="1" xfId="2" applyFont="1" applyBorder="1" applyAlignment="1">
      <alignment horizontal="center" vertical="center" wrapText="1"/>
    </xf>
    <xf numFmtId="0" fontId="114" fillId="0" borderId="5" xfId="2" applyFont="1" applyBorder="1" applyAlignment="1">
      <alignment horizontal="center" vertical="center" wrapText="1"/>
    </xf>
    <xf numFmtId="0" fontId="114" fillId="0" borderId="10" xfId="2" applyFont="1" applyBorder="1" applyAlignment="1">
      <alignment horizontal="center" vertical="center" wrapText="1"/>
    </xf>
    <xf numFmtId="0" fontId="109" fillId="0" borderId="1" xfId="2" applyFont="1" applyBorder="1" applyAlignment="1">
      <alignment horizontal="center" vertical="center" textRotation="90"/>
    </xf>
    <xf numFmtId="0" fontId="109" fillId="0" borderId="5" xfId="2" applyFont="1" applyBorder="1" applyAlignment="1">
      <alignment horizontal="center" vertical="center" textRotation="90"/>
    </xf>
    <xf numFmtId="0" fontId="109" fillId="0" borderId="10" xfId="2" applyFont="1" applyBorder="1" applyAlignment="1">
      <alignment horizontal="center" vertical="center" textRotation="90"/>
    </xf>
    <xf numFmtId="0" fontId="109" fillId="0" borderId="1" xfId="2" applyFont="1" applyBorder="1" applyAlignment="1">
      <alignment horizontal="center" vertical="center" wrapText="1"/>
    </xf>
    <xf numFmtId="0" fontId="109" fillId="0" borderId="5" xfId="2" applyFont="1" applyBorder="1" applyAlignment="1">
      <alignment horizontal="center" vertical="center" wrapText="1"/>
    </xf>
    <xf numFmtId="0" fontId="109" fillId="0" borderId="10" xfId="2" applyFont="1" applyBorder="1" applyAlignment="1">
      <alignment horizontal="center" vertical="center" wrapText="1"/>
    </xf>
    <xf numFmtId="0" fontId="110" fillId="0" borderId="4" xfId="2" applyFont="1" applyBorder="1" applyAlignment="1">
      <alignment horizontal="center" vertical="center"/>
    </xf>
    <xf numFmtId="0" fontId="111" fillId="0" borderId="2" xfId="2" applyFont="1" applyBorder="1" applyAlignment="1">
      <alignment horizontal="center" vertical="center" wrapText="1"/>
    </xf>
    <xf numFmtId="0" fontId="111" fillId="0" borderId="3" xfId="2" applyFont="1" applyBorder="1" applyAlignment="1">
      <alignment horizontal="center" vertical="center" wrapText="1"/>
    </xf>
    <xf numFmtId="0" fontId="111" fillId="0" borderId="8" xfId="2" applyFont="1" applyBorder="1" applyAlignment="1">
      <alignment horizontal="center" vertical="center" wrapText="1"/>
    </xf>
    <xf numFmtId="0" fontId="111" fillId="0" borderId="9" xfId="2" applyFont="1" applyBorder="1" applyAlignment="1">
      <alignment horizontal="center" vertical="center" wrapText="1"/>
    </xf>
    <xf numFmtId="0" fontId="109" fillId="0" borderId="5" xfId="2" applyFont="1" applyBorder="1" applyAlignment="1">
      <alignment horizontal="center" vertical="center"/>
    </xf>
    <xf numFmtId="0" fontId="109" fillId="0" borderId="10" xfId="2" applyFont="1" applyBorder="1" applyAlignment="1">
      <alignment horizontal="center" vertical="center"/>
    </xf>
    <xf numFmtId="0" fontId="109" fillId="0" borderId="1" xfId="2" applyFont="1" applyBorder="1" applyAlignment="1">
      <alignment horizontal="center" vertical="center"/>
    </xf>
    <xf numFmtId="0" fontId="110" fillId="0" borderId="1" xfId="2" applyFont="1" applyBorder="1" applyAlignment="1">
      <alignment horizontal="center" vertical="center" wrapText="1"/>
    </xf>
    <xf numFmtId="0" fontId="110" fillId="0" borderId="5" xfId="2" applyFont="1" applyBorder="1" applyAlignment="1">
      <alignment horizontal="center" vertical="center" wrapText="1"/>
    </xf>
    <xf numFmtId="0" fontId="110" fillId="0" borderId="10" xfId="2" applyFont="1" applyBorder="1" applyAlignment="1">
      <alignment horizontal="center" vertical="center" wrapText="1"/>
    </xf>
    <xf numFmtId="0" fontId="109" fillId="0" borderId="2" xfId="2" applyFont="1" applyBorder="1" applyAlignment="1">
      <alignment horizontal="center" vertical="center"/>
    </xf>
    <xf numFmtId="0" fontId="109" fillId="0" borderId="3" xfId="2" applyFont="1" applyBorder="1" applyAlignment="1">
      <alignment horizontal="center" vertical="center"/>
    </xf>
    <xf numFmtId="0" fontId="109" fillId="0" borderId="6" xfId="2" applyFont="1" applyBorder="1" applyAlignment="1">
      <alignment horizontal="center" vertical="center"/>
    </xf>
    <xf numFmtId="0" fontId="109" fillId="0" borderId="7" xfId="2" applyFont="1" applyBorder="1" applyAlignment="1">
      <alignment horizontal="center" vertical="center"/>
    </xf>
    <xf numFmtId="0" fontId="109" fillId="0" borderId="8" xfId="2" applyFont="1" applyBorder="1" applyAlignment="1">
      <alignment horizontal="center" vertical="center"/>
    </xf>
    <xf numFmtId="0" fontId="109" fillId="0" borderId="9" xfId="2" applyFont="1" applyBorder="1" applyAlignment="1">
      <alignment horizontal="center" vertical="center"/>
    </xf>
    <xf numFmtId="14" fontId="109" fillId="0" borderId="1" xfId="2" applyNumberFormat="1" applyFont="1" applyBorder="1" applyAlignment="1">
      <alignment horizontal="center" vertical="center"/>
    </xf>
    <xf numFmtId="14" fontId="109" fillId="0" borderId="5" xfId="2" applyNumberFormat="1" applyFont="1" applyBorder="1" applyAlignment="1">
      <alignment horizontal="center" vertical="center"/>
    </xf>
    <xf numFmtId="14" fontId="109" fillId="0" borderId="10" xfId="2" applyNumberFormat="1" applyFont="1" applyBorder="1" applyAlignment="1">
      <alignment horizontal="center" vertical="center"/>
    </xf>
  </cellXfs>
  <cellStyles count="295">
    <cellStyle name="??" xfId="15"/>
    <cellStyle name="?? [0.00]_PRODUCT DETAIL Q1" xfId="16"/>
    <cellStyle name="?? [0]" xfId="17"/>
    <cellStyle name="???? [0.00]_PRODUCT DETAIL Q1" xfId="18"/>
    <cellStyle name="????_PRODUCT DETAIL Q1" xfId="19"/>
    <cellStyle name="???[0]_Book1" xfId="20"/>
    <cellStyle name="???_???" xfId="21"/>
    <cellStyle name="??_(????)??????" xfId="22"/>
    <cellStyle name="@ET_Style?CF_Style_2" xfId="23"/>
    <cellStyle name="¤@¯ë_01" xfId="24"/>
    <cellStyle name="1" xfId="25"/>
    <cellStyle name="1_CMU-PM" xfId="26"/>
    <cellStyle name="2" xfId="27"/>
    <cellStyle name="2_CMU-PM" xfId="28"/>
    <cellStyle name="3" xfId="29"/>
    <cellStyle name="3_CMU-PM" xfId="30"/>
    <cellStyle name="³f¹ô[0]_ÿÿÿÿÿÿ" xfId="31"/>
    <cellStyle name="³f¹ô_ÿÿÿÿÿÿ" xfId="32"/>
    <cellStyle name="4" xfId="33"/>
    <cellStyle name="ÅëÈ­ [0]_±âÅ¸" xfId="34"/>
    <cellStyle name="AeE­ [0]_INQUIRY ¿µ¾÷AßAø " xfId="35"/>
    <cellStyle name="ÅëÈ­ [0]_S" xfId="36"/>
    <cellStyle name="ÅëÈ­_±âÅ¸" xfId="37"/>
    <cellStyle name="AeE­_INQUIRY ¿µ¾÷AßAø " xfId="38"/>
    <cellStyle name="ÅëÈ­_S" xfId="39"/>
    <cellStyle name="ÄÞ¸¶ [0]_±âÅ¸" xfId="40"/>
    <cellStyle name="AÞ¸¶ [0]_INQUIRY ¿?¾÷AßAø " xfId="41"/>
    <cellStyle name="ÄÞ¸¶ [0]_S" xfId="42"/>
    <cellStyle name="ÄÞ¸¶_±âÅ¸" xfId="43"/>
    <cellStyle name="AÞ¸¶_INQUIRY ¿?¾÷AßAø " xfId="44"/>
    <cellStyle name="ÄÞ¸¶_S" xfId="45"/>
    <cellStyle name="blank" xfId="46"/>
    <cellStyle name="C?AØ_¿?¾÷CoE² " xfId="47"/>
    <cellStyle name="Ç¥ÁØ_#2(M17)_1" xfId="48"/>
    <cellStyle name="C￥AØ_¿μ¾÷CoE² " xfId="49"/>
    <cellStyle name="Ç¥ÁØ_S" xfId="50"/>
    <cellStyle name="C￥AØ_Sheet1_¿μ¾÷CoE² " xfId="51"/>
    <cellStyle name="Calc Currency (0)" xfId="52"/>
    <cellStyle name="Calc Currency (0) 2" xfId="53"/>
    <cellStyle name="Calc Currency (0) 3" xfId="54"/>
    <cellStyle name="Calc Currency (0)_2 K17-18 Diem RL K1 NH 2013-2014" xfId="55"/>
    <cellStyle name="Calc Percent (0)" xfId="56"/>
    <cellStyle name="Calc Percent (1)" xfId="57"/>
    <cellStyle name="category" xfId="58"/>
    <cellStyle name="Comma 2" xfId="59"/>
    <cellStyle name="Comma 3" xfId="60"/>
    <cellStyle name="Comma 4" xfId="61"/>
    <cellStyle name="Comma 5" xfId="62"/>
    <cellStyle name="comma zerodec" xfId="63"/>
    <cellStyle name="Comma0" xfId="64"/>
    <cellStyle name="Comma0 2" xfId="65"/>
    <cellStyle name="Comma0 3" xfId="66"/>
    <cellStyle name="Currency0" xfId="67"/>
    <cellStyle name="Currency0 2" xfId="68"/>
    <cellStyle name="Currency0 3" xfId="69"/>
    <cellStyle name="Currency1" xfId="70"/>
    <cellStyle name="Date" xfId="71"/>
    <cellStyle name="Date 2" xfId="72"/>
    <cellStyle name="Date 3" xfId="73"/>
    <cellStyle name="Dollar (zero dec)" xfId="74"/>
    <cellStyle name="Enter Currency (0)" xfId="75"/>
    <cellStyle name="Enter Currency (0) 2" xfId="76"/>
    <cellStyle name="Enter Currency (0) 3" xfId="77"/>
    <cellStyle name="Enter Currency (0)_2 K17-18 Diem RL K1 NH 2013-2014" xfId="78"/>
    <cellStyle name="Excel Built-in Normal" xfId="79"/>
    <cellStyle name="Fixed" xfId="80"/>
    <cellStyle name="Fixed 2" xfId="81"/>
    <cellStyle name="Fixed 3" xfId="82"/>
    <cellStyle name="Grey" xfId="83"/>
    <cellStyle name="Grey 2" xfId="84"/>
    <cellStyle name="HEADER" xfId="85"/>
    <cellStyle name="Header1" xfId="86"/>
    <cellStyle name="Header2" xfId="87"/>
    <cellStyle name="Heading 1 2" xfId="88"/>
    <cellStyle name="Heading 2 2" xfId="89"/>
    <cellStyle name="HEADING1" xfId="90"/>
    <cellStyle name="HEADING1 1" xfId="91"/>
    <cellStyle name="HEADING1 2" xfId="92"/>
    <cellStyle name="HEADING1 3" xfId="93"/>
    <cellStyle name="HEADING1_Anh van khong chuyen K17 HK1" xfId="94"/>
    <cellStyle name="HEADING2" xfId="95"/>
    <cellStyle name="HEADING2 2" xfId="96"/>
    <cellStyle name="HEADING2 3" xfId="97"/>
    <cellStyle name="HEADING2_Anh van khong chuyen K17 HK1" xfId="98"/>
    <cellStyle name="Hyperlink 2" xfId="99"/>
    <cellStyle name="Hyperlink 3" xfId="100"/>
    <cellStyle name="Input [yellow]" xfId="101"/>
    <cellStyle name="Input [yellow] 2" xfId="102"/>
    <cellStyle name="Input 2" xfId="103"/>
    <cellStyle name="Link Currency (0)" xfId="104"/>
    <cellStyle name="Link Currency (0) 2" xfId="105"/>
    <cellStyle name="Link Currency (0) 3" xfId="106"/>
    <cellStyle name="Link Currency (0)_2 K17-18 Diem RL K1 NH 2013-2014" xfId="107"/>
    <cellStyle name="Milliers [0]_AR1194" xfId="108"/>
    <cellStyle name="Milliers_AR1194" xfId="109"/>
    <cellStyle name="Model" xfId="110"/>
    <cellStyle name="moi" xfId="111"/>
    <cellStyle name="Monétaire [0]_AR1194" xfId="112"/>
    <cellStyle name="Monétaire_AR1194" xfId="113"/>
    <cellStyle name="n" xfId="114"/>
    <cellStyle name="n_CMU-PM" xfId="115"/>
    <cellStyle name="New Times Roman" xfId="116"/>
    <cellStyle name="New Times Roman 2" xfId="117"/>
    <cellStyle name="New Times Roman 3" xfId="118"/>
    <cellStyle name="no dec" xfId="119"/>
    <cellStyle name="Normal" xfId="0" builtinId="0"/>
    <cellStyle name="Normal - Style1" xfId="120"/>
    <cellStyle name="Normal - Style1 2" xfId="121"/>
    <cellStyle name="Normal 10" xfId="122"/>
    <cellStyle name="Normal 10 2" xfId="13"/>
    <cellStyle name="Normal 10 3" xfId="123"/>
    <cellStyle name="Normal 11" xfId="124"/>
    <cellStyle name="Normal 12" xfId="125"/>
    <cellStyle name="Normal 13" xfId="126"/>
    <cellStyle name="Normal 14" xfId="127"/>
    <cellStyle name="Normal 14 2" xfId="14"/>
    <cellStyle name="Normal 14 3" xfId="128"/>
    <cellStyle name="Normal 15" xfId="129"/>
    <cellStyle name="Normal 15 2" xfId="130"/>
    <cellStyle name="Normal 16" xfId="131"/>
    <cellStyle name="Normal 17" xfId="132"/>
    <cellStyle name="Normal 17 2" xfId="133"/>
    <cellStyle name="Normal 18" xfId="134"/>
    <cellStyle name="Normal 19" xfId="135"/>
    <cellStyle name="Normal 2" xfId="136"/>
    <cellStyle name="Normal 2 10" xfId="137"/>
    <cellStyle name="Normal 2 11" xfId="138"/>
    <cellStyle name="Normal 2 2" xfId="139"/>
    <cellStyle name="Normal 2 2 2" xfId="140"/>
    <cellStyle name="Normal 2 2 2 2" xfId="141"/>
    <cellStyle name="Normal 2 2 2 2 2" xfId="142"/>
    <cellStyle name="Normal 2 2 2 2 3" xfId="143"/>
    <cellStyle name="Normal 2 2 3" xfId="144"/>
    <cellStyle name="Normal 2 2 4" xfId="145"/>
    <cellStyle name="Normal 2 2 5" xfId="146"/>
    <cellStyle name="Normal 2 2 5 2" xfId="147"/>
    <cellStyle name="Normal 2 2 5 2 2" xfId="148"/>
    <cellStyle name="Normal 2 2 5 2 2 2" xfId="149"/>
    <cellStyle name="Normal 2 2 5 2 2 3" xfId="291"/>
    <cellStyle name="Normal 2 2 5 2 2 4" xfId="292"/>
    <cellStyle name="Normal 2 2 5 2 3" xfId="150"/>
    <cellStyle name="Normal 2 2 5 2 4" xfId="151"/>
    <cellStyle name="Normal 2 2 5 2 5" xfId="152"/>
    <cellStyle name="Normal 2 2 5 2 5 2" xfId="153"/>
    <cellStyle name="Normal 2 2 5 3" xfId="4"/>
    <cellStyle name="Normal 2 2 5 3 2" xfId="154"/>
    <cellStyle name="Normal 2 2 5 3 3" xfId="155"/>
    <cellStyle name="Normal 2 2 5 3 4" xfId="156"/>
    <cellStyle name="Normal 2 2 5 3 4 2" xfId="157"/>
    <cellStyle name="Normal 2 2 5 3 5" xfId="158"/>
    <cellStyle name="Normal 2 2 5 3 5 2" xfId="159"/>
    <cellStyle name="Normal 2 2 5 3 6" xfId="160"/>
    <cellStyle name="Normal 2 2 5 3 6 2" xfId="161"/>
    <cellStyle name="Normal 2 2 5 3 7" xfId="162"/>
    <cellStyle name="Normal 2 2 5 3 7 2" xfId="293"/>
    <cellStyle name="Normal 2 2 6" xfId="163"/>
    <cellStyle name="Normal 2 2_2 K17-18 Diem RL K1 NH 2013-2014" xfId="164"/>
    <cellStyle name="Normal 2 3" xfId="165"/>
    <cellStyle name="Normal 2 3 2" xfId="166"/>
    <cellStyle name="Normal 2 3 2 2" xfId="167"/>
    <cellStyle name="Normal 2 3 2 2 2" xfId="168"/>
    <cellStyle name="Normal 2 3 3" xfId="169"/>
    <cellStyle name="Normal 2 4" xfId="170"/>
    <cellStyle name="Normal 2 4 2" xfId="171"/>
    <cellStyle name="Normal 2 5" xfId="172"/>
    <cellStyle name="Normal 2 5 2" xfId="173"/>
    <cellStyle name="Normal 2 5 2 2" xfId="174"/>
    <cellStyle name="Normal 2 5 2 3" xfId="175"/>
    <cellStyle name="Normal 2 5 2 3 2" xfId="176"/>
    <cellStyle name="Normal 2 5 2 4" xfId="177"/>
    <cellStyle name="Normal 2 5 2 5" xfId="178"/>
    <cellStyle name="Normal 2 5 3" xfId="8"/>
    <cellStyle name="Normal 2 5 3 2" xfId="179"/>
    <cellStyle name="Normal 2 5 3 2 2" xfId="180"/>
    <cellStyle name="Normal 2 5 3 2 2 2" xfId="181"/>
    <cellStyle name="Normal 2 5 3 2 2 3" xfId="289"/>
    <cellStyle name="Normal 2 5 3 3" xfId="182"/>
    <cellStyle name="Normal 2 5 4" xfId="183"/>
    <cellStyle name="Normal 2 5 4 2" xfId="184"/>
    <cellStyle name="Normal 2 5 4 3" xfId="294"/>
    <cellStyle name="Normal 2 6" xfId="185"/>
    <cellStyle name="Normal 2 7" xfId="186"/>
    <cellStyle name="Normal 2 8" xfId="11"/>
    <cellStyle name="Normal 2 8 2" xfId="187"/>
    <cellStyle name="Normal 2_12NH" xfId="188"/>
    <cellStyle name="Normal 20" xfId="189"/>
    <cellStyle name="Normal 21" xfId="190"/>
    <cellStyle name="Normal 22" xfId="191"/>
    <cellStyle name="Normal 23" xfId="192"/>
    <cellStyle name="Normal 24" xfId="193"/>
    <cellStyle name="Normal 24 2" xfId="194"/>
    <cellStyle name="Normal 25" xfId="195"/>
    <cellStyle name="Normal 25 2" xfId="196"/>
    <cellStyle name="Normal 26" xfId="12"/>
    <cellStyle name="Normal 26 2" xfId="197"/>
    <cellStyle name="Normal 26 3" xfId="198"/>
    <cellStyle name="Normal 27" xfId="199"/>
    <cellStyle name="Normal 27 2" xfId="200"/>
    <cellStyle name="Normal 28" xfId="201"/>
    <cellStyle name="Normal 28 2" xfId="290"/>
    <cellStyle name="Normal 29" xfId="202"/>
    <cellStyle name="Normal 3" xfId="203"/>
    <cellStyle name="Normal 3 2" xfId="204"/>
    <cellStyle name="Normal 3 2 2" xfId="3"/>
    <cellStyle name="Normal 3 2 2 2" xfId="205"/>
    <cellStyle name="Normal 3 2 3" xfId="2"/>
    <cellStyle name="Normal 3 2 4" xfId="206"/>
    <cellStyle name="Normal 3 3" xfId="10"/>
    <cellStyle name="Normal 3 3 2" xfId="207"/>
    <cellStyle name="Normal 3 3 3" xfId="208"/>
    <cellStyle name="Normal 3 3_634856546084069744Tuan 11-K18" xfId="209"/>
    <cellStyle name="Normal 3 4" xfId="210"/>
    <cellStyle name="Normal 3_17KCD" xfId="211"/>
    <cellStyle name="Normal 30" xfId="212"/>
    <cellStyle name="Normal 4" xfId="213"/>
    <cellStyle name="Normal 4 2" xfId="214"/>
    <cellStyle name="Normal 4 2 2" xfId="215"/>
    <cellStyle name="Normal 4 3" xfId="216"/>
    <cellStyle name="Normal 4 3 2" xfId="9"/>
    <cellStyle name="Normal 4 3 2 2" xfId="217"/>
    <cellStyle name="Normal 4 3 3" xfId="218"/>
    <cellStyle name="Normal 4 4" xfId="219"/>
    <cellStyle name="Normal 4 5" xfId="220"/>
    <cellStyle name="Normal 4 5 2" xfId="221"/>
    <cellStyle name="Normal 4 5 2 2" xfId="222"/>
    <cellStyle name="Normal 4_TN4-DS CONG NHAN TOT NGHIEP_T14KDN" xfId="223"/>
    <cellStyle name="Normal 5" xfId="224"/>
    <cellStyle name="Normal 5 2" xfId="225"/>
    <cellStyle name="Normal 5 2 2" xfId="226"/>
    <cellStyle name="Normal 5 2 3" xfId="5"/>
    <cellStyle name="Normal 5 3" xfId="227"/>
    <cellStyle name="Normal 5 3 2" xfId="228"/>
    <cellStyle name="Normal 5 4" xfId="229"/>
    <cellStyle name="Normal 5 4 2" xfId="230"/>
    <cellStyle name="Normal 5_2 K17-18 Diem RL K1 NH 2013-2014" xfId="231"/>
    <cellStyle name="Normal 6" xfId="232"/>
    <cellStyle name="Normal 6 2" xfId="233"/>
    <cellStyle name="Normal 6 3" xfId="234"/>
    <cellStyle name="Normal 7" xfId="235"/>
    <cellStyle name="Normal 7 2" xfId="236"/>
    <cellStyle name="Normal 7 2 2" xfId="237"/>
    <cellStyle name="Normal 8" xfId="1"/>
    <cellStyle name="Normal 8 2" xfId="238"/>
    <cellStyle name="Normal 9" xfId="239"/>
    <cellStyle name="Normal_Book1" xfId="7"/>
    <cellStyle name="Normal_Sheet2 2" xfId="6"/>
    <cellStyle name="Normal1" xfId="240"/>
    <cellStyle name="Percent (0)" xfId="241"/>
    <cellStyle name="Percent [2]" xfId="242"/>
    <cellStyle name="Percent 2" xfId="243"/>
    <cellStyle name="Percent 2 2" xfId="244"/>
    <cellStyle name="Percent 3" xfId="245"/>
    <cellStyle name="Percent 4" xfId="246"/>
    <cellStyle name="PERCENTAGE" xfId="247"/>
    <cellStyle name="PrePop Currency (0)" xfId="248"/>
    <cellStyle name="PrePop Currency (0) 2" xfId="249"/>
    <cellStyle name="PrePop Currency (0) 3" xfId="250"/>
    <cellStyle name="PrePop Currency (0)_2 K17-18 Diem RL K1 NH 2013-2014" xfId="251"/>
    <cellStyle name="PSChar" xfId="252"/>
    <cellStyle name="PSDate" xfId="253"/>
    <cellStyle name="PSDec" xfId="254"/>
    <cellStyle name="PSHeading" xfId="255"/>
    <cellStyle name="PSInt" xfId="256"/>
    <cellStyle name="PSSpacer" xfId="257"/>
    <cellStyle name="songuyen" xfId="258"/>
    <cellStyle name="Style 1" xfId="259"/>
    <cellStyle name="subhead" xfId="260"/>
    <cellStyle name="Text Indent A" xfId="261"/>
    <cellStyle name="Text Indent B" xfId="262"/>
    <cellStyle name="Text Indent B 2" xfId="263"/>
    <cellStyle name="Text Indent B 3" xfId="264"/>
    <cellStyle name="Text Indent B_2 K17-18 Diem RL K1 NH 2013-2014" xfId="265"/>
    <cellStyle name="Total 2" xfId="266"/>
    <cellStyle name="xuan" xfId="267"/>
    <cellStyle name=" [0.00]_ Att. 1- Cover" xfId="268"/>
    <cellStyle name="_ Att. 1- Cover" xfId="269"/>
    <cellStyle name="?_ Att. 1- Cover" xfId="270"/>
    <cellStyle name="똿뗦먛귟 [0.00]_PRODUCT DETAIL Q1" xfId="271"/>
    <cellStyle name="똿뗦먛귟_PRODUCT DETAIL Q1" xfId="272"/>
    <cellStyle name="믅됞 [0.00]_PRODUCT DETAIL Q1" xfId="273"/>
    <cellStyle name="믅됞_PRODUCT DETAIL Q1" xfId="274"/>
    <cellStyle name="백분율_95" xfId="275"/>
    <cellStyle name="뷭?_BOOKSHIP" xfId="276"/>
    <cellStyle name="콤마 [0]_1202" xfId="277"/>
    <cellStyle name="콤마_1202" xfId="278"/>
    <cellStyle name="통화 [0]_1202" xfId="279"/>
    <cellStyle name="통화_1202" xfId="280"/>
    <cellStyle name="표준_(정보부문)월별인원계획" xfId="281"/>
    <cellStyle name="一般_00Q3902REV.1" xfId="282"/>
    <cellStyle name="千分位[0]_00Q3902REV.1" xfId="283"/>
    <cellStyle name="千分位_00Q3902REV.1" xfId="284"/>
    <cellStyle name="標準_Financial Prpsl" xfId="285"/>
    <cellStyle name="貨幣 [0]_00Q3902REV.1" xfId="286"/>
    <cellStyle name="貨幣[0]_BRE" xfId="287"/>
    <cellStyle name="貨幣_00Q3902REV.1" xfId="288"/>
  </cellStyles>
  <dxfs count="27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b val="0"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b val="0"/>
        <i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b val="0"/>
        <i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b val="0"/>
        <i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b val="0"/>
        <i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B117"/>
  <sheetViews>
    <sheetView tabSelected="1" zoomScaleNormal="100" workbookViewId="0">
      <pane xSplit="4" ySplit="8" topLeftCell="E9" activePane="bottomRight" state="frozen"/>
      <selection activeCell="J21" sqref="J21"/>
      <selection pane="topRight" activeCell="J21" sqref="J21"/>
      <selection pane="bottomLeft" activeCell="J21" sqref="J21"/>
      <selection pane="bottomRight" activeCell="A14" sqref="A14"/>
    </sheetView>
  </sheetViews>
  <sheetFormatPr defaultRowHeight="21" customHeight="1"/>
  <cols>
    <col min="1" max="1" width="4" style="8" customWidth="1"/>
    <col min="2" max="2" width="9.85546875" style="8" customWidth="1"/>
    <col min="3" max="3" width="16.140625" style="8" customWidth="1"/>
    <col min="4" max="4" width="5.85546875" style="8" customWidth="1"/>
    <col min="5" max="5" width="7" style="8" customWidth="1"/>
    <col min="6" max="6" width="8.7109375" style="8" customWidth="1"/>
    <col min="7" max="7" width="8.140625" style="8" customWidth="1"/>
    <col min="8" max="8" width="5.140625" style="8" customWidth="1"/>
    <col min="9" max="9" width="4.42578125" style="8" customWidth="1"/>
    <col min="10" max="10" width="5" style="8" customWidth="1"/>
    <col min="11" max="13" width="4.85546875" style="8" customWidth="1"/>
    <col min="14" max="14" width="4.42578125" style="8" customWidth="1"/>
    <col min="15" max="15" width="5" style="8" customWidth="1"/>
    <col min="16" max="17" width="4.7109375" style="8" customWidth="1"/>
    <col min="18" max="18" width="3.42578125" style="8" customWidth="1"/>
    <col min="19" max="19" width="3.28515625" style="8" customWidth="1"/>
    <col min="20" max="20" width="3.5703125" style="8" customWidth="1"/>
    <col min="21" max="21" width="3.42578125" style="8" customWidth="1"/>
    <col min="22" max="22" width="5.85546875" style="8" customWidth="1"/>
    <col min="23" max="23" width="7.28515625" style="8" customWidth="1"/>
    <col min="24" max="24" width="8" style="8" customWidth="1"/>
    <col min="25" max="16384" width="9.140625" style="8"/>
  </cols>
  <sheetData>
    <row r="1" spans="1:24" s="1" customFormat="1" ht="25.5" customHeight="1">
      <c r="A1" s="1" t="s">
        <v>0</v>
      </c>
      <c r="D1" s="2"/>
      <c r="E1" s="2"/>
      <c r="F1" s="3"/>
      <c r="G1" s="2"/>
      <c r="H1" s="2"/>
      <c r="I1" s="2"/>
      <c r="J1" s="4"/>
      <c r="K1" s="4"/>
      <c r="L1" s="4"/>
      <c r="M1" s="4"/>
      <c r="N1" s="4" t="s">
        <v>1</v>
      </c>
      <c r="O1" s="4"/>
      <c r="P1" s="5"/>
      <c r="Q1" s="5"/>
      <c r="R1" s="5"/>
      <c r="S1" s="5"/>
      <c r="T1" s="5"/>
      <c r="U1" s="5"/>
      <c r="V1" s="5"/>
      <c r="W1" s="2"/>
      <c r="X1" s="2"/>
    </row>
    <row r="2" spans="1:24" s="1" customFormat="1" ht="20.25" customHeight="1">
      <c r="A2" s="1" t="s">
        <v>2</v>
      </c>
      <c r="D2" s="2"/>
      <c r="E2" s="2"/>
      <c r="F2" s="3"/>
      <c r="G2" s="2"/>
      <c r="H2" s="2"/>
      <c r="I2" s="2"/>
      <c r="J2" s="4"/>
      <c r="K2" s="4"/>
      <c r="L2" s="4"/>
      <c r="M2" s="4"/>
      <c r="N2" s="4" t="s">
        <v>154</v>
      </c>
      <c r="O2" s="4"/>
      <c r="P2" s="5"/>
      <c r="Q2" s="5"/>
      <c r="R2" s="5"/>
      <c r="S2" s="5"/>
      <c r="T2" s="5"/>
      <c r="U2" s="5"/>
      <c r="V2" s="5"/>
      <c r="W2" s="2"/>
      <c r="X2" s="2"/>
    </row>
    <row r="3" spans="1:24" s="1" customFormat="1" ht="20.25" customHeight="1">
      <c r="A3" s="2"/>
      <c r="B3" s="2"/>
      <c r="C3" s="2"/>
      <c r="D3" s="2"/>
      <c r="E3" s="2"/>
      <c r="F3" s="3"/>
      <c r="G3" s="2"/>
      <c r="H3" s="2"/>
      <c r="I3" s="2"/>
      <c r="J3" s="4"/>
      <c r="K3" s="4"/>
      <c r="L3" s="4"/>
      <c r="M3" s="4"/>
      <c r="N3" s="4" t="s">
        <v>3</v>
      </c>
      <c r="O3" s="4"/>
      <c r="P3" s="5"/>
      <c r="Q3" s="5"/>
      <c r="R3" s="5"/>
      <c r="S3" s="5"/>
      <c r="T3" s="5"/>
      <c r="U3" s="5"/>
      <c r="V3" s="5"/>
      <c r="W3" s="2"/>
      <c r="X3" s="2"/>
    </row>
    <row r="4" spans="1:24" s="6" customFormat="1" ht="9" customHeight="1">
      <c r="J4" s="7"/>
      <c r="K4" s="7">
        <v>14</v>
      </c>
      <c r="L4" s="7">
        <v>18</v>
      </c>
      <c r="M4" s="7">
        <v>22</v>
      </c>
      <c r="N4" s="7">
        <v>26</v>
      </c>
      <c r="O4" s="7">
        <v>27</v>
      </c>
      <c r="P4" s="7"/>
      <c r="Q4" s="7"/>
      <c r="R4" s="7">
        <v>38</v>
      </c>
      <c r="S4" s="7">
        <v>42</v>
      </c>
      <c r="T4" s="7">
        <v>31</v>
      </c>
      <c r="U4" s="7">
        <v>32</v>
      </c>
      <c r="V4" s="7">
        <v>30</v>
      </c>
      <c r="W4" s="7"/>
      <c r="X4" s="7"/>
    </row>
    <row r="5" spans="1:24" ht="18.75" customHeight="1">
      <c r="A5" s="196" t="s">
        <v>4</v>
      </c>
      <c r="B5" s="197" t="s">
        <v>5</v>
      </c>
      <c r="C5" s="200" t="s">
        <v>6</v>
      </c>
      <c r="D5" s="201"/>
      <c r="E5" s="206" t="s">
        <v>7</v>
      </c>
      <c r="F5" s="206" t="s">
        <v>8</v>
      </c>
      <c r="G5" s="196" t="s">
        <v>9</v>
      </c>
      <c r="H5" s="183" t="s">
        <v>10</v>
      </c>
      <c r="I5" s="183" t="s">
        <v>11</v>
      </c>
      <c r="J5" s="183" t="s">
        <v>12</v>
      </c>
      <c r="K5" s="191" t="s">
        <v>13</v>
      </c>
      <c r="L5" s="191"/>
      <c r="M5" s="191"/>
      <c r="N5" s="191"/>
      <c r="O5" s="191"/>
      <c r="P5" s="192" t="s">
        <v>14</v>
      </c>
      <c r="Q5" s="193"/>
      <c r="R5" s="180" t="s">
        <v>15</v>
      </c>
      <c r="S5" s="180" t="s">
        <v>16</v>
      </c>
      <c r="T5" s="180" t="s">
        <v>17</v>
      </c>
      <c r="U5" s="180" t="s">
        <v>18</v>
      </c>
      <c r="V5" s="180" t="s">
        <v>19</v>
      </c>
      <c r="W5" s="183" t="s">
        <v>20</v>
      </c>
      <c r="X5" s="186" t="s">
        <v>21</v>
      </c>
    </row>
    <row r="6" spans="1:24" ht="27" customHeight="1">
      <c r="A6" s="189"/>
      <c r="B6" s="198"/>
      <c r="C6" s="202"/>
      <c r="D6" s="203"/>
      <c r="E6" s="207"/>
      <c r="F6" s="207"/>
      <c r="G6" s="189"/>
      <c r="H6" s="189"/>
      <c r="I6" s="184"/>
      <c r="J6" s="184"/>
      <c r="K6" s="181" t="s">
        <v>22</v>
      </c>
      <c r="L6" s="181" t="s">
        <v>23</v>
      </c>
      <c r="M6" s="181" t="s">
        <v>24</v>
      </c>
      <c r="N6" s="181" t="s">
        <v>25</v>
      </c>
      <c r="O6" s="180" t="s">
        <v>26</v>
      </c>
      <c r="P6" s="194"/>
      <c r="Q6" s="195"/>
      <c r="R6" s="181"/>
      <c r="S6" s="181"/>
      <c r="T6" s="181"/>
      <c r="U6" s="181"/>
      <c r="V6" s="181"/>
      <c r="W6" s="184"/>
      <c r="X6" s="187"/>
    </row>
    <row r="7" spans="1:24" ht="21" customHeight="1">
      <c r="A7" s="190"/>
      <c r="B7" s="199"/>
      <c r="C7" s="204"/>
      <c r="D7" s="205"/>
      <c r="E7" s="208"/>
      <c r="F7" s="208"/>
      <c r="G7" s="190"/>
      <c r="H7" s="190"/>
      <c r="I7" s="185"/>
      <c r="J7" s="185"/>
      <c r="K7" s="182"/>
      <c r="L7" s="182"/>
      <c r="M7" s="182"/>
      <c r="N7" s="182"/>
      <c r="O7" s="182"/>
      <c r="P7" s="9" t="s">
        <v>27</v>
      </c>
      <c r="Q7" s="9" t="s">
        <v>28</v>
      </c>
      <c r="R7" s="182"/>
      <c r="S7" s="182"/>
      <c r="T7" s="182"/>
      <c r="U7" s="182"/>
      <c r="V7" s="182"/>
      <c r="W7" s="185"/>
      <c r="X7" s="188"/>
    </row>
    <row r="8" spans="1:24" ht="24" customHeight="1">
      <c r="A8" s="10"/>
      <c r="B8" s="21" t="s">
        <v>155</v>
      </c>
      <c r="C8" s="12"/>
      <c r="D8" s="13"/>
      <c r="E8" s="13"/>
      <c r="F8" s="14"/>
      <c r="G8" s="15"/>
      <c r="H8" s="16"/>
      <c r="I8" s="16">
        <v>68</v>
      </c>
      <c r="J8" s="16">
        <v>69</v>
      </c>
      <c r="K8" s="16"/>
      <c r="L8" s="16"/>
      <c r="M8" s="16"/>
      <c r="N8" s="16"/>
      <c r="O8" s="16"/>
      <c r="P8" s="16">
        <v>73</v>
      </c>
      <c r="Q8" s="16">
        <v>73</v>
      </c>
      <c r="R8" s="17"/>
      <c r="S8" s="17"/>
      <c r="T8" s="18"/>
      <c r="U8" s="18"/>
      <c r="V8" s="18"/>
      <c r="W8" s="19"/>
      <c r="X8" s="20"/>
    </row>
    <row r="9" spans="1:24" ht="24" customHeight="1">
      <c r="A9" s="124">
        <v>1</v>
      </c>
      <c r="B9" s="125">
        <v>2126261425</v>
      </c>
      <c r="C9" s="126" t="s">
        <v>158</v>
      </c>
      <c r="D9" s="127" t="s">
        <v>48</v>
      </c>
      <c r="E9" s="75" t="s">
        <v>52</v>
      </c>
      <c r="F9" s="128">
        <v>34091</v>
      </c>
      <c r="G9" s="129" t="s">
        <v>74</v>
      </c>
      <c r="H9" s="129" t="s">
        <v>31</v>
      </c>
      <c r="I9" s="130">
        <v>68</v>
      </c>
      <c r="J9" s="131">
        <v>7.06</v>
      </c>
      <c r="K9" s="132">
        <v>8.5</v>
      </c>
      <c r="L9" s="132">
        <v>8.5</v>
      </c>
      <c r="M9" s="132">
        <v>8.5</v>
      </c>
      <c r="N9" s="132">
        <v>8</v>
      </c>
      <c r="O9" s="131">
        <v>8.5</v>
      </c>
      <c r="P9" s="131">
        <v>7.69</v>
      </c>
      <c r="Q9" s="133">
        <v>3.28</v>
      </c>
      <c r="R9" s="134" t="s">
        <v>32</v>
      </c>
      <c r="S9" s="134" t="s">
        <v>32</v>
      </c>
      <c r="T9" s="134" t="s">
        <v>32</v>
      </c>
      <c r="U9" s="134" t="s">
        <v>32</v>
      </c>
      <c r="V9" s="135" t="s">
        <v>39</v>
      </c>
      <c r="W9" s="136"/>
      <c r="X9" s="137" t="s">
        <v>34</v>
      </c>
    </row>
    <row r="10" spans="1:24" ht="24" customHeight="1">
      <c r="A10" s="138">
        <v>2</v>
      </c>
      <c r="B10" s="139">
        <v>2126261700</v>
      </c>
      <c r="C10" s="140" t="s">
        <v>200</v>
      </c>
      <c r="D10" s="141" t="s">
        <v>201</v>
      </c>
      <c r="E10" s="90" t="s">
        <v>125</v>
      </c>
      <c r="F10" s="142">
        <v>33936</v>
      </c>
      <c r="G10" s="143" t="s">
        <v>38</v>
      </c>
      <c r="H10" s="143" t="s">
        <v>31</v>
      </c>
      <c r="I10" s="144">
        <v>68</v>
      </c>
      <c r="J10" s="145">
        <v>7.07</v>
      </c>
      <c r="K10" s="146">
        <v>9.4</v>
      </c>
      <c r="L10" s="146">
        <v>9.4</v>
      </c>
      <c r="M10" s="146">
        <v>9.4</v>
      </c>
      <c r="N10" s="146">
        <v>9</v>
      </c>
      <c r="O10" s="145">
        <v>9.4</v>
      </c>
      <c r="P10" s="145">
        <v>7.76</v>
      </c>
      <c r="Q10" s="147">
        <v>3.31</v>
      </c>
      <c r="R10" s="148" t="s">
        <v>32</v>
      </c>
      <c r="S10" s="148" t="s">
        <v>32</v>
      </c>
      <c r="T10" s="148" t="s">
        <v>32</v>
      </c>
      <c r="U10" s="148" t="s">
        <v>32</v>
      </c>
      <c r="V10" s="149" t="s">
        <v>36</v>
      </c>
      <c r="W10" s="150"/>
      <c r="X10" s="151" t="s">
        <v>34</v>
      </c>
    </row>
    <row r="11" spans="1:24" ht="25.5" customHeight="1">
      <c r="A11" s="10"/>
      <c r="B11" s="21" t="s">
        <v>155</v>
      </c>
      <c r="C11" s="12"/>
      <c r="D11" s="13"/>
      <c r="E11" s="22"/>
      <c r="F11" s="69"/>
      <c r="G11" s="15"/>
      <c r="H11" s="16"/>
      <c r="I11" s="16">
        <v>68</v>
      </c>
      <c r="J11" s="16">
        <v>69</v>
      </c>
      <c r="K11" s="16"/>
      <c r="L11" s="16"/>
      <c r="M11" s="16"/>
      <c r="N11" s="16"/>
      <c r="O11" s="16"/>
      <c r="P11" s="16">
        <v>73</v>
      </c>
      <c r="Q11" s="16">
        <v>73</v>
      </c>
      <c r="R11" s="17"/>
      <c r="S11" s="17"/>
      <c r="T11" s="18"/>
      <c r="U11" s="18"/>
      <c r="V11" s="18"/>
      <c r="W11" s="19"/>
      <c r="X11" s="20"/>
    </row>
    <row r="12" spans="1:24" ht="22.5" customHeight="1">
      <c r="A12" s="71">
        <v>1</v>
      </c>
      <c r="B12" s="125">
        <v>171328787</v>
      </c>
      <c r="C12" s="126" t="s">
        <v>59</v>
      </c>
      <c r="D12" s="127" t="s">
        <v>60</v>
      </c>
      <c r="E12" s="75" t="s">
        <v>52</v>
      </c>
      <c r="F12" s="128">
        <v>33554</v>
      </c>
      <c r="G12" s="129" t="s">
        <v>43</v>
      </c>
      <c r="H12" s="129" t="s">
        <v>47</v>
      </c>
      <c r="I12" s="130">
        <v>70</v>
      </c>
      <c r="J12" s="131">
        <v>5.43</v>
      </c>
      <c r="K12" s="132">
        <v>7</v>
      </c>
      <c r="L12" s="132">
        <v>7.5</v>
      </c>
      <c r="M12" s="132">
        <v>9.4</v>
      </c>
      <c r="N12" s="132">
        <v>8</v>
      </c>
      <c r="O12" s="131">
        <v>8.06</v>
      </c>
      <c r="P12" s="131">
        <v>6.01</v>
      </c>
      <c r="Q12" s="133">
        <v>2.25</v>
      </c>
      <c r="R12" s="134" t="s">
        <v>32</v>
      </c>
      <c r="S12" s="134" t="s">
        <v>32</v>
      </c>
      <c r="T12" s="134" t="s">
        <v>32</v>
      </c>
      <c r="U12" s="134" t="s">
        <v>32</v>
      </c>
      <c r="V12" s="135" t="s">
        <v>36</v>
      </c>
      <c r="W12" s="136"/>
      <c r="X12" s="137" t="s">
        <v>34</v>
      </c>
    </row>
    <row r="13" spans="1:24" ht="22.5" customHeight="1">
      <c r="A13" s="101">
        <f>A12+1</f>
        <v>2</v>
      </c>
      <c r="B13" s="152">
        <v>161325366</v>
      </c>
      <c r="C13" s="153" t="s">
        <v>72</v>
      </c>
      <c r="D13" s="154" t="s">
        <v>73</v>
      </c>
      <c r="E13" s="105" t="s">
        <v>52</v>
      </c>
      <c r="F13" s="155">
        <v>33338</v>
      </c>
      <c r="G13" s="156" t="s">
        <v>55</v>
      </c>
      <c r="H13" s="156" t="s">
        <v>47</v>
      </c>
      <c r="I13" s="157">
        <v>68</v>
      </c>
      <c r="J13" s="158">
        <v>5.85</v>
      </c>
      <c r="K13" s="159">
        <v>6.4</v>
      </c>
      <c r="L13" s="159">
        <v>6.4</v>
      </c>
      <c r="M13" s="159">
        <v>8</v>
      </c>
      <c r="N13" s="159">
        <v>7</v>
      </c>
      <c r="O13" s="158">
        <v>7.04</v>
      </c>
      <c r="P13" s="158">
        <v>6.36</v>
      </c>
      <c r="Q13" s="160">
        <v>2.48</v>
      </c>
      <c r="R13" s="161" t="s">
        <v>32</v>
      </c>
      <c r="S13" s="161" t="s">
        <v>32</v>
      </c>
      <c r="T13" s="161" t="s">
        <v>32</v>
      </c>
      <c r="U13" s="161" t="s">
        <v>32</v>
      </c>
      <c r="V13" s="162" t="s">
        <v>36</v>
      </c>
      <c r="W13" s="163"/>
      <c r="X13" s="164" t="s">
        <v>34</v>
      </c>
    </row>
    <row r="14" spans="1:24" ht="22.5" customHeight="1">
      <c r="A14" s="101">
        <f t="shared" ref="A14:A62" si="0">A13+1</f>
        <v>3</v>
      </c>
      <c r="B14" s="152">
        <v>2126261385</v>
      </c>
      <c r="C14" s="153" t="s">
        <v>63</v>
      </c>
      <c r="D14" s="154" t="s">
        <v>48</v>
      </c>
      <c r="E14" s="105" t="s">
        <v>52</v>
      </c>
      <c r="F14" s="155">
        <v>34543</v>
      </c>
      <c r="G14" s="156" t="s">
        <v>43</v>
      </c>
      <c r="H14" s="156" t="s">
        <v>31</v>
      </c>
      <c r="I14" s="157">
        <v>68</v>
      </c>
      <c r="J14" s="158">
        <v>5.68</v>
      </c>
      <c r="K14" s="159">
        <v>6.5</v>
      </c>
      <c r="L14" s="159">
        <v>6.8</v>
      </c>
      <c r="M14" s="159">
        <v>8.5</v>
      </c>
      <c r="N14" s="159">
        <v>7</v>
      </c>
      <c r="O14" s="158">
        <v>7.36</v>
      </c>
      <c r="P14" s="158">
        <v>6.23</v>
      </c>
      <c r="Q14" s="160">
        <v>2.39</v>
      </c>
      <c r="R14" s="161" t="s">
        <v>32</v>
      </c>
      <c r="S14" s="161" t="s">
        <v>32</v>
      </c>
      <c r="T14" s="161" t="s">
        <v>32</v>
      </c>
      <c r="U14" s="161" t="s">
        <v>32</v>
      </c>
      <c r="V14" s="162" t="s">
        <v>36</v>
      </c>
      <c r="W14" s="163"/>
      <c r="X14" s="164" t="s">
        <v>34</v>
      </c>
    </row>
    <row r="15" spans="1:24" ht="22.5" customHeight="1">
      <c r="A15" s="101">
        <f t="shared" si="0"/>
        <v>4</v>
      </c>
      <c r="B15" s="152">
        <v>2126261377</v>
      </c>
      <c r="C15" s="153" t="s">
        <v>76</v>
      </c>
      <c r="D15" s="154" t="s">
        <v>75</v>
      </c>
      <c r="E15" s="105" t="s">
        <v>52</v>
      </c>
      <c r="F15" s="155">
        <v>33342</v>
      </c>
      <c r="G15" s="156" t="s">
        <v>35</v>
      </c>
      <c r="H15" s="156" t="s">
        <v>31</v>
      </c>
      <c r="I15" s="157">
        <v>68</v>
      </c>
      <c r="J15" s="158">
        <v>6.54</v>
      </c>
      <c r="K15" s="159">
        <v>7.3</v>
      </c>
      <c r="L15" s="159">
        <v>6.8</v>
      </c>
      <c r="M15" s="159">
        <v>7.5</v>
      </c>
      <c r="N15" s="159">
        <v>8</v>
      </c>
      <c r="O15" s="158">
        <v>7.28</v>
      </c>
      <c r="P15" s="158">
        <v>7.08</v>
      </c>
      <c r="Q15" s="160">
        <v>2.89</v>
      </c>
      <c r="R15" s="161" t="s">
        <v>32</v>
      </c>
      <c r="S15" s="161" t="s">
        <v>32</v>
      </c>
      <c r="T15" s="161" t="s">
        <v>32</v>
      </c>
      <c r="U15" s="161" t="s">
        <v>32</v>
      </c>
      <c r="V15" s="162" t="s">
        <v>36</v>
      </c>
      <c r="W15" s="163"/>
      <c r="X15" s="164" t="s">
        <v>34</v>
      </c>
    </row>
    <row r="16" spans="1:24" ht="22.5" customHeight="1">
      <c r="A16" s="101">
        <f t="shared" si="0"/>
        <v>5</v>
      </c>
      <c r="B16" s="152">
        <v>161327451</v>
      </c>
      <c r="C16" s="153" t="s">
        <v>78</v>
      </c>
      <c r="D16" s="154" t="s">
        <v>77</v>
      </c>
      <c r="E16" s="105" t="s">
        <v>52</v>
      </c>
      <c r="F16" s="155">
        <v>33900</v>
      </c>
      <c r="G16" s="156" t="s">
        <v>30</v>
      </c>
      <c r="H16" s="156" t="s">
        <v>47</v>
      </c>
      <c r="I16" s="157">
        <v>68</v>
      </c>
      <c r="J16" s="158">
        <v>6.22</v>
      </c>
      <c r="K16" s="159">
        <v>7.3</v>
      </c>
      <c r="L16" s="159">
        <v>7.3</v>
      </c>
      <c r="M16" s="159">
        <v>8.6999999999999993</v>
      </c>
      <c r="N16" s="159">
        <v>7</v>
      </c>
      <c r="O16" s="158">
        <v>7.86</v>
      </c>
      <c r="P16" s="158">
        <v>6.8</v>
      </c>
      <c r="Q16" s="160">
        <v>2.74</v>
      </c>
      <c r="R16" s="161" t="s">
        <v>32</v>
      </c>
      <c r="S16" s="161" t="s">
        <v>32</v>
      </c>
      <c r="T16" s="161" t="s">
        <v>32</v>
      </c>
      <c r="U16" s="161" t="s">
        <v>32</v>
      </c>
      <c r="V16" s="162" t="s">
        <v>36</v>
      </c>
      <c r="W16" s="163"/>
      <c r="X16" s="164" t="s">
        <v>34</v>
      </c>
    </row>
    <row r="17" spans="1:24" ht="22.5" customHeight="1">
      <c r="A17" s="101">
        <f t="shared" si="0"/>
        <v>6</v>
      </c>
      <c r="B17" s="152">
        <v>171325986</v>
      </c>
      <c r="C17" s="153" t="s">
        <v>79</v>
      </c>
      <c r="D17" s="154" t="s">
        <v>77</v>
      </c>
      <c r="E17" s="105" t="s">
        <v>52</v>
      </c>
      <c r="F17" s="155">
        <v>34055</v>
      </c>
      <c r="G17" s="156" t="s">
        <v>43</v>
      </c>
      <c r="H17" s="156" t="s">
        <v>31</v>
      </c>
      <c r="I17" s="157">
        <v>70</v>
      </c>
      <c r="J17" s="158">
        <v>5.95</v>
      </c>
      <c r="K17" s="159">
        <v>7.2</v>
      </c>
      <c r="L17" s="159">
        <v>6.6</v>
      </c>
      <c r="M17" s="159">
        <v>8.5</v>
      </c>
      <c r="N17" s="159">
        <v>7.3</v>
      </c>
      <c r="O17" s="158">
        <v>7.6</v>
      </c>
      <c r="P17" s="158">
        <v>6.49</v>
      </c>
      <c r="Q17" s="160">
        <v>2.58</v>
      </c>
      <c r="R17" s="161" t="s">
        <v>32</v>
      </c>
      <c r="S17" s="161" t="s">
        <v>32</v>
      </c>
      <c r="T17" s="161" t="s">
        <v>32</v>
      </c>
      <c r="U17" s="161" t="s">
        <v>32</v>
      </c>
      <c r="V17" s="162" t="s">
        <v>36</v>
      </c>
      <c r="W17" s="163"/>
      <c r="X17" s="164" t="s">
        <v>34</v>
      </c>
    </row>
    <row r="18" spans="1:24" ht="22.5" customHeight="1">
      <c r="A18" s="101">
        <f t="shared" si="0"/>
        <v>7</v>
      </c>
      <c r="B18" s="152">
        <v>161327295</v>
      </c>
      <c r="C18" s="153" t="s">
        <v>81</v>
      </c>
      <c r="D18" s="154" t="s">
        <v>82</v>
      </c>
      <c r="E18" s="105" t="s">
        <v>52</v>
      </c>
      <c r="F18" s="155">
        <v>33649</v>
      </c>
      <c r="G18" s="156" t="s">
        <v>35</v>
      </c>
      <c r="H18" s="156" t="s">
        <v>31</v>
      </c>
      <c r="I18" s="157">
        <v>68</v>
      </c>
      <c r="J18" s="158">
        <v>6.16</v>
      </c>
      <c r="K18" s="159">
        <v>7.5</v>
      </c>
      <c r="L18" s="159">
        <v>7.3</v>
      </c>
      <c r="M18" s="159">
        <v>7.9</v>
      </c>
      <c r="N18" s="159">
        <v>8.5</v>
      </c>
      <c r="O18" s="158">
        <v>7.62</v>
      </c>
      <c r="P18" s="158">
        <v>6.72</v>
      </c>
      <c r="Q18" s="160">
        <v>2.72</v>
      </c>
      <c r="R18" s="161" t="s">
        <v>32</v>
      </c>
      <c r="S18" s="161" t="s">
        <v>32</v>
      </c>
      <c r="T18" s="161" t="s">
        <v>32</v>
      </c>
      <c r="U18" s="161" t="s">
        <v>32</v>
      </c>
      <c r="V18" s="162" t="s">
        <v>36</v>
      </c>
      <c r="W18" s="163"/>
      <c r="X18" s="164" t="s">
        <v>34</v>
      </c>
    </row>
    <row r="19" spans="1:24" ht="22.5" customHeight="1">
      <c r="A19" s="101">
        <f t="shared" si="0"/>
        <v>8</v>
      </c>
      <c r="B19" s="152">
        <v>171326028</v>
      </c>
      <c r="C19" s="153" t="s">
        <v>85</v>
      </c>
      <c r="D19" s="154" t="s">
        <v>84</v>
      </c>
      <c r="E19" s="105" t="s">
        <v>52</v>
      </c>
      <c r="F19" s="155">
        <v>34207</v>
      </c>
      <c r="G19" s="156" t="s">
        <v>35</v>
      </c>
      <c r="H19" s="156" t="s">
        <v>31</v>
      </c>
      <c r="I19" s="157">
        <v>70</v>
      </c>
      <c r="J19" s="158">
        <v>6.41</v>
      </c>
      <c r="K19" s="159">
        <v>7.3</v>
      </c>
      <c r="L19" s="159">
        <v>8.4</v>
      </c>
      <c r="M19" s="159">
        <v>6</v>
      </c>
      <c r="N19" s="159">
        <v>7.5</v>
      </c>
      <c r="O19" s="158">
        <v>7</v>
      </c>
      <c r="P19" s="158">
        <v>6.91</v>
      </c>
      <c r="Q19" s="160">
        <v>2.85</v>
      </c>
      <c r="R19" s="161" t="s">
        <v>32</v>
      </c>
      <c r="S19" s="161" t="s">
        <v>53</v>
      </c>
      <c r="T19" s="161" t="s">
        <v>32</v>
      </c>
      <c r="U19" s="161" t="s">
        <v>32</v>
      </c>
      <c r="V19" s="162" t="s">
        <v>36</v>
      </c>
      <c r="W19" s="163"/>
      <c r="X19" s="164" t="s">
        <v>54</v>
      </c>
    </row>
    <row r="20" spans="1:24" ht="22.5" customHeight="1">
      <c r="A20" s="101">
        <f t="shared" si="0"/>
        <v>9</v>
      </c>
      <c r="B20" s="152">
        <v>2126261452</v>
      </c>
      <c r="C20" s="153" t="s">
        <v>89</v>
      </c>
      <c r="D20" s="154" t="s">
        <v>88</v>
      </c>
      <c r="E20" s="105" t="s">
        <v>52</v>
      </c>
      <c r="F20" s="155">
        <v>33460</v>
      </c>
      <c r="G20" s="156" t="s">
        <v>35</v>
      </c>
      <c r="H20" s="156" t="s">
        <v>31</v>
      </c>
      <c r="I20" s="157">
        <v>68</v>
      </c>
      <c r="J20" s="158">
        <v>6.69</v>
      </c>
      <c r="K20" s="159">
        <v>8</v>
      </c>
      <c r="L20" s="159">
        <v>7.4</v>
      </c>
      <c r="M20" s="159">
        <v>6.3</v>
      </c>
      <c r="N20" s="159">
        <v>8</v>
      </c>
      <c r="O20" s="158">
        <v>7.2</v>
      </c>
      <c r="P20" s="158">
        <v>7.21</v>
      </c>
      <c r="Q20" s="160">
        <v>2.99</v>
      </c>
      <c r="R20" s="161" t="s">
        <v>32</v>
      </c>
      <c r="S20" s="161" t="s">
        <v>32</v>
      </c>
      <c r="T20" s="161" t="s">
        <v>32</v>
      </c>
      <c r="U20" s="161" t="s">
        <v>32</v>
      </c>
      <c r="V20" s="162" t="s">
        <v>36</v>
      </c>
      <c r="W20" s="163"/>
      <c r="X20" s="164" t="s">
        <v>34</v>
      </c>
    </row>
    <row r="21" spans="1:24" ht="22.5" customHeight="1">
      <c r="A21" s="101">
        <f t="shared" si="0"/>
        <v>10</v>
      </c>
      <c r="B21" s="152">
        <v>161325577</v>
      </c>
      <c r="C21" s="153" t="s">
        <v>96</v>
      </c>
      <c r="D21" s="154" t="s">
        <v>95</v>
      </c>
      <c r="E21" s="105" t="s">
        <v>52</v>
      </c>
      <c r="F21" s="155">
        <v>33883</v>
      </c>
      <c r="G21" s="156" t="s">
        <v>35</v>
      </c>
      <c r="H21" s="156" t="s">
        <v>31</v>
      </c>
      <c r="I21" s="157">
        <v>63</v>
      </c>
      <c r="J21" s="158">
        <v>6.61</v>
      </c>
      <c r="K21" s="159">
        <v>8.8000000000000007</v>
      </c>
      <c r="L21" s="159">
        <v>0</v>
      </c>
      <c r="M21" s="159">
        <v>0</v>
      </c>
      <c r="N21" s="159">
        <v>0</v>
      </c>
      <c r="O21" s="158">
        <v>3.52</v>
      </c>
      <c r="P21" s="158">
        <v>6.61</v>
      </c>
      <c r="Q21" s="160">
        <v>2.64</v>
      </c>
      <c r="R21" s="161" t="s">
        <v>32</v>
      </c>
      <c r="S21" s="161" t="s">
        <v>32</v>
      </c>
      <c r="T21" s="161" t="s">
        <v>32</v>
      </c>
      <c r="U21" s="161" t="s">
        <v>32</v>
      </c>
      <c r="V21" s="162" t="s">
        <v>36</v>
      </c>
      <c r="W21" s="163"/>
      <c r="X21" s="165" t="s">
        <v>61</v>
      </c>
    </row>
    <row r="22" spans="1:24" ht="22.5" customHeight="1">
      <c r="A22" s="101">
        <f t="shared" si="0"/>
        <v>11</v>
      </c>
      <c r="B22" s="152">
        <v>2126261440</v>
      </c>
      <c r="C22" s="153" t="s">
        <v>57</v>
      </c>
      <c r="D22" s="154" t="s">
        <v>103</v>
      </c>
      <c r="E22" s="105" t="s">
        <v>52</v>
      </c>
      <c r="F22" s="155">
        <v>33580</v>
      </c>
      <c r="G22" s="156" t="s">
        <v>30</v>
      </c>
      <c r="H22" s="156" t="s">
        <v>31</v>
      </c>
      <c r="I22" s="157">
        <v>68</v>
      </c>
      <c r="J22" s="158">
        <v>6.81</v>
      </c>
      <c r="K22" s="159">
        <v>8</v>
      </c>
      <c r="L22" s="159">
        <v>7.9</v>
      </c>
      <c r="M22" s="159">
        <v>9.8000000000000007</v>
      </c>
      <c r="N22" s="159">
        <v>7.5</v>
      </c>
      <c r="O22" s="158">
        <v>8.6999999999999993</v>
      </c>
      <c r="P22" s="158">
        <v>7.45</v>
      </c>
      <c r="Q22" s="160">
        <v>3.17</v>
      </c>
      <c r="R22" s="161" t="s">
        <v>32</v>
      </c>
      <c r="S22" s="161" t="s">
        <v>32</v>
      </c>
      <c r="T22" s="161" t="s">
        <v>32</v>
      </c>
      <c r="U22" s="161" t="s">
        <v>32</v>
      </c>
      <c r="V22" s="162" t="s">
        <v>36</v>
      </c>
      <c r="W22" s="163"/>
      <c r="X22" s="164" t="s">
        <v>34</v>
      </c>
    </row>
    <row r="23" spans="1:24" ht="22.5" customHeight="1">
      <c r="A23" s="101">
        <f t="shared" si="0"/>
        <v>12</v>
      </c>
      <c r="B23" s="152">
        <v>171326778</v>
      </c>
      <c r="C23" s="153" t="s">
        <v>105</v>
      </c>
      <c r="D23" s="154" t="s">
        <v>106</v>
      </c>
      <c r="E23" s="105" t="s">
        <v>52</v>
      </c>
      <c r="F23" s="155">
        <v>34228</v>
      </c>
      <c r="G23" s="156" t="s">
        <v>30</v>
      </c>
      <c r="H23" s="156" t="s">
        <v>31</v>
      </c>
      <c r="I23" s="157">
        <v>70</v>
      </c>
      <c r="J23" s="158">
        <v>6.18</v>
      </c>
      <c r="K23" s="159">
        <v>7</v>
      </c>
      <c r="L23" s="159">
        <v>6.6</v>
      </c>
      <c r="M23" s="159">
        <v>5.5</v>
      </c>
      <c r="N23" s="159">
        <v>8.8000000000000007</v>
      </c>
      <c r="O23" s="158">
        <v>6.32</v>
      </c>
      <c r="P23" s="158">
        <v>6.63</v>
      </c>
      <c r="Q23" s="160">
        <v>2.67</v>
      </c>
      <c r="R23" s="161" t="s">
        <v>32</v>
      </c>
      <c r="S23" s="161" t="s">
        <v>32</v>
      </c>
      <c r="T23" s="161" t="s">
        <v>32</v>
      </c>
      <c r="U23" s="161" t="s">
        <v>32</v>
      </c>
      <c r="V23" s="162" t="s">
        <v>33</v>
      </c>
      <c r="W23" s="163"/>
      <c r="X23" s="164" t="s">
        <v>34</v>
      </c>
    </row>
    <row r="24" spans="1:24" ht="22.5" customHeight="1">
      <c r="A24" s="101">
        <f t="shared" si="0"/>
        <v>13</v>
      </c>
      <c r="B24" s="152">
        <v>161325651</v>
      </c>
      <c r="C24" s="153" t="s">
        <v>108</v>
      </c>
      <c r="D24" s="154" t="s">
        <v>109</v>
      </c>
      <c r="E24" s="105" t="s">
        <v>52</v>
      </c>
      <c r="F24" s="155">
        <v>33960</v>
      </c>
      <c r="G24" s="156" t="s">
        <v>35</v>
      </c>
      <c r="H24" s="156" t="s">
        <v>47</v>
      </c>
      <c r="I24" s="157">
        <v>68</v>
      </c>
      <c r="J24" s="158">
        <v>6.04</v>
      </c>
      <c r="K24" s="159">
        <v>7.5</v>
      </c>
      <c r="L24" s="159">
        <v>6.9</v>
      </c>
      <c r="M24" s="159">
        <v>6.7</v>
      </c>
      <c r="N24" s="159">
        <v>6.3</v>
      </c>
      <c r="O24" s="158">
        <v>7.06</v>
      </c>
      <c r="P24" s="158">
        <v>6.56</v>
      </c>
      <c r="Q24" s="160">
        <v>2.59</v>
      </c>
      <c r="R24" s="161" t="s">
        <v>32</v>
      </c>
      <c r="S24" s="161" t="s">
        <v>32</v>
      </c>
      <c r="T24" s="161" t="s">
        <v>32</v>
      </c>
      <c r="U24" s="161" t="s">
        <v>32</v>
      </c>
      <c r="V24" s="162" t="s">
        <v>36</v>
      </c>
      <c r="W24" s="163"/>
      <c r="X24" s="164" t="s">
        <v>34</v>
      </c>
    </row>
    <row r="25" spans="1:24" ht="22.5" customHeight="1">
      <c r="A25" s="101">
        <f t="shared" si="0"/>
        <v>14</v>
      </c>
      <c r="B25" s="152">
        <v>2126251286</v>
      </c>
      <c r="C25" s="153" t="s">
        <v>137</v>
      </c>
      <c r="D25" s="154" t="s">
        <v>115</v>
      </c>
      <c r="E25" s="105" t="s">
        <v>52</v>
      </c>
      <c r="F25" s="155">
        <v>33447</v>
      </c>
      <c r="G25" s="156" t="s">
        <v>30</v>
      </c>
      <c r="H25" s="156" t="s">
        <v>31</v>
      </c>
      <c r="I25" s="157">
        <v>63</v>
      </c>
      <c r="J25" s="158">
        <v>6.23</v>
      </c>
      <c r="K25" s="159">
        <v>7.5</v>
      </c>
      <c r="L25" s="159">
        <v>5.9</v>
      </c>
      <c r="M25" s="159">
        <v>3.4</v>
      </c>
      <c r="N25" s="159">
        <v>7.5</v>
      </c>
      <c r="O25" s="158">
        <v>5.54</v>
      </c>
      <c r="P25" s="158">
        <v>6.23</v>
      </c>
      <c r="Q25" s="160">
        <v>2.37</v>
      </c>
      <c r="R25" s="161" t="s">
        <v>32</v>
      </c>
      <c r="S25" s="161" t="s">
        <v>32</v>
      </c>
      <c r="T25" s="161" t="s">
        <v>32</v>
      </c>
      <c r="U25" s="161" t="s">
        <v>32</v>
      </c>
      <c r="V25" s="162" t="s">
        <v>36</v>
      </c>
      <c r="W25" s="163"/>
      <c r="X25" s="165" t="s">
        <v>61</v>
      </c>
    </row>
    <row r="26" spans="1:24" ht="22.5" customHeight="1">
      <c r="A26" s="101">
        <f t="shared" si="0"/>
        <v>15</v>
      </c>
      <c r="B26" s="152">
        <v>2126261459</v>
      </c>
      <c r="C26" s="153" t="s">
        <v>50</v>
      </c>
      <c r="D26" s="154" t="s">
        <v>116</v>
      </c>
      <c r="E26" s="105" t="s">
        <v>52</v>
      </c>
      <c r="F26" s="155">
        <v>32388</v>
      </c>
      <c r="G26" s="156" t="s">
        <v>68</v>
      </c>
      <c r="H26" s="156" t="s">
        <v>31</v>
      </c>
      <c r="I26" s="157">
        <v>68</v>
      </c>
      <c r="J26" s="158">
        <v>5.6</v>
      </c>
      <c r="K26" s="159">
        <v>7.7</v>
      </c>
      <c r="L26" s="159">
        <v>5.5</v>
      </c>
      <c r="M26" s="159">
        <v>7</v>
      </c>
      <c r="N26" s="159">
        <v>5.5</v>
      </c>
      <c r="O26" s="158">
        <v>6.98</v>
      </c>
      <c r="P26" s="158">
        <v>6.11</v>
      </c>
      <c r="Q26" s="160">
        <v>2.31</v>
      </c>
      <c r="R26" s="161" t="s">
        <v>53</v>
      </c>
      <c r="S26" s="161" t="s">
        <v>32</v>
      </c>
      <c r="T26" s="161" t="s">
        <v>32</v>
      </c>
      <c r="U26" s="161" t="s">
        <v>32</v>
      </c>
      <c r="V26" s="162" t="s">
        <v>36</v>
      </c>
      <c r="W26" s="163"/>
      <c r="X26" s="164" t="s">
        <v>54</v>
      </c>
    </row>
    <row r="27" spans="1:24" ht="22.5" customHeight="1">
      <c r="A27" s="101">
        <f t="shared" si="0"/>
        <v>16</v>
      </c>
      <c r="B27" s="152">
        <v>161156410</v>
      </c>
      <c r="C27" s="153" t="s">
        <v>117</v>
      </c>
      <c r="D27" s="154" t="s">
        <v>118</v>
      </c>
      <c r="E27" s="105" t="s">
        <v>52</v>
      </c>
      <c r="F27" s="155">
        <v>33809</v>
      </c>
      <c r="G27" s="156" t="s">
        <v>30</v>
      </c>
      <c r="H27" s="156" t="s">
        <v>31</v>
      </c>
      <c r="I27" s="157">
        <v>68</v>
      </c>
      <c r="J27" s="158">
        <v>6.12</v>
      </c>
      <c r="K27" s="159">
        <v>8.3000000000000007</v>
      </c>
      <c r="L27" s="159">
        <v>7.1</v>
      </c>
      <c r="M27" s="159">
        <v>6</v>
      </c>
      <c r="N27" s="159">
        <v>8</v>
      </c>
      <c r="O27" s="158">
        <v>7.14</v>
      </c>
      <c r="P27" s="158">
        <v>6.64</v>
      </c>
      <c r="Q27" s="160">
        <v>2.62</v>
      </c>
      <c r="R27" s="161" t="s">
        <v>53</v>
      </c>
      <c r="S27" s="161" t="s">
        <v>32</v>
      </c>
      <c r="T27" s="161" t="s">
        <v>32</v>
      </c>
      <c r="U27" s="161" t="s">
        <v>32</v>
      </c>
      <c r="V27" s="162" t="s">
        <v>36</v>
      </c>
      <c r="W27" s="163"/>
      <c r="X27" s="164" t="s">
        <v>54</v>
      </c>
    </row>
    <row r="28" spans="1:24" ht="22.5" customHeight="1">
      <c r="A28" s="101">
        <f t="shared" si="0"/>
        <v>17</v>
      </c>
      <c r="B28" s="152">
        <v>171326200</v>
      </c>
      <c r="C28" s="153" t="s">
        <v>123</v>
      </c>
      <c r="D28" s="154" t="s">
        <v>124</v>
      </c>
      <c r="E28" s="105" t="s">
        <v>52</v>
      </c>
      <c r="F28" s="155">
        <v>34257</v>
      </c>
      <c r="G28" s="156" t="s">
        <v>35</v>
      </c>
      <c r="H28" s="156" t="s">
        <v>47</v>
      </c>
      <c r="I28" s="157">
        <v>70</v>
      </c>
      <c r="J28" s="158">
        <v>5.28</v>
      </c>
      <c r="K28" s="159">
        <v>7.5</v>
      </c>
      <c r="L28" s="159">
        <v>5.5</v>
      </c>
      <c r="M28" s="159">
        <v>5.5</v>
      </c>
      <c r="N28" s="159">
        <v>6.8</v>
      </c>
      <c r="O28" s="158">
        <v>6.3</v>
      </c>
      <c r="P28" s="158">
        <v>5.73</v>
      </c>
      <c r="Q28" s="160">
        <v>2.12</v>
      </c>
      <c r="R28" s="161" t="s">
        <v>32</v>
      </c>
      <c r="S28" s="161" t="s">
        <v>32</v>
      </c>
      <c r="T28" s="161" t="s">
        <v>32</v>
      </c>
      <c r="U28" s="161" t="s">
        <v>32</v>
      </c>
      <c r="V28" s="162" t="s">
        <v>36</v>
      </c>
      <c r="W28" s="163"/>
      <c r="X28" s="164" t="s">
        <v>34</v>
      </c>
    </row>
    <row r="29" spans="1:24" ht="22.5" customHeight="1">
      <c r="A29" s="101">
        <f t="shared" si="0"/>
        <v>18</v>
      </c>
      <c r="B29" s="102">
        <v>2126251674</v>
      </c>
      <c r="C29" s="103" t="s">
        <v>63</v>
      </c>
      <c r="D29" s="104" t="s">
        <v>160</v>
      </c>
      <c r="E29" s="105" t="s">
        <v>125</v>
      </c>
      <c r="F29" s="166">
        <v>34333</v>
      </c>
      <c r="G29" s="107" t="s">
        <v>55</v>
      </c>
      <c r="H29" s="107" t="s">
        <v>31</v>
      </c>
      <c r="I29" s="108">
        <v>68</v>
      </c>
      <c r="J29" s="109">
        <v>6.8</v>
      </c>
      <c r="K29" s="110">
        <v>9</v>
      </c>
      <c r="L29" s="110">
        <v>8.8000000000000007</v>
      </c>
      <c r="M29" s="110">
        <v>6.5</v>
      </c>
      <c r="N29" s="110">
        <v>9</v>
      </c>
      <c r="O29" s="109">
        <v>7.96</v>
      </c>
      <c r="P29" s="109">
        <v>7.39</v>
      </c>
      <c r="Q29" s="111">
        <v>3.11</v>
      </c>
      <c r="R29" s="112" t="s">
        <v>32</v>
      </c>
      <c r="S29" s="112" t="s">
        <v>32</v>
      </c>
      <c r="T29" s="112" t="s">
        <v>32</v>
      </c>
      <c r="U29" s="112" t="s">
        <v>32</v>
      </c>
      <c r="V29" s="113" t="s">
        <v>36</v>
      </c>
      <c r="W29" s="114"/>
      <c r="X29" s="115" t="s">
        <v>34</v>
      </c>
    </row>
    <row r="30" spans="1:24" ht="22.5" customHeight="1">
      <c r="A30" s="101">
        <f t="shared" si="0"/>
        <v>19</v>
      </c>
      <c r="B30" s="102">
        <v>2126251677</v>
      </c>
      <c r="C30" s="103" t="s">
        <v>161</v>
      </c>
      <c r="D30" s="104" t="s">
        <v>62</v>
      </c>
      <c r="E30" s="105" t="s">
        <v>125</v>
      </c>
      <c r="F30" s="166">
        <v>34330</v>
      </c>
      <c r="G30" s="107" t="s">
        <v>35</v>
      </c>
      <c r="H30" s="107" t="s">
        <v>31</v>
      </c>
      <c r="I30" s="108">
        <v>68</v>
      </c>
      <c r="J30" s="109">
        <v>7.88</v>
      </c>
      <c r="K30" s="110">
        <v>8</v>
      </c>
      <c r="L30" s="110">
        <v>10</v>
      </c>
      <c r="M30" s="110">
        <v>10</v>
      </c>
      <c r="N30" s="110">
        <v>9</v>
      </c>
      <c r="O30" s="109">
        <v>9.1999999999999993</v>
      </c>
      <c r="P30" s="109">
        <v>8.56</v>
      </c>
      <c r="Q30" s="111">
        <v>3.75</v>
      </c>
      <c r="R30" s="112" t="s">
        <v>32</v>
      </c>
      <c r="S30" s="112" t="s">
        <v>32</v>
      </c>
      <c r="T30" s="112" t="s">
        <v>32</v>
      </c>
      <c r="U30" s="112" t="s">
        <v>32</v>
      </c>
      <c r="V30" s="113" t="s">
        <v>39</v>
      </c>
      <c r="W30" s="114"/>
      <c r="X30" s="116" t="s">
        <v>34</v>
      </c>
    </row>
    <row r="31" spans="1:24" ht="22.5" customHeight="1">
      <c r="A31" s="101">
        <f t="shared" si="0"/>
        <v>20</v>
      </c>
      <c r="B31" s="102">
        <v>171325903</v>
      </c>
      <c r="C31" s="103" t="s">
        <v>162</v>
      </c>
      <c r="D31" s="104" t="s">
        <v>163</v>
      </c>
      <c r="E31" s="105" t="s">
        <v>125</v>
      </c>
      <c r="F31" s="166">
        <v>34146</v>
      </c>
      <c r="G31" s="107" t="s">
        <v>30</v>
      </c>
      <c r="H31" s="107" t="s">
        <v>31</v>
      </c>
      <c r="I31" s="108">
        <v>70</v>
      </c>
      <c r="J31" s="109">
        <v>6.62</v>
      </c>
      <c r="K31" s="110">
        <v>8.5</v>
      </c>
      <c r="L31" s="110">
        <v>10</v>
      </c>
      <c r="M31" s="110">
        <v>7.8</v>
      </c>
      <c r="N31" s="110">
        <v>7</v>
      </c>
      <c r="O31" s="109">
        <v>8.52</v>
      </c>
      <c r="P31" s="109">
        <v>7.23</v>
      </c>
      <c r="Q31" s="111">
        <v>3.07</v>
      </c>
      <c r="R31" s="112" t="s">
        <v>53</v>
      </c>
      <c r="S31" s="112" t="s">
        <v>32</v>
      </c>
      <c r="T31" s="112" t="s">
        <v>32</v>
      </c>
      <c r="U31" s="112" t="s">
        <v>32</v>
      </c>
      <c r="V31" s="113" t="s">
        <v>36</v>
      </c>
      <c r="W31" s="114"/>
      <c r="X31" s="116" t="s">
        <v>54</v>
      </c>
    </row>
    <row r="32" spans="1:24" ht="22.5" customHeight="1">
      <c r="A32" s="101">
        <f t="shared" si="0"/>
        <v>21</v>
      </c>
      <c r="B32" s="102">
        <v>2126261702</v>
      </c>
      <c r="C32" s="103" t="s">
        <v>164</v>
      </c>
      <c r="D32" s="104" t="s">
        <v>64</v>
      </c>
      <c r="E32" s="105" t="s">
        <v>125</v>
      </c>
      <c r="F32" s="166">
        <v>34164</v>
      </c>
      <c r="G32" s="107" t="s">
        <v>35</v>
      </c>
      <c r="H32" s="107" t="s">
        <v>31</v>
      </c>
      <c r="I32" s="108">
        <v>68</v>
      </c>
      <c r="J32" s="109">
        <v>6.7</v>
      </c>
      <c r="K32" s="110">
        <v>8.6</v>
      </c>
      <c r="L32" s="110">
        <v>9.8000000000000007</v>
      </c>
      <c r="M32" s="110">
        <v>9.8000000000000007</v>
      </c>
      <c r="N32" s="110">
        <v>8</v>
      </c>
      <c r="O32" s="109">
        <v>9.32</v>
      </c>
      <c r="P32" s="109">
        <v>7.38</v>
      </c>
      <c r="Q32" s="111">
        <v>3.08</v>
      </c>
      <c r="R32" s="112" t="s">
        <v>32</v>
      </c>
      <c r="S32" s="112" t="s">
        <v>32</v>
      </c>
      <c r="T32" s="112" t="s">
        <v>32</v>
      </c>
      <c r="U32" s="112" t="s">
        <v>32</v>
      </c>
      <c r="V32" s="113" t="s">
        <v>36</v>
      </c>
      <c r="W32" s="114"/>
      <c r="X32" s="115" t="s">
        <v>34</v>
      </c>
    </row>
    <row r="33" spans="1:24" ht="22.5" customHeight="1">
      <c r="A33" s="101">
        <f t="shared" si="0"/>
        <v>22</v>
      </c>
      <c r="B33" s="102">
        <v>2126261705</v>
      </c>
      <c r="C33" s="103" t="s">
        <v>165</v>
      </c>
      <c r="D33" s="104" t="s">
        <v>166</v>
      </c>
      <c r="E33" s="105" t="s">
        <v>125</v>
      </c>
      <c r="F33" s="166">
        <v>34520</v>
      </c>
      <c r="G33" s="107" t="s">
        <v>55</v>
      </c>
      <c r="H33" s="107" t="s">
        <v>31</v>
      </c>
      <c r="I33" s="108">
        <v>68</v>
      </c>
      <c r="J33" s="109">
        <v>7.33</v>
      </c>
      <c r="K33" s="110">
        <v>8.8000000000000007</v>
      </c>
      <c r="L33" s="110">
        <v>10</v>
      </c>
      <c r="M33" s="110">
        <v>9.3000000000000007</v>
      </c>
      <c r="N33" s="110">
        <v>9</v>
      </c>
      <c r="O33" s="109">
        <v>9.24</v>
      </c>
      <c r="P33" s="109">
        <v>8</v>
      </c>
      <c r="Q33" s="111">
        <v>3.48</v>
      </c>
      <c r="R33" s="112" t="s">
        <v>32</v>
      </c>
      <c r="S33" s="112" t="s">
        <v>32</v>
      </c>
      <c r="T33" s="112" t="s">
        <v>32</v>
      </c>
      <c r="U33" s="112" t="s">
        <v>32</v>
      </c>
      <c r="V33" s="113" t="s">
        <v>36</v>
      </c>
      <c r="W33" s="114"/>
      <c r="X33" s="115" t="s">
        <v>34</v>
      </c>
    </row>
    <row r="34" spans="1:24" ht="22.5" customHeight="1">
      <c r="A34" s="101">
        <f t="shared" si="0"/>
        <v>23</v>
      </c>
      <c r="B34" s="102">
        <v>2126261707</v>
      </c>
      <c r="C34" s="103" t="s">
        <v>167</v>
      </c>
      <c r="D34" s="104" t="s">
        <v>168</v>
      </c>
      <c r="E34" s="105" t="s">
        <v>125</v>
      </c>
      <c r="F34" s="166">
        <v>34159</v>
      </c>
      <c r="G34" s="107" t="s">
        <v>169</v>
      </c>
      <c r="H34" s="107" t="s">
        <v>31</v>
      </c>
      <c r="I34" s="108">
        <v>68</v>
      </c>
      <c r="J34" s="109">
        <v>7.18</v>
      </c>
      <c r="K34" s="110">
        <v>8.5</v>
      </c>
      <c r="L34" s="110">
        <v>9.5</v>
      </c>
      <c r="M34" s="110">
        <v>8.3000000000000007</v>
      </c>
      <c r="N34" s="110">
        <v>8.5</v>
      </c>
      <c r="O34" s="109">
        <v>8.6199999999999992</v>
      </c>
      <c r="P34" s="109">
        <v>7.81</v>
      </c>
      <c r="Q34" s="111">
        <v>3.42</v>
      </c>
      <c r="R34" s="112" t="s">
        <v>32</v>
      </c>
      <c r="S34" s="112" t="s">
        <v>32</v>
      </c>
      <c r="T34" s="112" t="s">
        <v>32</v>
      </c>
      <c r="U34" s="112" t="s">
        <v>32</v>
      </c>
      <c r="V34" s="113" t="s">
        <v>36</v>
      </c>
      <c r="W34" s="114"/>
      <c r="X34" s="115" t="s">
        <v>34</v>
      </c>
    </row>
    <row r="35" spans="1:24" ht="22.5" customHeight="1">
      <c r="A35" s="101">
        <f t="shared" si="0"/>
        <v>24</v>
      </c>
      <c r="B35" s="102">
        <v>1810214477</v>
      </c>
      <c r="C35" s="103" t="s">
        <v>170</v>
      </c>
      <c r="D35" s="104" t="s">
        <v>80</v>
      </c>
      <c r="E35" s="105" t="s">
        <v>125</v>
      </c>
      <c r="F35" s="166">
        <v>34613</v>
      </c>
      <c r="G35" s="107" t="s">
        <v>35</v>
      </c>
      <c r="H35" s="107" t="s">
        <v>31</v>
      </c>
      <c r="I35" s="108">
        <v>70</v>
      </c>
      <c r="J35" s="109">
        <v>6.37</v>
      </c>
      <c r="K35" s="110">
        <v>9</v>
      </c>
      <c r="L35" s="110">
        <v>9.5</v>
      </c>
      <c r="M35" s="110">
        <v>7.9</v>
      </c>
      <c r="N35" s="110">
        <v>9</v>
      </c>
      <c r="O35" s="109">
        <v>8.66</v>
      </c>
      <c r="P35" s="109">
        <v>7</v>
      </c>
      <c r="Q35" s="111">
        <v>2.92</v>
      </c>
      <c r="R35" s="112" t="s">
        <v>32</v>
      </c>
      <c r="S35" s="112" t="s">
        <v>32</v>
      </c>
      <c r="T35" s="112" t="s">
        <v>32</v>
      </c>
      <c r="U35" s="112" t="s">
        <v>32</v>
      </c>
      <c r="V35" s="113" t="s">
        <v>36</v>
      </c>
      <c r="W35" s="114"/>
      <c r="X35" s="115" t="s">
        <v>34</v>
      </c>
    </row>
    <row r="36" spans="1:24" ht="22.5" customHeight="1">
      <c r="A36" s="101">
        <f t="shared" si="0"/>
        <v>25</v>
      </c>
      <c r="B36" s="102">
        <v>2126261711</v>
      </c>
      <c r="C36" s="103" t="s">
        <v>171</v>
      </c>
      <c r="D36" s="104" t="s">
        <v>172</v>
      </c>
      <c r="E36" s="105" t="s">
        <v>125</v>
      </c>
      <c r="F36" s="166">
        <v>34623</v>
      </c>
      <c r="G36" s="107" t="s">
        <v>173</v>
      </c>
      <c r="H36" s="107" t="s">
        <v>31</v>
      </c>
      <c r="I36" s="108">
        <v>68</v>
      </c>
      <c r="J36" s="109">
        <v>6.35</v>
      </c>
      <c r="K36" s="110">
        <v>7.8</v>
      </c>
      <c r="L36" s="110">
        <v>7.8</v>
      </c>
      <c r="M36" s="110">
        <v>6.6</v>
      </c>
      <c r="N36" s="110">
        <v>8</v>
      </c>
      <c r="O36" s="109">
        <v>7.32</v>
      </c>
      <c r="P36" s="109">
        <v>6.88</v>
      </c>
      <c r="Q36" s="111">
        <v>2.8</v>
      </c>
      <c r="R36" s="112" t="s">
        <v>32</v>
      </c>
      <c r="S36" s="112" t="s">
        <v>32</v>
      </c>
      <c r="T36" s="112" t="s">
        <v>32</v>
      </c>
      <c r="U36" s="112" t="s">
        <v>32</v>
      </c>
      <c r="V36" s="113" t="s">
        <v>36</v>
      </c>
      <c r="W36" s="114"/>
      <c r="X36" s="115" t="s">
        <v>34</v>
      </c>
    </row>
    <row r="37" spans="1:24" ht="22.5" customHeight="1">
      <c r="A37" s="101">
        <f t="shared" si="0"/>
        <v>26</v>
      </c>
      <c r="B37" s="102">
        <v>1810214463</v>
      </c>
      <c r="C37" s="103" t="s">
        <v>174</v>
      </c>
      <c r="D37" s="104" t="s">
        <v>42</v>
      </c>
      <c r="E37" s="105" t="s">
        <v>125</v>
      </c>
      <c r="F37" s="166">
        <v>34524</v>
      </c>
      <c r="G37" s="107" t="s">
        <v>56</v>
      </c>
      <c r="H37" s="107" t="s">
        <v>31</v>
      </c>
      <c r="I37" s="108">
        <v>70</v>
      </c>
      <c r="J37" s="109">
        <v>6.67</v>
      </c>
      <c r="K37" s="110">
        <v>8.8000000000000007</v>
      </c>
      <c r="L37" s="110">
        <v>9.5</v>
      </c>
      <c r="M37" s="110">
        <v>9</v>
      </c>
      <c r="N37" s="110">
        <v>8</v>
      </c>
      <c r="O37" s="109">
        <v>9.02</v>
      </c>
      <c r="P37" s="109">
        <v>7.31</v>
      </c>
      <c r="Q37" s="111">
        <v>3.09</v>
      </c>
      <c r="R37" s="112" t="s">
        <v>32</v>
      </c>
      <c r="S37" s="112" t="s">
        <v>32</v>
      </c>
      <c r="T37" s="112" t="s">
        <v>32</v>
      </c>
      <c r="U37" s="112" t="s">
        <v>32</v>
      </c>
      <c r="V37" s="113" t="s">
        <v>36</v>
      </c>
      <c r="W37" s="114"/>
      <c r="X37" s="115" t="s">
        <v>34</v>
      </c>
    </row>
    <row r="38" spans="1:24" ht="22.5" customHeight="1">
      <c r="A38" s="101">
        <f t="shared" si="0"/>
        <v>27</v>
      </c>
      <c r="B38" s="102">
        <v>2127261717</v>
      </c>
      <c r="C38" s="103" t="s">
        <v>175</v>
      </c>
      <c r="D38" s="104" t="s">
        <v>176</v>
      </c>
      <c r="E38" s="105" t="s">
        <v>125</v>
      </c>
      <c r="F38" s="166">
        <v>34026</v>
      </c>
      <c r="G38" s="107" t="s">
        <v>30</v>
      </c>
      <c r="H38" s="107" t="s">
        <v>47</v>
      </c>
      <c r="I38" s="108">
        <v>68</v>
      </c>
      <c r="J38" s="109">
        <v>7.42</v>
      </c>
      <c r="K38" s="110">
        <v>8.5</v>
      </c>
      <c r="L38" s="110">
        <v>9.4</v>
      </c>
      <c r="M38" s="110">
        <v>9.5</v>
      </c>
      <c r="N38" s="110">
        <v>8.5</v>
      </c>
      <c r="O38" s="109">
        <v>9.08</v>
      </c>
      <c r="P38" s="109">
        <v>8.09</v>
      </c>
      <c r="Q38" s="111">
        <v>3.54</v>
      </c>
      <c r="R38" s="112" t="s">
        <v>32</v>
      </c>
      <c r="S38" s="112" t="s">
        <v>32</v>
      </c>
      <c r="T38" s="112" t="s">
        <v>32</v>
      </c>
      <c r="U38" s="112" t="s">
        <v>32</v>
      </c>
      <c r="V38" s="113" t="s">
        <v>39</v>
      </c>
      <c r="W38" s="114"/>
      <c r="X38" s="116" t="s">
        <v>34</v>
      </c>
    </row>
    <row r="39" spans="1:24" ht="22.5" customHeight="1">
      <c r="A39" s="101">
        <f t="shared" si="0"/>
        <v>28</v>
      </c>
      <c r="B39" s="102">
        <v>2126261719</v>
      </c>
      <c r="C39" s="103" t="s">
        <v>177</v>
      </c>
      <c r="D39" s="104" t="s">
        <v>82</v>
      </c>
      <c r="E39" s="105" t="s">
        <v>125</v>
      </c>
      <c r="F39" s="166">
        <v>34232</v>
      </c>
      <c r="G39" s="107" t="s">
        <v>55</v>
      </c>
      <c r="H39" s="107" t="s">
        <v>31</v>
      </c>
      <c r="I39" s="108">
        <v>68</v>
      </c>
      <c r="J39" s="109">
        <v>6.4</v>
      </c>
      <c r="K39" s="110">
        <v>8.4</v>
      </c>
      <c r="L39" s="110">
        <v>7</v>
      </c>
      <c r="M39" s="110">
        <v>5.5</v>
      </c>
      <c r="N39" s="110">
        <v>8</v>
      </c>
      <c r="O39" s="109">
        <v>6.96</v>
      </c>
      <c r="P39" s="109">
        <v>6.91</v>
      </c>
      <c r="Q39" s="111">
        <v>2.82</v>
      </c>
      <c r="R39" s="112" t="s">
        <v>32</v>
      </c>
      <c r="S39" s="112" t="s">
        <v>32</v>
      </c>
      <c r="T39" s="112" t="s">
        <v>32</v>
      </c>
      <c r="U39" s="112" t="s">
        <v>32</v>
      </c>
      <c r="V39" s="113" t="s">
        <v>36</v>
      </c>
      <c r="W39" s="114"/>
      <c r="X39" s="116" t="s">
        <v>34</v>
      </c>
    </row>
    <row r="40" spans="1:24" ht="22.5" customHeight="1">
      <c r="A40" s="101">
        <f t="shared" si="0"/>
        <v>29</v>
      </c>
      <c r="B40" s="102">
        <v>2126261720</v>
      </c>
      <c r="C40" s="103" t="s">
        <v>83</v>
      </c>
      <c r="D40" s="104" t="s">
        <v>82</v>
      </c>
      <c r="E40" s="105" t="s">
        <v>125</v>
      </c>
      <c r="F40" s="166">
        <v>34097</v>
      </c>
      <c r="G40" s="107" t="s">
        <v>30</v>
      </c>
      <c r="H40" s="107" t="s">
        <v>31</v>
      </c>
      <c r="I40" s="108">
        <v>68</v>
      </c>
      <c r="J40" s="109">
        <v>6.68</v>
      </c>
      <c r="K40" s="110">
        <v>7</v>
      </c>
      <c r="L40" s="110">
        <v>8.3000000000000007</v>
      </c>
      <c r="M40" s="110">
        <v>6.6</v>
      </c>
      <c r="N40" s="110">
        <v>8.5</v>
      </c>
      <c r="O40" s="109">
        <v>7.1</v>
      </c>
      <c r="P40" s="109">
        <v>7.2</v>
      </c>
      <c r="Q40" s="111">
        <v>2.99</v>
      </c>
      <c r="R40" s="112" t="s">
        <v>32</v>
      </c>
      <c r="S40" s="112" t="s">
        <v>32</v>
      </c>
      <c r="T40" s="112" t="s">
        <v>32</v>
      </c>
      <c r="U40" s="112" t="s">
        <v>32</v>
      </c>
      <c r="V40" s="113" t="s">
        <v>36</v>
      </c>
      <c r="W40" s="114"/>
      <c r="X40" s="115" t="s">
        <v>34</v>
      </c>
    </row>
    <row r="41" spans="1:24" ht="22.5" customHeight="1">
      <c r="A41" s="101">
        <f t="shared" si="0"/>
        <v>30</v>
      </c>
      <c r="B41" s="102">
        <v>2126261721</v>
      </c>
      <c r="C41" s="103" t="s">
        <v>85</v>
      </c>
      <c r="D41" s="104" t="s">
        <v>84</v>
      </c>
      <c r="E41" s="105" t="s">
        <v>125</v>
      </c>
      <c r="F41" s="166">
        <v>34052</v>
      </c>
      <c r="G41" s="107" t="s">
        <v>38</v>
      </c>
      <c r="H41" s="107" t="s">
        <v>31</v>
      </c>
      <c r="I41" s="108">
        <v>68</v>
      </c>
      <c r="J41" s="109">
        <v>7.46</v>
      </c>
      <c r="K41" s="110">
        <v>8.5</v>
      </c>
      <c r="L41" s="110">
        <v>9.4</v>
      </c>
      <c r="M41" s="110">
        <v>9.4</v>
      </c>
      <c r="N41" s="110">
        <v>8.3000000000000007</v>
      </c>
      <c r="O41" s="109">
        <v>9.0399999999999991</v>
      </c>
      <c r="P41" s="109">
        <v>8.1199999999999992</v>
      </c>
      <c r="Q41" s="111">
        <v>3.55</v>
      </c>
      <c r="R41" s="112" t="s">
        <v>32</v>
      </c>
      <c r="S41" s="112" t="s">
        <v>32</v>
      </c>
      <c r="T41" s="112" t="s">
        <v>32</v>
      </c>
      <c r="U41" s="112" t="s">
        <v>32</v>
      </c>
      <c r="V41" s="113" t="s">
        <v>39</v>
      </c>
      <c r="W41" s="114"/>
      <c r="X41" s="116" t="s">
        <v>34</v>
      </c>
    </row>
    <row r="42" spans="1:24" ht="22.5" customHeight="1">
      <c r="A42" s="101">
        <f t="shared" si="0"/>
        <v>31</v>
      </c>
      <c r="B42" s="102">
        <v>2126261725</v>
      </c>
      <c r="C42" s="103" t="s">
        <v>178</v>
      </c>
      <c r="D42" s="104" t="s">
        <v>179</v>
      </c>
      <c r="E42" s="105" t="s">
        <v>125</v>
      </c>
      <c r="F42" s="166">
        <v>34401</v>
      </c>
      <c r="G42" s="107" t="s">
        <v>35</v>
      </c>
      <c r="H42" s="107" t="s">
        <v>31</v>
      </c>
      <c r="I42" s="108">
        <v>68</v>
      </c>
      <c r="J42" s="109">
        <v>6.43</v>
      </c>
      <c r="K42" s="110">
        <v>8</v>
      </c>
      <c r="L42" s="110">
        <v>9.3000000000000007</v>
      </c>
      <c r="M42" s="110">
        <v>7.8</v>
      </c>
      <c r="N42" s="110">
        <v>7.8</v>
      </c>
      <c r="O42" s="109">
        <v>8.18</v>
      </c>
      <c r="P42" s="109">
        <v>7.03</v>
      </c>
      <c r="Q42" s="111">
        <v>2.86</v>
      </c>
      <c r="R42" s="112" t="s">
        <v>32</v>
      </c>
      <c r="S42" s="112" t="s">
        <v>32</v>
      </c>
      <c r="T42" s="112" t="s">
        <v>32</v>
      </c>
      <c r="U42" s="112" t="s">
        <v>32</v>
      </c>
      <c r="V42" s="113" t="s">
        <v>36</v>
      </c>
      <c r="W42" s="114"/>
      <c r="X42" s="115" t="s">
        <v>34</v>
      </c>
    </row>
    <row r="43" spans="1:24" ht="22.5" customHeight="1">
      <c r="A43" s="101">
        <f t="shared" si="0"/>
        <v>32</v>
      </c>
      <c r="B43" s="102">
        <v>2127261726</v>
      </c>
      <c r="C43" s="103" t="s">
        <v>180</v>
      </c>
      <c r="D43" s="104" t="s">
        <v>181</v>
      </c>
      <c r="E43" s="105" t="s">
        <v>125</v>
      </c>
      <c r="F43" s="166">
        <v>33689</v>
      </c>
      <c r="G43" s="107" t="s">
        <v>30</v>
      </c>
      <c r="H43" s="107" t="s">
        <v>47</v>
      </c>
      <c r="I43" s="108">
        <v>68</v>
      </c>
      <c r="J43" s="109">
        <v>6.56</v>
      </c>
      <c r="K43" s="110">
        <v>8</v>
      </c>
      <c r="L43" s="110">
        <v>7.5</v>
      </c>
      <c r="M43" s="110">
        <v>8</v>
      </c>
      <c r="N43" s="110">
        <v>7.5</v>
      </c>
      <c r="O43" s="109">
        <v>7.9</v>
      </c>
      <c r="P43" s="109">
        <v>7.14</v>
      </c>
      <c r="Q43" s="111">
        <v>2.95</v>
      </c>
      <c r="R43" s="112" t="s">
        <v>32</v>
      </c>
      <c r="S43" s="112" t="s">
        <v>32</v>
      </c>
      <c r="T43" s="112" t="s">
        <v>32</v>
      </c>
      <c r="U43" s="112" t="s">
        <v>32</v>
      </c>
      <c r="V43" s="113" t="s">
        <v>36</v>
      </c>
      <c r="W43" s="114"/>
      <c r="X43" s="115" t="s">
        <v>34</v>
      </c>
    </row>
    <row r="44" spans="1:24" ht="22.5" customHeight="1">
      <c r="A44" s="101">
        <f t="shared" si="0"/>
        <v>33</v>
      </c>
      <c r="B44" s="102">
        <v>161325856</v>
      </c>
      <c r="C44" s="103" t="s">
        <v>182</v>
      </c>
      <c r="D44" s="104" t="s">
        <v>45</v>
      </c>
      <c r="E44" s="105" t="s">
        <v>125</v>
      </c>
      <c r="F44" s="166">
        <v>33604</v>
      </c>
      <c r="G44" s="107" t="s">
        <v>55</v>
      </c>
      <c r="H44" s="107" t="s">
        <v>31</v>
      </c>
      <c r="I44" s="108">
        <v>68</v>
      </c>
      <c r="J44" s="109">
        <v>6.46</v>
      </c>
      <c r="K44" s="110">
        <v>8</v>
      </c>
      <c r="L44" s="110">
        <v>8.3000000000000007</v>
      </c>
      <c r="M44" s="110">
        <v>6.5</v>
      </c>
      <c r="N44" s="110">
        <v>8</v>
      </c>
      <c r="O44" s="109">
        <v>7.46</v>
      </c>
      <c r="P44" s="109">
        <v>7.01</v>
      </c>
      <c r="Q44" s="111">
        <v>2.84</v>
      </c>
      <c r="R44" s="112" t="s">
        <v>32</v>
      </c>
      <c r="S44" s="112" t="s">
        <v>32</v>
      </c>
      <c r="T44" s="112" t="s">
        <v>32</v>
      </c>
      <c r="U44" s="112" t="s">
        <v>32</v>
      </c>
      <c r="V44" s="113" t="s">
        <v>36</v>
      </c>
      <c r="W44" s="114"/>
      <c r="X44" s="167" t="s">
        <v>34</v>
      </c>
    </row>
    <row r="45" spans="1:24" ht="22.5" customHeight="1">
      <c r="A45" s="101">
        <f t="shared" si="0"/>
        <v>34</v>
      </c>
      <c r="B45" s="102">
        <v>2126261732</v>
      </c>
      <c r="C45" s="103" t="s">
        <v>57</v>
      </c>
      <c r="D45" s="104" t="s">
        <v>107</v>
      </c>
      <c r="E45" s="105" t="s">
        <v>125</v>
      </c>
      <c r="F45" s="166">
        <v>33794</v>
      </c>
      <c r="G45" s="107" t="s">
        <v>35</v>
      </c>
      <c r="H45" s="107" t="s">
        <v>31</v>
      </c>
      <c r="I45" s="108">
        <v>68</v>
      </c>
      <c r="J45" s="109">
        <v>7.59</v>
      </c>
      <c r="K45" s="110">
        <v>8.3000000000000007</v>
      </c>
      <c r="L45" s="110">
        <v>8.5</v>
      </c>
      <c r="M45" s="110">
        <v>9.8000000000000007</v>
      </c>
      <c r="N45" s="110">
        <v>7.5</v>
      </c>
      <c r="O45" s="109">
        <v>8.94</v>
      </c>
      <c r="P45" s="109">
        <v>8.24</v>
      </c>
      <c r="Q45" s="111">
        <v>3.57</v>
      </c>
      <c r="R45" s="112" t="s">
        <v>32</v>
      </c>
      <c r="S45" s="112" t="s">
        <v>32</v>
      </c>
      <c r="T45" s="112" t="s">
        <v>32</v>
      </c>
      <c r="U45" s="112" t="s">
        <v>32</v>
      </c>
      <c r="V45" s="113" t="s">
        <v>39</v>
      </c>
      <c r="W45" s="114"/>
      <c r="X45" s="116" t="s">
        <v>34</v>
      </c>
    </row>
    <row r="46" spans="1:24" ht="22.5" customHeight="1">
      <c r="A46" s="101">
        <f t="shared" si="0"/>
        <v>35</v>
      </c>
      <c r="B46" s="102">
        <v>2126261733</v>
      </c>
      <c r="C46" s="103" t="s">
        <v>97</v>
      </c>
      <c r="D46" s="104" t="s">
        <v>110</v>
      </c>
      <c r="E46" s="105" t="s">
        <v>125</v>
      </c>
      <c r="F46" s="166">
        <v>33811</v>
      </c>
      <c r="G46" s="107" t="s">
        <v>35</v>
      </c>
      <c r="H46" s="107" t="s">
        <v>31</v>
      </c>
      <c r="I46" s="108">
        <v>68</v>
      </c>
      <c r="J46" s="109">
        <v>7.43</v>
      </c>
      <c r="K46" s="110">
        <v>8.9</v>
      </c>
      <c r="L46" s="110">
        <v>8</v>
      </c>
      <c r="M46" s="110">
        <v>5.5</v>
      </c>
      <c r="N46" s="110">
        <v>8</v>
      </c>
      <c r="O46" s="109">
        <v>7.36</v>
      </c>
      <c r="P46" s="109">
        <v>7.97</v>
      </c>
      <c r="Q46" s="111">
        <v>3.49</v>
      </c>
      <c r="R46" s="112" t="s">
        <v>32</v>
      </c>
      <c r="S46" s="112" t="s">
        <v>32</v>
      </c>
      <c r="T46" s="112" t="s">
        <v>32</v>
      </c>
      <c r="U46" s="112" t="s">
        <v>32</v>
      </c>
      <c r="V46" s="113" t="s">
        <v>36</v>
      </c>
      <c r="W46" s="114"/>
      <c r="X46" s="115" t="s">
        <v>34</v>
      </c>
    </row>
    <row r="47" spans="1:24" ht="22.5" customHeight="1">
      <c r="A47" s="101">
        <f t="shared" si="0"/>
        <v>36</v>
      </c>
      <c r="B47" s="102">
        <v>2126261734</v>
      </c>
      <c r="C47" s="103" t="s">
        <v>128</v>
      </c>
      <c r="D47" s="104" t="s">
        <v>110</v>
      </c>
      <c r="E47" s="105" t="s">
        <v>125</v>
      </c>
      <c r="F47" s="166">
        <v>34042</v>
      </c>
      <c r="G47" s="107" t="s">
        <v>35</v>
      </c>
      <c r="H47" s="107" t="s">
        <v>31</v>
      </c>
      <c r="I47" s="108">
        <v>68</v>
      </c>
      <c r="J47" s="109">
        <v>6.5</v>
      </c>
      <c r="K47" s="110">
        <v>8.1999999999999993</v>
      </c>
      <c r="L47" s="110">
        <v>7.8</v>
      </c>
      <c r="M47" s="110">
        <v>6.3</v>
      </c>
      <c r="N47" s="110">
        <v>8</v>
      </c>
      <c r="O47" s="109">
        <v>7.36</v>
      </c>
      <c r="P47" s="109">
        <v>7.05</v>
      </c>
      <c r="Q47" s="111">
        <v>2.9</v>
      </c>
      <c r="R47" s="112" t="s">
        <v>53</v>
      </c>
      <c r="S47" s="112" t="s">
        <v>32</v>
      </c>
      <c r="T47" s="112" t="s">
        <v>32</v>
      </c>
      <c r="U47" s="112" t="s">
        <v>32</v>
      </c>
      <c r="V47" s="113" t="s">
        <v>36</v>
      </c>
      <c r="W47" s="114"/>
      <c r="X47" s="167" t="s">
        <v>54</v>
      </c>
    </row>
    <row r="48" spans="1:24" ht="22.5" customHeight="1">
      <c r="A48" s="101">
        <f t="shared" si="0"/>
        <v>37</v>
      </c>
      <c r="B48" s="102">
        <v>2126261410</v>
      </c>
      <c r="C48" s="103" t="s">
        <v>183</v>
      </c>
      <c r="D48" s="104" t="s">
        <v>111</v>
      </c>
      <c r="E48" s="105" t="s">
        <v>125</v>
      </c>
      <c r="F48" s="166">
        <v>33296</v>
      </c>
      <c r="G48" s="107" t="s">
        <v>35</v>
      </c>
      <c r="H48" s="107" t="s">
        <v>31</v>
      </c>
      <c r="I48" s="108">
        <v>68</v>
      </c>
      <c r="J48" s="109">
        <v>6.96</v>
      </c>
      <c r="K48" s="110">
        <v>6.5</v>
      </c>
      <c r="L48" s="110">
        <v>5.5</v>
      </c>
      <c r="M48" s="110">
        <v>6.7</v>
      </c>
      <c r="N48" s="110">
        <v>8</v>
      </c>
      <c r="O48" s="109">
        <v>6.38</v>
      </c>
      <c r="P48" s="109">
        <v>7.43</v>
      </c>
      <c r="Q48" s="111">
        <v>3.09</v>
      </c>
      <c r="R48" s="112" t="s">
        <v>32</v>
      </c>
      <c r="S48" s="112" t="s">
        <v>32</v>
      </c>
      <c r="T48" s="112" t="s">
        <v>32</v>
      </c>
      <c r="U48" s="112" t="s">
        <v>32</v>
      </c>
      <c r="V48" s="113" t="s">
        <v>36</v>
      </c>
      <c r="W48" s="114"/>
      <c r="X48" s="115" t="s">
        <v>34</v>
      </c>
    </row>
    <row r="49" spans="1:24" ht="22.5" customHeight="1">
      <c r="A49" s="101">
        <f t="shared" si="0"/>
        <v>38</v>
      </c>
      <c r="B49" s="102">
        <v>2126251694</v>
      </c>
      <c r="C49" s="103" t="s">
        <v>184</v>
      </c>
      <c r="D49" s="104" t="s">
        <v>113</v>
      </c>
      <c r="E49" s="105" t="s">
        <v>125</v>
      </c>
      <c r="F49" s="166">
        <v>34152</v>
      </c>
      <c r="G49" s="107" t="s">
        <v>35</v>
      </c>
      <c r="H49" s="107" t="s">
        <v>31</v>
      </c>
      <c r="I49" s="108">
        <v>68</v>
      </c>
      <c r="J49" s="109">
        <v>7.63</v>
      </c>
      <c r="K49" s="110">
        <v>9</v>
      </c>
      <c r="L49" s="110">
        <v>9.8000000000000007</v>
      </c>
      <c r="M49" s="110">
        <v>9.5</v>
      </c>
      <c r="N49" s="110">
        <v>8</v>
      </c>
      <c r="O49" s="109">
        <v>9.36</v>
      </c>
      <c r="P49" s="109">
        <v>8.32</v>
      </c>
      <c r="Q49" s="111">
        <v>3.68</v>
      </c>
      <c r="R49" s="112" t="s">
        <v>32</v>
      </c>
      <c r="S49" s="112" t="s">
        <v>32</v>
      </c>
      <c r="T49" s="112" t="s">
        <v>32</v>
      </c>
      <c r="U49" s="112" t="s">
        <v>32</v>
      </c>
      <c r="V49" s="113" t="s">
        <v>36</v>
      </c>
      <c r="W49" s="114"/>
      <c r="X49" s="115" t="s">
        <v>34</v>
      </c>
    </row>
    <row r="50" spans="1:24" ht="22.5" customHeight="1">
      <c r="A50" s="101">
        <f t="shared" si="0"/>
        <v>39</v>
      </c>
      <c r="B50" s="102">
        <v>161325739</v>
      </c>
      <c r="C50" s="103" t="s">
        <v>185</v>
      </c>
      <c r="D50" s="104" t="s">
        <v>120</v>
      </c>
      <c r="E50" s="105" t="s">
        <v>125</v>
      </c>
      <c r="F50" s="166">
        <v>33739</v>
      </c>
      <c r="G50" s="107" t="s">
        <v>35</v>
      </c>
      <c r="H50" s="107" t="s">
        <v>31</v>
      </c>
      <c r="I50" s="108">
        <v>68</v>
      </c>
      <c r="J50" s="109">
        <v>6.44</v>
      </c>
      <c r="K50" s="110">
        <v>8.4</v>
      </c>
      <c r="L50" s="110">
        <v>6.4</v>
      </c>
      <c r="M50" s="110">
        <v>7.8</v>
      </c>
      <c r="N50" s="110">
        <v>8</v>
      </c>
      <c r="O50" s="109">
        <v>7.76</v>
      </c>
      <c r="P50" s="109">
        <v>7.01</v>
      </c>
      <c r="Q50" s="111">
        <v>2.87</v>
      </c>
      <c r="R50" s="112" t="s">
        <v>32</v>
      </c>
      <c r="S50" s="112" t="s">
        <v>32</v>
      </c>
      <c r="T50" s="112" t="s">
        <v>32</v>
      </c>
      <c r="U50" s="112" t="s">
        <v>32</v>
      </c>
      <c r="V50" s="113" t="s">
        <v>39</v>
      </c>
      <c r="W50" s="114"/>
      <c r="X50" s="167" t="s">
        <v>34</v>
      </c>
    </row>
    <row r="51" spans="1:24" ht="22.5" customHeight="1">
      <c r="A51" s="101">
        <f t="shared" si="0"/>
        <v>40</v>
      </c>
      <c r="B51" s="102">
        <v>1810215770</v>
      </c>
      <c r="C51" s="103" t="s">
        <v>186</v>
      </c>
      <c r="D51" s="104" t="s">
        <v>120</v>
      </c>
      <c r="E51" s="105" t="s">
        <v>125</v>
      </c>
      <c r="F51" s="166">
        <v>34558</v>
      </c>
      <c r="G51" s="107" t="s">
        <v>55</v>
      </c>
      <c r="H51" s="107" t="s">
        <v>31</v>
      </c>
      <c r="I51" s="108">
        <v>70</v>
      </c>
      <c r="J51" s="109">
        <v>6.02</v>
      </c>
      <c r="K51" s="110">
        <v>7.5</v>
      </c>
      <c r="L51" s="110">
        <v>6.6</v>
      </c>
      <c r="M51" s="110">
        <v>5.5</v>
      </c>
      <c r="N51" s="110">
        <v>8</v>
      </c>
      <c r="O51" s="109">
        <v>6.52</v>
      </c>
      <c r="P51" s="109">
        <v>6.48</v>
      </c>
      <c r="Q51" s="111">
        <v>2.6</v>
      </c>
      <c r="R51" s="112" t="s">
        <v>32</v>
      </c>
      <c r="S51" s="112" t="s">
        <v>32</v>
      </c>
      <c r="T51" s="112" t="s">
        <v>32</v>
      </c>
      <c r="U51" s="112" t="s">
        <v>32</v>
      </c>
      <c r="V51" s="113" t="s">
        <v>39</v>
      </c>
      <c r="W51" s="114"/>
      <c r="X51" s="115" t="s">
        <v>34</v>
      </c>
    </row>
    <row r="52" spans="1:24" ht="22.5" customHeight="1">
      <c r="A52" s="101">
        <f t="shared" si="0"/>
        <v>41</v>
      </c>
      <c r="B52" s="102">
        <v>2126261744</v>
      </c>
      <c r="C52" s="103" t="s">
        <v>187</v>
      </c>
      <c r="D52" s="104" t="s">
        <v>121</v>
      </c>
      <c r="E52" s="105" t="s">
        <v>125</v>
      </c>
      <c r="F52" s="166">
        <v>34338</v>
      </c>
      <c r="G52" s="107" t="s">
        <v>30</v>
      </c>
      <c r="H52" s="107" t="s">
        <v>31</v>
      </c>
      <c r="I52" s="108">
        <v>68</v>
      </c>
      <c r="J52" s="109">
        <v>6.37</v>
      </c>
      <c r="K52" s="110">
        <v>7.9</v>
      </c>
      <c r="L52" s="110">
        <v>7.5</v>
      </c>
      <c r="M52" s="110">
        <v>6</v>
      </c>
      <c r="N52" s="110">
        <v>8</v>
      </c>
      <c r="O52" s="109">
        <v>7.06</v>
      </c>
      <c r="P52" s="109">
        <v>6.89</v>
      </c>
      <c r="Q52" s="111">
        <v>2.81</v>
      </c>
      <c r="R52" s="112" t="s">
        <v>32</v>
      </c>
      <c r="S52" s="112" t="s">
        <v>32</v>
      </c>
      <c r="T52" s="112" t="s">
        <v>32</v>
      </c>
      <c r="U52" s="112" t="s">
        <v>32</v>
      </c>
      <c r="V52" s="113" t="s">
        <v>33</v>
      </c>
      <c r="W52" s="114"/>
      <c r="X52" s="115" t="s">
        <v>34</v>
      </c>
    </row>
    <row r="53" spans="1:24" ht="22.5" customHeight="1">
      <c r="A53" s="101">
        <f t="shared" si="0"/>
        <v>42</v>
      </c>
      <c r="B53" s="102">
        <v>1811216486</v>
      </c>
      <c r="C53" s="103" t="s">
        <v>188</v>
      </c>
      <c r="D53" s="104" t="s">
        <v>189</v>
      </c>
      <c r="E53" s="105" t="s">
        <v>125</v>
      </c>
      <c r="F53" s="166">
        <v>34555</v>
      </c>
      <c r="G53" s="107" t="s">
        <v>35</v>
      </c>
      <c r="H53" s="107" t="s">
        <v>47</v>
      </c>
      <c r="I53" s="108">
        <v>70</v>
      </c>
      <c r="J53" s="109">
        <v>5.89</v>
      </c>
      <c r="K53" s="110">
        <v>8</v>
      </c>
      <c r="L53" s="110">
        <v>8</v>
      </c>
      <c r="M53" s="110">
        <v>6.9</v>
      </c>
      <c r="N53" s="110">
        <v>8</v>
      </c>
      <c r="O53" s="109">
        <v>7.56</v>
      </c>
      <c r="P53" s="109">
        <v>6.44</v>
      </c>
      <c r="Q53" s="111">
        <v>2.5499999999999998</v>
      </c>
      <c r="R53" s="112" t="s">
        <v>32</v>
      </c>
      <c r="S53" s="112" t="s">
        <v>32</v>
      </c>
      <c r="T53" s="112" t="s">
        <v>32</v>
      </c>
      <c r="U53" s="112" t="s">
        <v>32</v>
      </c>
      <c r="V53" s="113" t="s">
        <v>36</v>
      </c>
      <c r="W53" s="114"/>
      <c r="X53" s="167" t="s">
        <v>34</v>
      </c>
    </row>
    <row r="54" spans="1:24" ht="22.5" customHeight="1">
      <c r="A54" s="101">
        <f t="shared" si="0"/>
        <v>43</v>
      </c>
      <c r="B54" s="102">
        <v>2126261746</v>
      </c>
      <c r="C54" s="103" t="s">
        <v>190</v>
      </c>
      <c r="D54" s="104" t="s">
        <v>191</v>
      </c>
      <c r="E54" s="105" t="s">
        <v>125</v>
      </c>
      <c r="F54" s="166">
        <v>33044</v>
      </c>
      <c r="G54" s="107" t="s">
        <v>43</v>
      </c>
      <c r="H54" s="107" t="s">
        <v>31</v>
      </c>
      <c r="I54" s="108">
        <v>68</v>
      </c>
      <c r="J54" s="109">
        <v>6.6</v>
      </c>
      <c r="K54" s="110">
        <v>8.1</v>
      </c>
      <c r="L54" s="110">
        <v>6.8</v>
      </c>
      <c r="M54" s="110">
        <v>5.5</v>
      </c>
      <c r="N54" s="110">
        <v>8</v>
      </c>
      <c r="O54" s="109">
        <v>6.8</v>
      </c>
      <c r="P54" s="109">
        <v>7.1</v>
      </c>
      <c r="Q54" s="111">
        <v>2.91</v>
      </c>
      <c r="R54" s="112" t="s">
        <v>32</v>
      </c>
      <c r="S54" s="112" t="s">
        <v>32</v>
      </c>
      <c r="T54" s="112" t="s">
        <v>32</v>
      </c>
      <c r="U54" s="112" t="s">
        <v>32</v>
      </c>
      <c r="V54" s="113" t="s">
        <v>39</v>
      </c>
      <c r="W54" s="114"/>
      <c r="X54" s="167" t="s">
        <v>34</v>
      </c>
    </row>
    <row r="55" spans="1:24" ht="22.5" customHeight="1">
      <c r="A55" s="101">
        <f t="shared" si="0"/>
        <v>44</v>
      </c>
      <c r="B55" s="102">
        <v>2126261748</v>
      </c>
      <c r="C55" s="103" t="s">
        <v>192</v>
      </c>
      <c r="D55" s="104" t="s">
        <v>130</v>
      </c>
      <c r="E55" s="105" t="s">
        <v>125</v>
      </c>
      <c r="F55" s="166">
        <v>33319</v>
      </c>
      <c r="G55" s="107" t="s">
        <v>35</v>
      </c>
      <c r="H55" s="107" t="s">
        <v>31</v>
      </c>
      <c r="I55" s="108">
        <v>68</v>
      </c>
      <c r="J55" s="109">
        <v>7</v>
      </c>
      <c r="K55" s="110">
        <v>8.6</v>
      </c>
      <c r="L55" s="110">
        <v>8.8000000000000007</v>
      </c>
      <c r="M55" s="110">
        <v>5.8</v>
      </c>
      <c r="N55" s="110">
        <v>8</v>
      </c>
      <c r="O55" s="109">
        <v>7.52</v>
      </c>
      <c r="P55" s="109">
        <v>7.55</v>
      </c>
      <c r="Q55" s="111">
        <v>3.22</v>
      </c>
      <c r="R55" s="112" t="s">
        <v>53</v>
      </c>
      <c r="S55" s="112" t="s">
        <v>32</v>
      </c>
      <c r="T55" s="112" t="s">
        <v>32</v>
      </c>
      <c r="U55" s="112" t="s">
        <v>32</v>
      </c>
      <c r="V55" s="113" t="s">
        <v>36</v>
      </c>
      <c r="W55" s="114"/>
      <c r="X55" s="116" t="s">
        <v>54</v>
      </c>
    </row>
    <row r="56" spans="1:24" ht="22.5" customHeight="1">
      <c r="A56" s="101">
        <f t="shared" si="0"/>
        <v>45</v>
      </c>
      <c r="B56" s="102">
        <v>2126261751</v>
      </c>
      <c r="C56" s="103" t="s">
        <v>193</v>
      </c>
      <c r="D56" s="104" t="s">
        <v>37</v>
      </c>
      <c r="E56" s="105" t="s">
        <v>125</v>
      </c>
      <c r="F56" s="166">
        <v>33329</v>
      </c>
      <c r="G56" s="107" t="s">
        <v>35</v>
      </c>
      <c r="H56" s="107" t="s">
        <v>31</v>
      </c>
      <c r="I56" s="108">
        <v>68</v>
      </c>
      <c r="J56" s="109">
        <v>6.43</v>
      </c>
      <c r="K56" s="110">
        <v>7.9</v>
      </c>
      <c r="L56" s="110">
        <v>5.5</v>
      </c>
      <c r="M56" s="110">
        <v>5.5</v>
      </c>
      <c r="N56" s="110">
        <v>6</v>
      </c>
      <c r="O56" s="109">
        <v>6.46</v>
      </c>
      <c r="P56" s="109">
        <v>6.9</v>
      </c>
      <c r="Q56" s="111">
        <v>2.82</v>
      </c>
      <c r="R56" s="112" t="s">
        <v>32</v>
      </c>
      <c r="S56" s="112" t="s">
        <v>32</v>
      </c>
      <c r="T56" s="112" t="s">
        <v>32</v>
      </c>
      <c r="U56" s="112" t="s">
        <v>32</v>
      </c>
      <c r="V56" s="113" t="s">
        <v>36</v>
      </c>
      <c r="W56" s="114"/>
      <c r="X56" s="115" t="s">
        <v>34</v>
      </c>
    </row>
    <row r="57" spans="1:24" ht="22.5" customHeight="1">
      <c r="A57" s="101">
        <f t="shared" si="0"/>
        <v>46</v>
      </c>
      <c r="B57" s="102">
        <v>2127261752</v>
      </c>
      <c r="C57" s="103" t="s">
        <v>194</v>
      </c>
      <c r="D57" s="104" t="s">
        <v>195</v>
      </c>
      <c r="E57" s="105" t="s">
        <v>125</v>
      </c>
      <c r="F57" s="166">
        <v>33393</v>
      </c>
      <c r="G57" s="107" t="s">
        <v>74</v>
      </c>
      <c r="H57" s="107" t="s">
        <v>47</v>
      </c>
      <c r="I57" s="108">
        <v>68</v>
      </c>
      <c r="J57" s="109">
        <v>6.27</v>
      </c>
      <c r="K57" s="110">
        <v>9</v>
      </c>
      <c r="L57" s="110">
        <v>7.3</v>
      </c>
      <c r="M57" s="110">
        <v>9</v>
      </c>
      <c r="N57" s="110">
        <v>8</v>
      </c>
      <c r="O57" s="109">
        <v>8.66</v>
      </c>
      <c r="P57" s="109">
        <v>6.91</v>
      </c>
      <c r="Q57" s="111">
        <v>2.8</v>
      </c>
      <c r="R57" s="112" t="s">
        <v>32</v>
      </c>
      <c r="S57" s="112" t="s">
        <v>32</v>
      </c>
      <c r="T57" s="112" t="s">
        <v>32</v>
      </c>
      <c r="U57" s="112" t="s">
        <v>32</v>
      </c>
      <c r="V57" s="113" t="s">
        <v>36</v>
      </c>
      <c r="W57" s="114"/>
      <c r="X57" s="115" t="s">
        <v>34</v>
      </c>
    </row>
    <row r="58" spans="1:24" ht="22.5" customHeight="1">
      <c r="A58" s="101">
        <f t="shared" si="0"/>
        <v>47</v>
      </c>
      <c r="B58" s="102">
        <v>172217191</v>
      </c>
      <c r="C58" s="103" t="s">
        <v>204</v>
      </c>
      <c r="D58" s="104" t="s">
        <v>205</v>
      </c>
      <c r="E58" s="105" t="s">
        <v>40</v>
      </c>
      <c r="F58" s="166">
        <v>34308</v>
      </c>
      <c r="G58" s="107" t="s">
        <v>35</v>
      </c>
      <c r="H58" s="107" t="s">
        <v>47</v>
      </c>
      <c r="I58" s="108">
        <v>130</v>
      </c>
      <c r="J58" s="109">
        <v>5.99</v>
      </c>
      <c r="K58" s="110">
        <v>7</v>
      </c>
      <c r="L58" s="110">
        <v>8.5</v>
      </c>
      <c r="M58" s="110">
        <v>7.6</v>
      </c>
      <c r="N58" s="110">
        <v>8</v>
      </c>
      <c r="O58" s="109">
        <v>7.54</v>
      </c>
      <c r="P58" s="109">
        <v>6.28</v>
      </c>
      <c r="Q58" s="111">
        <v>2.41</v>
      </c>
      <c r="R58" s="112" t="s">
        <v>32</v>
      </c>
      <c r="S58" s="112" t="s">
        <v>32</v>
      </c>
      <c r="T58" s="112" t="s">
        <v>32</v>
      </c>
      <c r="U58" s="112" t="s">
        <v>32</v>
      </c>
      <c r="V58" s="113" t="s">
        <v>33</v>
      </c>
      <c r="W58" s="114"/>
      <c r="X58" s="115" t="s">
        <v>34</v>
      </c>
    </row>
    <row r="59" spans="1:24" ht="22.5" customHeight="1">
      <c r="A59" s="101">
        <f t="shared" si="0"/>
        <v>48</v>
      </c>
      <c r="B59" s="102">
        <v>2020264081</v>
      </c>
      <c r="C59" s="103" t="s">
        <v>213</v>
      </c>
      <c r="D59" s="104" t="s">
        <v>113</v>
      </c>
      <c r="E59" s="105" t="s">
        <v>49</v>
      </c>
      <c r="F59" s="166">
        <v>35094</v>
      </c>
      <c r="G59" s="107" t="s">
        <v>43</v>
      </c>
      <c r="H59" s="107" t="s">
        <v>31</v>
      </c>
      <c r="I59" s="108">
        <v>124</v>
      </c>
      <c r="J59" s="109">
        <v>7.7</v>
      </c>
      <c r="K59" s="110">
        <v>7.9</v>
      </c>
      <c r="L59" s="110">
        <v>7.5</v>
      </c>
      <c r="M59" s="110">
        <v>7.5</v>
      </c>
      <c r="N59" s="110">
        <v>8</v>
      </c>
      <c r="O59" s="109">
        <v>7.66</v>
      </c>
      <c r="P59" s="109">
        <v>7.7</v>
      </c>
      <c r="Q59" s="111">
        <v>3.3</v>
      </c>
      <c r="R59" s="112" t="s">
        <v>32</v>
      </c>
      <c r="S59" s="112" t="s">
        <v>32</v>
      </c>
      <c r="T59" s="112" t="s">
        <v>32</v>
      </c>
      <c r="U59" s="112" t="s">
        <v>32</v>
      </c>
      <c r="V59" s="113" t="s">
        <v>39</v>
      </c>
      <c r="W59" s="114"/>
      <c r="X59" s="115" t="s">
        <v>34</v>
      </c>
    </row>
    <row r="60" spans="1:24" ht="22.5" customHeight="1">
      <c r="A60" s="101">
        <f t="shared" si="0"/>
        <v>49</v>
      </c>
      <c r="B60" s="102">
        <v>2020252990</v>
      </c>
      <c r="C60" s="103" t="s">
        <v>214</v>
      </c>
      <c r="D60" s="104" t="s">
        <v>51</v>
      </c>
      <c r="E60" s="105" t="s">
        <v>49</v>
      </c>
      <c r="F60" s="166">
        <v>34463</v>
      </c>
      <c r="G60" s="107" t="s">
        <v>74</v>
      </c>
      <c r="H60" s="107" t="s">
        <v>31</v>
      </c>
      <c r="I60" s="108">
        <v>125</v>
      </c>
      <c r="J60" s="109">
        <v>7.32</v>
      </c>
      <c r="K60" s="110">
        <v>8.9</v>
      </c>
      <c r="L60" s="110">
        <v>8.1</v>
      </c>
      <c r="M60" s="110">
        <v>5.5</v>
      </c>
      <c r="N60" s="110">
        <v>8.5</v>
      </c>
      <c r="O60" s="109">
        <v>7.38</v>
      </c>
      <c r="P60" s="109">
        <v>7.33</v>
      </c>
      <c r="Q60" s="111">
        <v>3.05</v>
      </c>
      <c r="R60" s="112" t="s">
        <v>32</v>
      </c>
      <c r="S60" s="112" t="s">
        <v>32</v>
      </c>
      <c r="T60" s="112" t="s">
        <v>32</v>
      </c>
      <c r="U60" s="112" t="s">
        <v>32</v>
      </c>
      <c r="V60" s="113" t="s">
        <v>39</v>
      </c>
      <c r="W60" s="114"/>
      <c r="X60" s="115" t="s">
        <v>34</v>
      </c>
    </row>
    <row r="61" spans="1:24" ht="22.5" customHeight="1">
      <c r="A61" s="101">
        <f t="shared" si="0"/>
        <v>50</v>
      </c>
      <c r="B61" s="102">
        <v>2020263813</v>
      </c>
      <c r="C61" s="103" t="s">
        <v>215</v>
      </c>
      <c r="D61" s="104" t="s">
        <v>77</v>
      </c>
      <c r="E61" s="105" t="s">
        <v>49</v>
      </c>
      <c r="F61" s="166">
        <v>35376</v>
      </c>
      <c r="G61" s="107" t="s">
        <v>35</v>
      </c>
      <c r="H61" s="107" t="s">
        <v>31</v>
      </c>
      <c r="I61" s="108">
        <v>124</v>
      </c>
      <c r="J61" s="109">
        <v>6.86</v>
      </c>
      <c r="K61" s="110">
        <v>7</v>
      </c>
      <c r="L61" s="110">
        <v>7.3</v>
      </c>
      <c r="M61" s="110">
        <v>6.5</v>
      </c>
      <c r="N61" s="110">
        <v>8</v>
      </c>
      <c r="O61" s="109">
        <v>6.86</v>
      </c>
      <c r="P61" s="109">
        <v>6.86</v>
      </c>
      <c r="Q61" s="111">
        <v>2.76</v>
      </c>
      <c r="R61" s="112" t="s">
        <v>32</v>
      </c>
      <c r="S61" s="112" t="s">
        <v>53</v>
      </c>
      <c r="T61" s="112" t="s">
        <v>32</v>
      </c>
      <c r="U61" s="112" t="s">
        <v>32</v>
      </c>
      <c r="V61" s="113" t="s">
        <v>36</v>
      </c>
      <c r="W61" s="114"/>
      <c r="X61" s="115" t="s">
        <v>54</v>
      </c>
    </row>
    <row r="62" spans="1:24" ht="22.5" customHeight="1">
      <c r="A62" s="86">
        <f t="shared" si="0"/>
        <v>51</v>
      </c>
      <c r="B62" s="87">
        <v>2021265859</v>
      </c>
      <c r="C62" s="88" t="s">
        <v>216</v>
      </c>
      <c r="D62" s="89" t="s">
        <v>103</v>
      </c>
      <c r="E62" s="90" t="s">
        <v>49</v>
      </c>
      <c r="F62" s="168">
        <v>35354</v>
      </c>
      <c r="G62" s="92" t="s">
        <v>55</v>
      </c>
      <c r="H62" s="92" t="s">
        <v>47</v>
      </c>
      <c r="I62" s="93">
        <v>125</v>
      </c>
      <c r="J62" s="94">
        <v>7.2</v>
      </c>
      <c r="K62" s="95">
        <v>8</v>
      </c>
      <c r="L62" s="95">
        <v>7.6</v>
      </c>
      <c r="M62" s="95">
        <v>9</v>
      </c>
      <c r="N62" s="95">
        <v>8.5</v>
      </c>
      <c r="O62" s="94">
        <v>8.32</v>
      </c>
      <c r="P62" s="94">
        <v>7.25</v>
      </c>
      <c r="Q62" s="96">
        <v>2.99</v>
      </c>
      <c r="R62" s="97" t="s">
        <v>32</v>
      </c>
      <c r="S62" s="97" t="s">
        <v>32</v>
      </c>
      <c r="T62" s="97" t="s">
        <v>32</v>
      </c>
      <c r="U62" s="97" t="s">
        <v>32</v>
      </c>
      <c r="V62" s="98" t="s">
        <v>36</v>
      </c>
      <c r="W62" s="117"/>
      <c r="X62" s="100" t="s">
        <v>34</v>
      </c>
    </row>
    <row r="63" spans="1:24" ht="27" customHeight="1">
      <c r="A63" s="118"/>
      <c r="B63" s="23" t="s">
        <v>156</v>
      </c>
      <c r="C63" s="24"/>
      <c r="D63" s="24"/>
      <c r="E63" s="119"/>
      <c r="F63" s="70"/>
      <c r="G63" s="24"/>
      <c r="H63" s="24"/>
      <c r="I63" s="24"/>
      <c r="J63" s="24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</row>
    <row r="64" spans="1:24" ht="22.5" customHeight="1">
      <c r="A64" s="124">
        <f t="shared" ref="A64:A86" si="1">A63+1</f>
        <v>1</v>
      </c>
      <c r="B64" s="169">
        <v>171322315</v>
      </c>
      <c r="C64" s="126" t="s">
        <v>136</v>
      </c>
      <c r="D64" s="127" t="s">
        <v>46</v>
      </c>
      <c r="E64" s="75" t="s">
        <v>52</v>
      </c>
      <c r="F64" s="128">
        <v>32224</v>
      </c>
      <c r="G64" s="129" t="s">
        <v>30</v>
      </c>
      <c r="H64" s="129" t="s">
        <v>47</v>
      </c>
      <c r="I64" s="130">
        <v>68</v>
      </c>
      <c r="J64" s="131">
        <v>5.88</v>
      </c>
      <c r="K64" s="132">
        <v>8</v>
      </c>
      <c r="L64" s="132">
        <v>5.5</v>
      </c>
      <c r="M64" s="132">
        <v>6</v>
      </c>
      <c r="N64" s="132">
        <v>7.5</v>
      </c>
      <c r="O64" s="131">
        <v>6.7</v>
      </c>
      <c r="P64" s="131">
        <v>6.37</v>
      </c>
      <c r="Q64" s="133">
        <v>2.48</v>
      </c>
      <c r="R64" s="134" t="s">
        <v>32</v>
      </c>
      <c r="S64" s="134" t="s">
        <v>32</v>
      </c>
      <c r="T64" s="134" t="s">
        <v>32</v>
      </c>
      <c r="U64" s="134" t="s">
        <v>32</v>
      </c>
      <c r="V64" s="135" t="s">
        <v>36</v>
      </c>
      <c r="W64" s="136" t="s">
        <v>294</v>
      </c>
      <c r="X64" s="137" t="s">
        <v>54</v>
      </c>
    </row>
    <row r="65" spans="1:24" ht="22.5" customHeight="1">
      <c r="A65" s="170">
        <f t="shared" si="1"/>
        <v>2</v>
      </c>
      <c r="B65" s="171">
        <v>2126251292</v>
      </c>
      <c r="C65" s="153" t="s">
        <v>157</v>
      </c>
      <c r="D65" s="154" t="s">
        <v>130</v>
      </c>
      <c r="E65" s="105" t="s">
        <v>52</v>
      </c>
      <c r="F65" s="155">
        <v>33866</v>
      </c>
      <c r="G65" s="156" t="s">
        <v>35</v>
      </c>
      <c r="H65" s="156" t="s">
        <v>31</v>
      </c>
      <c r="I65" s="157">
        <v>63</v>
      </c>
      <c r="J65" s="158">
        <v>6.08</v>
      </c>
      <c r="K65" s="159">
        <v>7.3</v>
      </c>
      <c r="L65" s="159">
        <v>2.5</v>
      </c>
      <c r="M65" s="159">
        <v>0</v>
      </c>
      <c r="N65" s="159">
        <v>7.3</v>
      </c>
      <c r="O65" s="158">
        <v>3.42</v>
      </c>
      <c r="P65" s="158">
        <v>6.08</v>
      </c>
      <c r="Q65" s="160">
        <v>2.34</v>
      </c>
      <c r="R65" s="161" t="s">
        <v>53</v>
      </c>
      <c r="S65" s="161" t="s">
        <v>53</v>
      </c>
      <c r="T65" s="161" t="s">
        <v>32</v>
      </c>
      <c r="U65" s="161" t="s">
        <v>32</v>
      </c>
      <c r="V65" s="162" t="s">
        <v>36</v>
      </c>
      <c r="W65" s="163" t="s">
        <v>294</v>
      </c>
      <c r="X65" s="165" t="s">
        <v>61</v>
      </c>
    </row>
    <row r="66" spans="1:24" ht="22.5" customHeight="1">
      <c r="A66" s="170">
        <f t="shared" si="1"/>
        <v>3</v>
      </c>
      <c r="B66" s="102">
        <v>2127261695</v>
      </c>
      <c r="C66" s="103" t="s">
        <v>196</v>
      </c>
      <c r="D66" s="104" t="s">
        <v>51</v>
      </c>
      <c r="E66" s="105" t="s">
        <v>125</v>
      </c>
      <c r="F66" s="166">
        <v>33826</v>
      </c>
      <c r="G66" s="107" t="s">
        <v>55</v>
      </c>
      <c r="H66" s="107" t="s">
        <v>47</v>
      </c>
      <c r="I66" s="108">
        <v>68</v>
      </c>
      <c r="J66" s="109">
        <v>6.36</v>
      </c>
      <c r="K66" s="110">
        <v>8.3000000000000007</v>
      </c>
      <c r="L66" s="110">
        <v>8.8000000000000007</v>
      </c>
      <c r="M66" s="110">
        <v>6</v>
      </c>
      <c r="N66" s="110">
        <v>8</v>
      </c>
      <c r="O66" s="109">
        <v>7.48</v>
      </c>
      <c r="P66" s="109">
        <v>6.91</v>
      </c>
      <c r="Q66" s="111">
        <v>2.88</v>
      </c>
      <c r="R66" s="112" t="s">
        <v>32</v>
      </c>
      <c r="S66" s="112" t="s">
        <v>32</v>
      </c>
      <c r="T66" s="112" t="s">
        <v>32</v>
      </c>
      <c r="U66" s="112" t="s">
        <v>32</v>
      </c>
      <c r="V66" s="113" t="s">
        <v>36</v>
      </c>
      <c r="W66" s="114" t="s">
        <v>202</v>
      </c>
      <c r="X66" s="116" t="s">
        <v>54</v>
      </c>
    </row>
    <row r="67" spans="1:24" ht="22.5" customHeight="1">
      <c r="A67" s="170">
        <f t="shared" si="1"/>
        <v>4</v>
      </c>
      <c r="B67" s="102">
        <v>1810215457</v>
      </c>
      <c r="C67" s="103" t="s">
        <v>197</v>
      </c>
      <c r="D67" s="104" t="s">
        <v>77</v>
      </c>
      <c r="E67" s="105" t="s">
        <v>125</v>
      </c>
      <c r="F67" s="166">
        <v>34354</v>
      </c>
      <c r="G67" s="107" t="s">
        <v>56</v>
      </c>
      <c r="H67" s="107" t="s">
        <v>31</v>
      </c>
      <c r="I67" s="108">
        <v>70</v>
      </c>
      <c r="J67" s="109">
        <v>6.2</v>
      </c>
      <c r="K67" s="110">
        <v>8</v>
      </c>
      <c r="L67" s="110">
        <v>9.3000000000000007</v>
      </c>
      <c r="M67" s="110">
        <v>7.6</v>
      </c>
      <c r="N67" s="110">
        <v>8.5</v>
      </c>
      <c r="O67" s="109">
        <v>8.1</v>
      </c>
      <c r="P67" s="109">
        <v>6.78</v>
      </c>
      <c r="Q67" s="111">
        <v>2.82</v>
      </c>
      <c r="R67" s="112" t="s">
        <v>32</v>
      </c>
      <c r="S67" s="112" t="s">
        <v>32</v>
      </c>
      <c r="T67" s="112" t="s">
        <v>32</v>
      </c>
      <c r="U67" s="112" t="s">
        <v>32</v>
      </c>
      <c r="V67" s="113" t="s">
        <v>36</v>
      </c>
      <c r="W67" s="114" t="s">
        <v>202</v>
      </c>
      <c r="X67" s="116" t="s">
        <v>54</v>
      </c>
    </row>
    <row r="68" spans="1:24" ht="22.5" customHeight="1">
      <c r="A68" s="170">
        <f t="shared" si="1"/>
        <v>5</v>
      </c>
      <c r="B68" s="102">
        <v>1810215455</v>
      </c>
      <c r="C68" s="103" t="s">
        <v>198</v>
      </c>
      <c r="D68" s="104" t="s">
        <v>82</v>
      </c>
      <c r="E68" s="105" t="s">
        <v>125</v>
      </c>
      <c r="F68" s="166">
        <v>34582</v>
      </c>
      <c r="G68" s="107" t="s">
        <v>43</v>
      </c>
      <c r="H68" s="107" t="s">
        <v>31</v>
      </c>
      <c r="I68" s="108">
        <v>70</v>
      </c>
      <c r="J68" s="109">
        <v>5.93</v>
      </c>
      <c r="K68" s="110">
        <v>8.3000000000000007</v>
      </c>
      <c r="L68" s="110">
        <v>8.3000000000000007</v>
      </c>
      <c r="M68" s="110">
        <v>7</v>
      </c>
      <c r="N68" s="110">
        <v>6.5</v>
      </c>
      <c r="O68" s="109">
        <v>7.78</v>
      </c>
      <c r="P68" s="109">
        <v>6.48</v>
      </c>
      <c r="Q68" s="111">
        <v>2.6</v>
      </c>
      <c r="R68" s="112" t="s">
        <v>32</v>
      </c>
      <c r="S68" s="112" t="s">
        <v>53</v>
      </c>
      <c r="T68" s="112" t="s">
        <v>32</v>
      </c>
      <c r="U68" s="112" t="s">
        <v>32</v>
      </c>
      <c r="V68" s="113" t="s">
        <v>36</v>
      </c>
      <c r="W68" s="114" t="s">
        <v>202</v>
      </c>
      <c r="X68" s="116" t="s">
        <v>54</v>
      </c>
    </row>
    <row r="69" spans="1:24" ht="22.5" customHeight="1">
      <c r="A69" s="170">
        <f t="shared" si="1"/>
        <v>6</v>
      </c>
      <c r="B69" s="102">
        <v>2126261742</v>
      </c>
      <c r="C69" s="103" t="s">
        <v>199</v>
      </c>
      <c r="D69" s="104" t="s">
        <v>120</v>
      </c>
      <c r="E69" s="105" t="s">
        <v>125</v>
      </c>
      <c r="F69" s="166">
        <v>33458</v>
      </c>
      <c r="G69" s="107" t="s">
        <v>35</v>
      </c>
      <c r="H69" s="107" t="s">
        <v>31</v>
      </c>
      <c r="I69" s="108">
        <v>68</v>
      </c>
      <c r="J69" s="109">
        <v>5.77</v>
      </c>
      <c r="K69" s="110">
        <v>8.6</v>
      </c>
      <c r="L69" s="110">
        <v>7.5</v>
      </c>
      <c r="M69" s="110">
        <v>6.1</v>
      </c>
      <c r="N69" s="110">
        <v>8</v>
      </c>
      <c r="O69" s="109">
        <v>7.38</v>
      </c>
      <c r="P69" s="109">
        <v>6.94</v>
      </c>
      <c r="Q69" s="111">
        <v>2.7</v>
      </c>
      <c r="R69" s="112" t="s">
        <v>32</v>
      </c>
      <c r="S69" s="112" t="s">
        <v>32</v>
      </c>
      <c r="T69" s="112" t="s">
        <v>32</v>
      </c>
      <c r="U69" s="112" t="s">
        <v>32</v>
      </c>
      <c r="V69" s="113" t="s">
        <v>36</v>
      </c>
      <c r="W69" s="114"/>
      <c r="X69" s="167" t="s">
        <v>34</v>
      </c>
    </row>
    <row r="70" spans="1:24" ht="22.5" customHeight="1">
      <c r="A70" s="170">
        <f t="shared" si="1"/>
        <v>7</v>
      </c>
      <c r="B70" s="102">
        <v>1820266716</v>
      </c>
      <c r="C70" s="103" t="s">
        <v>139</v>
      </c>
      <c r="D70" s="104" t="s">
        <v>84</v>
      </c>
      <c r="E70" s="105" t="s">
        <v>140</v>
      </c>
      <c r="F70" s="166">
        <v>34516</v>
      </c>
      <c r="G70" s="107" t="s">
        <v>35</v>
      </c>
      <c r="H70" s="107" t="s">
        <v>31</v>
      </c>
      <c r="I70" s="108">
        <v>130</v>
      </c>
      <c r="J70" s="109">
        <v>5.74</v>
      </c>
      <c r="K70" s="110">
        <v>5.5</v>
      </c>
      <c r="L70" s="110">
        <v>6</v>
      </c>
      <c r="M70" s="110">
        <v>6.9</v>
      </c>
      <c r="N70" s="110">
        <v>6</v>
      </c>
      <c r="O70" s="109">
        <v>6.16</v>
      </c>
      <c r="P70" s="109">
        <v>5.97</v>
      </c>
      <c r="Q70" s="111">
        <v>2.23</v>
      </c>
      <c r="R70" s="112" t="s">
        <v>32</v>
      </c>
      <c r="S70" s="112" t="s">
        <v>32</v>
      </c>
      <c r="T70" s="112" t="s">
        <v>32</v>
      </c>
      <c r="U70" s="112" t="s">
        <v>32</v>
      </c>
      <c r="V70" s="113" t="s">
        <v>33</v>
      </c>
      <c r="W70" s="114" t="s">
        <v>203</v>
      </c>
      <c r="X70" s="167" t="s">
        <v>54</v>
      </c>
    </row>
    <row r="71" spans="1:24" ht="22.5" customHeight="1">
      <c r="A71" s="170">
        <f t="shared" si="1"/>
        <v>8</v>
      </c>
      <c r="B71" s="102">
        <v>1920235339</v>
      </c>
      <c r="C71" s="103" t="s">
        <v>206</v>
      </c>
      <c r="D71" s="104" t="s">
        <v>121</v>
      </c>
      <c r="E71" s="105" t="s">
        <v>40</v>
      </c>
      <c r="F71" s="166">
        <v>35040</v>
      </c>
      <c r="G71" s="107" t="s">
        <v>43</v>
      </c>
      <c r="H71" s="107" t="s">
        <v>31</v>
      </c>
      <c r="I71" s="108">
        <v>130</v>
      </c>
      <c r="J71" s="109">
        <v>5.96</v>
      </c>
      <c r="K71" s="110">
        <v>7.5</v>
      </c>
      <c r="L71" s="110">
        <v>7</v>
      </c>
      <c r="M71" s="110">
        <v>7.1</v>
      </c>
      <c r="N71" s="110">
        <v>7.5</v>
      </c>
      <c r="O71" s="109">
        <v>7.24</v>
      </c>
      <c r="P71" s="109">
        <v>6.24</v>
      </c>
      <c r="Q71" s="111">
        <v>2.42</v>
      </c>
      <c r="R71" s="112" t="s">
        <v>32</v>
      </c>
      <c r="S71" s="112" t="s">
        <v>32</v>
      </c>
      <c r="T71" s="112" t="s">
        <v>32</v>
      </c>
      <c r="U71" s="112" t="s">
        <v>32</v>
      </c>
      <c r="V71" s="113" t="s">
        <v>36</v>
      </c>
      <c r="W71" s="114" t="s">
        <v>207</v>
      </c>
      <c r="X71" s="167" t="s">
        <v>54</v>
      </c>
    </row>
    <row r="72" spans="1:24" ht="22.5" customHeight="1">
      <c r="A72" s="170">
        <f t="shared" si="1"/>
        <v>9</v>
      </c>
      <c r="B72" s="102">
        <v>1921265670</v>
      </c>
      <c r="C72" s="103" t="s">
        <v>208</v>
      </c>
      <c r="D72" s="104" t="s">
        <v>209</v>
      </c>
      <c r="E72" s="105" t="s">
        <v>40</v>
      </c>
      <c r="F72" s="166">
        <v>34900</v>
      </c>
      <c r="G72" s="107" t="s">
        <v>127</v>
      </c>
      <c r="H72" s="107" t="s">
        <v>47</v>
      </c>
      <c r="I72" s="108">
        <v>125</v>
      </c>
      <c r="J72" s="109">
        <v>6.19</v>
      </c>
      <c r="K72" s="110">
        <v>6</v>
      </c>
      <c r="L72" s="110">
        <v>4.0999999999999996</v>
      </c>
      <c r="M72" s="110">
        <v>7.6</v>
      </c>
      <c r="N72" s="110">
        <v>7</v>
      </c>
      <c r="O72" s="109">
        <v>6.26</v>
      </c>
      <c r="P72" s="109">
        <v>6.19</v>
      </c>
      <c r="Q72" s="111">
        <v>2.36</v>
      </c>
      <c r="R72" s="112" t="s">
        <v>32</v>
      </c>
      <c r="S72" s="112" t="s">
        <v>32</v>
      </c>
      <c r="T72" s="112" t="s">
        <v>32</v>
      </c>
      <c r="U72" s="112" t="s">
        <v>32</v>
      </c>
      <c r="V72" s="113" t="s">
        <v>36</v>
      </c>
      <c r="W72" s="114" t="s">
        <v>210</v>
      </c>
      <c r="X72" s="165" t="s">
        <v>61</v>
      </c>
    </row>
    <row r="73" spans="1:24" ht="22.5" customHeight="1">
      <c r="A73" s="170">
        <f t="shared" si="1"/>
        <v>10</v>
      </c>
      <c r="B73" s="102">
        <v>1920265640</v>
      </c>
      <c r="C73" s="103" t="s">
        <v>211</v>
      </c>
      <c r="D73" s="104" t="s">
        <v>77</v>
      </c>
      <c r="E73" s="105" t="s">
        <v>40</v>
      </c>
      <c r="F73" s="166">
        <v>34994</v>
      </c>
      <c r="G73" s="107" t="s">
        <v>55</v>
      </c>
      <c r="H73" s="107" t="s">
        <v>31</v>
      </c>
      <c r="I73" s="108">
        <v>125</v>
      </c>
      <c r="J73" s="109">
        <v>5.74</v>
      </c>
      <c r="K73" s="110">
        <v>7.1</v>
      </c>
      <c r="L73" s="110">
        <v>3.5</v>
      </c>
      <c r="M73" s="110">
        <v>6.8</v>
      </c>
      <c r="N73" s="110">
        <v>7.5</v>
      </c>
      <c r="O73" s="109">
        <v>6.26</v>
      </c>
      <c r="P73" s="109">
        <v>5.74</v>
      </c>
      <c r="Q73" s="111">
        <v>2.15</v>
      </c>
      <c r="R73" s="112" t="s">
        <v>32</v>
      </c>
      <c r="S73" s="112" t="s">
        <v>32</v>
      </c>
      <c r="T73" s="112" t="s">
        <v>32</v>
      </c>
      <c r="U73" s="112" t="s">
        <v>32</v>
      </c>
      <c r="V73" s="113" t="s">
        <v>33</v>
      </c>
      <c r="W73" s="114" t="s">
        <v>207</v>
      </c>
      <c r="X73" s="165" t="s">
        <v>61</v>
      </c>
    </row>
    <row r="74" spans="1:24" ht="22.5" customHeight="1">
      <c r="A74" s="170">
        <f t="shared" si="1"/>
        <v>11</v>
      </c>
      <c r="B74" s="102">
        <v>1911229130</v>
      </c>
      <c r="C74" s="103" t="s">
        <v>217</v>
      </c>
      <c r="D74" s="104" t="s">
        <v>218</v>
      </c>
      <c r="E74" s="105" t="s">
        <v>49</v>
      </c>
      <c r="F74" s="166">
        <v>34254</v>
      </c>
      <c r="G74" s="107" t="s">
        <v>55</v>
      </c>
      <c r="H74" s="107" t="s">
        <v>47</v>
      </c>
      <c r="I74" s="108">
        <v>124</v>
      </c>
      <c r="J74" s="109">
        <v>6.51</v>
      </c>
      <c r="K74" s="110">
        <v>7</v>
      </c>
      <c r="L74" s="110">
        <v>8</v>
      </c>
      <c r="M74" s="110">
        <v>8.6</v>
      </c>
      <c r="N74" s="110">
        <v>7.5</v>
      </c>
      <c r="O74" s="109">
        <v>7.84</v>
      </c>
      <c r="P74" s="109">
        <v>6.56</v>
      </c>
      <c r="Q74" s="111">
        <v>2.58</v>
      </c>
      <c r="R74" s="112" t="s">
        <v>32</v>
      </c>
      <c r="S74" s="112" t="s">
        <v>32</v>
      </c>
      <c r="T74" s="112" t="s">
        <v>32</v>
      </c>
      <c r="U74" s="112" t="s">
        <v>32</v>
      </c>
      <c r="V74" s="113" t="s">
        <v>36</v>
      </c>
      <c r="W74" s="114" t="s">
        <v>219</v>
      </c>
      <c r="X74" s="116" t="s">
        <v>54</v>
      </c>
    </row>
    <row r="75" spans="1:24" ht="22.5" customHeight="1">
      <c r="A75" s="170">
        <f t="shared" si="1"/>
        <v>12</v>
      </c>
      <c r="B75" s="102">
        <v>2020264047</v>
      </c>
      <c r="C75" s="103" t="s">
        <v>220</v>
      </c>
      <c r="D75" s="104" t="s">
        <v>87</v>
      </c>
      <c r="E75" s="172" t="s">
        <v>49</v>
      </c>
      <c r="F75" s="166">
        <v>35092</v>
      </c>
      <c r="G75" s="107" t="s">
        <v>43</v>
      </c>
      <c r="H75" s="107" t="s">
        <v>31</v>
      </c>
      <c r="I75" s="108">
        <v>124</v>
      </c>
      <c r="J75" s="109">
        <v>7.65</v>
      </c>
      <c r="K75" s="110">
        <v>7.5</v>
      </c>
      <c r="L75" s="110">
        <v>8.4</v>
      </c>
      <c r="M75" s="110">
        <v>8.9</v>
      </c>
      <c r="N75" s="110">
        <v>8.8000000000000007</v>
      </c>
      <c r="O75" s="109">
        <v>8.24</v>
      </c>
      <c r="P75" s="109">
        <v>7.68</v>
      </c>
      <c r="Q75" s="111">
        <v>3.28</v>
      </c>
      <c r="R75" s="112" t="s">
        <v>32</v>
      </c>
      <c r="S75" s="112" t="s">
        <v>32</v>
      </c>
      <c r="T75" s="112" t="s">
        <v>32</v>
      </c>
      <c r="U75" s="112" t="s">
        <v>32</v>
      </c>
      <c r="V75" s="113" t="s">
        <v>36</v>
      </c>
      <c r="W75" s="114"/>
      <c r="X75" s="167" t="s">
        <v>34</v>
      </c>
    </row>
    <row r="76" spans="1:24" ht="22.5" customHeight="1">
      <c r="A76" s="170">
        <f t="shared" si="1"/>
        <v>13</v>
      </c>
      <c r="B76" s="102">
        <v>2020264149</v>
      </c>
      <c r="C76" s="103" t="s">
        <v>221</v>
      </c>
      <c r="D76" s="104" t="s">
        <v>222</v>
      </c>
      <c r="E76" s="172" t="s">
        <v>49</v>
      </c>
      <c r="F76" s="166">
        <v>35291</v>
      </c>
      <c r="G76" s="107" t="s">
        <v>30</v>
      </c>
      <c r="H76" s="107" t="s">
        <v>31</v>
      </c>
      <c r="I76" s="108">
        <v>124</v>
      </c>
      <c r="J76" s="109">
        <v>7.64</v>
      </c>
      <c r="K76" s="110">
        <v>8.1</v>
      </c>
      <c r="L76" s="110">
        <v>9.3000000000000007</v>
      </c>
      <c r="M76" s="110">
        <v>9.5</v>
      </c>
      <c r="N76" s="110">
        <v>8</v>
      </c>
      <c r="O76" s="109">
        <v>8.9</v>
      </c>
      <c r="P76" s="109">
        <v>7.7</v>
      </c>
      <c r="Q76" s="111">
        <v>3.29</v>
      </c>
      <c r="R76" s="112" t="s">
        <v>32</v>
      </c>
      <c r="S76" s="112" t="s">
        <v>32</v>
      </c>
      <c r="T76" s="112" t="s">
        <v>32</v>
      </c>
      <c r="U76" s="112" t="s">
        <v>32</v>
      </c>
      <c r="V76" s="113" t="s">
        <v>36</v>
      </c>
      <c r="W76" s="114"/>
      <c r="X76" s="116" t="s">
        <v>34</v>
      </c>
    </row>
    <row r="77" spans="1:24" ht="22.5" customHeight="1">
      <c r="A77" s="170">
        <f t="shared" si="1"/>
        <v>14</v>
      </c>
      <c r="B77" s="102">
        <v>2020266142</v>
      </c>
      <c r="C77" s="103" t="s">
        <v>223</v>
      </c>
      <c r="D77" s="104" t="s">
        <v>222</v>
      </c>
      <c r="E77" s="172" t="s">
        <v>49</v>
      </c>
      <c r="F77" s="166">
        <v>34991</v>
      </c>
      <c r="G77" s="107" t="s">
        <v>55</v>
      </c>
      <c r="H77" s="107" t="s">
        <v>31</v>
      </c>
      <c r="I77" s="108">
        <v>124</v>
      </c>
      <c r="J77" s="109">
        <v>8.01</v>
      </c>
      <c r="K77" s="110">
        <v>8.3000000000000007</v>
      </c>
      <c r="L77" s="110">
        <v>9.3000000000000007</v>
      </c>
      <c r="M77" s="110">
        <v>9.8000000000000007</v>
      </c>
      <c r="N77" s="110">
        <v>8</v>
      </c>
      <c r="O77" s="109">
        <v>9.1</v>
      </c>
      <c r="P77" s="109">
        <v>8.07</v>
      </c>
      <c r="Q77" s="111">
        <v>3.49</v>
      </c>
      <c r="R77" s="112" t="s">
        <v>32</v>
      </c>
      <c r="S77" s="112" t="s">
        <v>32</v>
      </c>
      <c r="T77" s="112" t="s">
        <v>32</v>
      </c>
      <c r="U77" s="112" t="s">
        <v>32</v>
      </c>
      <c r="V77" s="113" t="s">
        <v>36</v>
      </c>
      <c r="W77" s="114"/>
      <c r="X77" s="116" t="s">
        <v>34</v>
      </c>
    </row>
    <row r="78" spans="1:24" ht="22.5" customHeight="1">
      <c r="A78" s="170">
        <f t="shared" si="1"/>
        <v>15</v>
      </c>
      <c r="B78" s="102">
        <v>2020266406</v>
      </c>
      <c r="C78" s="103" t="s">
        <v>93</v>
      </c>
      <c r="D78" s="104" t="s">
        <v>222</v>
      </c>
      <c r="E78" s="172" t="s">
        <v>49</v>
      </c>
      <c r="F78" s="166">
        <v>35322</v>
      </c>
      <c r="G78" s="107" t="s">
        <v>35</v>
      </c>
      <c r="H78" s="107" t="s">
        <v>31</v>
      </c>
      <c r="I78" s="108">
        <v>124</v>
      </c>
      <c r="J78" s="109">
        <v>7.46</v>
      </c>
      <c r="K78" s="110">
        <v>8.8000000000000007</v>
      </c>
      <c r="L78" s="110">
        <v>8.8000000000000007</v>
      </c>
      <c r="M78" s="110">
        <v>8.8000000000000007</v>
      </c>
      <c r="N78" s="110">
        <v>8</v>
      </c>
      <c r="O78" s="109">
        <v>8.8000000000000007</v>
      </c>
      <c r="P78" s="109">
        <v>7.53</v>
      </c>
      <c r="Q78" s="111">
        <v>3.2</v>
      </c>
      <c r="R78" s="112" t="s">
        <v>32</v>
      </c>
      <c r="S78" s="112" t="s">
        <v>32</v>
      </c>
      <c r="T78" s="112" t="s">
        <v>32</v>
      </c>
      <c r="U78" s="112" t="s">
        <v>32</v>
      </c>
      <c r="V78" s="113" t="s">
        <v>36</v>
      </c>
      <c r="W78" s="114"/>
      <c r="X78" s="167" t="s">
        <v>34</v>
      </c>
    </row>
    <row r="79" spans="1:24" ht="22.5" customHeight="1">
      <c r="A79" s="170">
        <f t="shared" si="1"/>
        <v>16</v>
      </c>
      <c r="B79" s="102">
        <v>1910217036</v>
      </c>
      <c r="C79" s="103" t="s">
        <v>224</v>
      </c>
      <c r="D79" s="104" t="s">
        <v>45</v>
      </c>
      <c r="E79" s="172" t="s">
        <v>49</v>
      </c>
      <c r="F79" s="166">
        <v>34948</v>
      </c>
      <c r="G79" s="107" t="s">
        <v>30</v>
      </c>
      <c r="H79" s="107" t="s">
        <v>31</v>
      </c>
      <c r="I79" s="108">
        <v>127</v>
      </c>
      <c r="J79" s="109">
        <v>7.69</v>
      </c>
      <c r="K79" s="110">
        <v>8.6999999999999993</v>
      </c>
      <c r="L79" s="110">
        <v>9.3000000000000007</v>
      </c>
      <c r="M79" s="110">
        <v>8.6999999999999993</v>
      </c>
      <c r="N79" s="110">
        <v>7.8</v>
      </c>
      <c r="O79" s="109">
        <v>8.82</v>
      </c>
      <c r="P79" s="109">
        <v>7.72</v>
      </c>
      <c r="Q79" s="111">
        <v>3.3</v>
      </c>
      <c r="R79" s="112" t="s">
        <v>32</v>
      </c>
      <c r="S79" s="112" t="s">
        <v>32</v>
      </c>
      <c r="T79" s="112" t="s">
        <v>32</v>
      </c>
      <c r="U79" s="112" t="s">
        <v>32</v>
      </c>
      <c r="V79" s="113" t="s">
        <v>36</v>
      </c>
      <c r="W79" s="114"/>
      <c r="X79" s="167" t="s">
        <v>34</v>
      </c>
    </row>
    <row r="80" spans="1:24" ht="22.5" customHeight="1">
      <c r="A80" s="170">
        <f t="shared" si="1"/>
        <v>17</v>
      </c>
      <c r="B80" s="102">
        <v>2020256658</v>
      </c>
      <c r="C80" s="103" t="s">
        <v>225</v>
      </c>
      <c r="D80" s="104" t="s">
        <v>226</v>
      </c>
      <c r="E80" s="172" t="s">
        <v>49</v>
      </c>
      <c r="F80" s="166">
        <v>35245</v>
      </c>
      <c r="G80" s="107" t="s">
        <v>43</v>
      </c>
      <c r="H80" s="107" t="s">
        <v>31</v>
      </c>
      <c r="I80" s="108">
        <v>125</v>
      </c>
      <c r="J80" s="109">
        <v>7.57</v>
      </c>
      <c r="K80" s="110">
        <v>7.5</v>
      </c>
      <c r="L80" s="110">
        <v>9.6</v>
      </c>
      <c r="M80" s="110">
        <v>9.8000000000000007</v>
      </c>
      <c r="N80" s="110">
        <v>8.5</v>
      </c>
      <c r="O80" s="109">
        <v>8.84</v>
      </c>
      <c r="P80" s="109">
        <v>7.62</v>
      </c>
      <c r="Q80" s="111">
        <v>3.24</v>
      </c>
      <c r="R80" s="112" t="s">
        <v>32</v>
      </c>
      <c r="S80" s="112" t="s">
        <v>32</v>
      </c>
      <c r="T80" s="112" t="s">
        <v>32</v>
      </c>
      <c r="U80" s="112" t="s">
        <v>32</v>
      </c>
      <c r="V80" s="113" t="s">
        <v>36</v>
      </c>
      <c r="W80" s="114"/>
      <c r="X80" s="167" t="s">
        <v>34</v>
      </c>
    </row>
    <row r="81" spans="1:24" ht="22.5" customHeight="1">
      <c r="A81" s="170">
        <f t="shared" si="1"/>
        <v>18</v>
      </c>
      <c r="B81" s="102">
        <v>2020266449</v>
      </c>
      <c r="C81" s="103" t="s">
        <v>227</v>
      </c>
      <c r="D81" s="104" t="s">
        <v>98</v>
      </c>
      <c r="E81" s="172" t="s">
        <v>49</v>
      </c>
      <c r="F81" s="166">
        <v>35098</v>
      </c>
      <c r="G81" s="107" t="s">
        <v>55</v>
      </c>
      <c r="H81" s="107" t="s">
        <v>31</v>
      </c>
      <c r="I81" s="108">
        <v>124</v>
      </c>
      <c r="J81" s="109">
        <v>7.76</v>
      </c>
      <c r="K81" s="110">
        <v>8</v>
      </c>
      <c r="L81" s="110">
        <v>9</v>
      </c>
      <c r="M81" s="110">
        <v>7.8</v>
      </c>
      <c r="N81" s="110">
        <v>8</v>
      </c>
      <c r="O81" s="109">
        <v>8.1199999999999992</v>
      </c>
      <c r="P81" s="109">
        <v>7.78</v>
      </c>
      <c r="Q81" s="111">
        <v>3.33</v>
      </c>
      <c r="R81" s="112" t="s">
        <v>32</v>
      </c>
      <c r="S81" s="112" t="s">
        <v>32</v>
      </c>
      <c r="T81" s="112" t="s">
        <v>32</v>
      </c>
      <c r="U81" s="112" t="s">
        <v>32</v>
      </c>
      <c r="V81" s="113" t="s">
        <v>36</v>
      </c>
      <c r="W81" s="114"/>
      <c r="X81" s="167" t="s">
        <v>34</v>
      </c>
    </row>
    <row r="82" spans="1:24" ht="22.5" customHeight="1">
      <c r="A82" s="170">
        <f t="shared" si="1"/>
        <v>19</v>
      </c>
      <c r="B82" s="102">
        <v>1821614039</v>
      </c>
      <c r="C82" s="103" t="s">
        <v>228</v>
      </c>
      <c r="D82" s="104" t="s">
        <v>107</v>
      </c>
      <c r="E82" s="172" t="s">
        <v>49</v>
      </c>
      <c r="F82" s="166">
        <v>34560</v>
      </c>
      <c r="G82" s="107" t="s">
        <v>30</v>
      </c>
      <c r="H82" s="107" t="s">
        <v>47</v>
      </c>
      <c r="I82" s="108">
        <v>124</v>
      </c>
      <c r="J82" s="109">
        <v>7.05</v>
      </c>
      <c r="K82" s="110">
        <v>7.8</v>
      </c>
      <c r="L82" s="110">
        <v>7.8</v>
      </c>
      <c r="M82" s="110">
        <v>9.8000000000000007</v>
      </c>
      <c r="N82" s="110">
        <v>8.3000000000000007</v>
      </c>
      <c r="O82" s="109">
        <v>8.6</v>
      </c>
      <c r="P82" s="109">
        <v>7</v>
      </c>
      <c r="Q82" s="111">
        <v>2.88</v>
      </c>
      <c r="R82" s="112" t="s">
        <v>32</v>
      </c>
      <c r="S82" s="112" t="s">
        <v>32</v>
      </c>
      <c r="T82" s="112" t="s">
        <v>32</v>
      </c>
      <c r="U82" s="112" t="s">
        <v>32</v>
      </c>
      <c r="V82" s="113" t="s">
        <v>36</v>
      </c>
      <c r="W82" s="114"/>
      <c r="X82" s="167" t="s">
        <v>34</v>
      </c>
    </row>
    <row r="83" spans="1:24" ht="22.5" customHeight="1">
      <c r="A83" s="170">
        <f t="shared" si="1"/>
        <v>20</v>
      </c>
      <c r="B83" s="102">
        <v>2020264150</v>
      </c>
      <c r="C83" s="103" t="s">
        <v>229</v>
      </c>
      <c r="D83" s="104" t="s">
        <v>110</v>
      </c>
      <c r="E83" s="172" t="s">
        <v>49</v>
      </c>
      <c r="F83" s="166">
        <v>35370</v>
      </c>
      <c r="G83" s="107" t="s">
        <v>30</v>
      </c>
      <c r="H83" s="107" t="s">
        <v>31</v>
      </c>
      <c r="I83" s="108">
        <v>124</v>
      </c>
      <c r="J83" s="109">
        <v>7.81</v>
      </c>
      <c r="K83" s="110">
        <v>7.8</v>
      </c>
      <c r="L83" s="110">
        <v>7.5</v>
      </c>
      <c r="M83" s="110">
        <v>9.3000000000000007</v>
      </c>
      <c r="N83" s="110">
        <v>8</v>
      </c>
      <c r="O83" s="109">
        <v>8.34</v>
      </c>
      <c r="P83" s="109">
        <v>7.83</v>
      </c>
      <c r="Q83" s="111">
        <v>3.38</v>
      </c>
      <c r="R83" s="112" t="s">
        <v>32</v>
      </c>
      <c r="S83" s="112" t="s">
        <v>32</v>
      </c>
      <c r="T83" s="112" t="s">
        <v>32</v>
      </c>
      <c r="U83" s="112" t="s">
        <v>32</v>
      </c>
      <c r="V83" s="113" t="s">
        <v>36</v>
      </c>
      <c r="W83" s="114"/>
      <c r="X83" s="167" t="s">
        <v>34</v>
      </c>
    </row>
    <row r="84" spans="1:24" ht="22.5" customHeight="1">
      <c r="A84" s="170">
        <f t="shared" si="1"/>
        <v>21</v>
      </c>
      <c r="B84" s="102">
        <v>2020264587</v>
      </c>
      <c r="C84" s="103" t="s">
        <v>230</v>
      </c>
      <c r="D84" s="104" t="s">
        <v>130</v>
      </c>
      <c r="E84" s="172" t="s">
        <v>49</v>
      </c>
      <c r="F84" s="166">
        <v>34655</v>
      </c>
      <c r="G84" s="107" t="s">
        <v>35</v>
      </c>
      <c r="H84" s="107" t="s">
        <v>31</v>
      </c>
      <c r="I84" s="108">
        <v>124</v>
      </c>
      <c r="J84" s="109">
        <v>8.3699999999999992</v>
      </c>
      <c r="K84" s="110">
        <v>8</v>
      </c>
      <c r="L84" s="110">
        <v>10</v>
      </c>
      <c r="M84" s="110">
        <v>9.1</v>
      </c>
      <c r="N84" s="110">
        <v>7.5</v>
      </c>
      <c r="O84" s="109">
        <v>8.84</v>
      </c>
      <c r="P84" s="109">
        <v>8.39</v>
      </c>
      <c r="Q84" s="111">
        <v>3.62</v>
      </c>
      <c r="R84" s="112" t="s">
        <v>32</v>
      </c>
      <c r="S84" s="112" t="s">
        <v>32</v>
      </c>
      <c r="T84" s="112" t="s">
        <v>32</v>
      </c>
      <c r="U84" s="112" t="s">
        <v>32</v>
      </c>
      <c r="V84" s="113" t="s">
        <v>36</v>
      </c>
      <c r="W84" s="114" t="s">
        <v>219</v>
      </c>
      <c r="X84" s="167" t="s">
        <v>54</v>
      </c>
    </row>
    <row r="85" spans="1:24" ht="22.5" customHeight="1">
      <c r="A85" s="170">
        <f t="shared" si="1"/>
        <v>22</v>
      </c>
      <c r="B85" s="102">
        <v>2020268294</v>
      </c>
      <c r="C85" s="103" t="s">
        <v>231</v>
      </c>
      <c r="D85" s="104" t="s">
        <v>37</v>
      </c>
      <c r="E85" s="172" t="s">
        <v>49</v>
      </c>
      <c r="F85" s="166">
        <v>35360</v>
      </c>
      <c r="G85" s="107" t="s">
        <v>30</v>
      </c>
      <c r="H85" s="107" t="s">
        <v>31</v>
      </c>
      <c r="I85" s="108">
        <v>124</v>
      </c>
      <c r="J85" s="109">
        <v>7.12</v>
      </c>
      <c r="K85" s="110">
        <v>8.3000000000000007</v>
      </c>
      <c r="L85" s="110">
        <v>8.3000000000000007</v>
      </c>
      <c r="M85" s="110">
        <v>8.3000000000000007</v>
      </c>
      <c r="N85" s="110">
        <v>8</v>
      </c>
      <c r="O85" s="109">
        <v>8.3000000000000007</v>
      </c>
      <c r="P85" s="109">
        <v>7.16</v>
      </c>
      <c r="Q85" s="111">
        <v>2.95</v>
      </c>
      <c r="R85" s="112" t="s">
        <v>32</v>
      </c>
      <c r="S85" s="112" t="s">
        <v>32</v>
      </c>
      <c r="T85" s="112" t="s">
        <v>32</v>
      </c>
      <c r="U85" s="112" t="s">
        <v>32</v>
      </c>
      <c r="V85" s="113" t="s">
        <v>36</v>
      </c>
      <c r="W85" s="114" t="s">
        <v>219</v>
      </c>
      <c r="X85" s="167" t="s">
        <v>54</v>
      </c>
    </row>
    <row r="86" spans="1:24" ht="22.5" customHeight="1">
      <c r="A86" s="138">
        <f t="shared" si="1"/>
        <v>23</v>
      </c>
      <c r="B86" s="87">
        <v>1811214497</v>
      </c>
      <c r="C86" s="88" t="s">
        <v>283</v>
      </c>
      <c r="D86" s="89" t="s">
        <v>104</v>
      </c>
      <c r="E86" s="173" t="s">
        <v>284</v>
      </c>
      <c r="F86" s="168">
        <v>34488</v>
      </c>
      <c r="G86" s="92" t="s">
        <v>43</v>
      </c>
      <c r="H86" s="92" t="s">
        <v>31</v>
      </c>
      <c r="I86" s="93">
        <v>130</v>
      </c>
      <c r="J86" s="94">
        <v>6.65</v>
      </c>
      <c r="K86" s="95">
        <v>7.5</v>
      </c>
      <c r="L86" s="95">
        <v>7.3</v>
      </c>
      <c r="M86" s="95">
        <v>5.5</v>
      </c>
      <c r="N86" s="95">
        <v>8</v>
      </c>
      <c r="O86" s="94">
        <v>6.7</v>
      </c>
      <c r="P86" s="94">
        <v>6.67</v>
      </c>
      <c r="Q86" s="96">
        <v>2.67</v>
      </c>
      <c r="R86" s="97" t="s">
        <v>32</v>
      </c>
      <c r="S86" s="97" t="s">
        <v>32</v>
      </c>
      <c r="T86" s="97" t="s">
        <v>32</v>
      </c>
      <c r="U86" s="97" t="s">
        <v>32</v>
      </c>
      <c r="V86" s="98" t="s">
        <v>36</v>
      </c>
      <c r="W86" s="117" t="s">
        <v>142</v>
      </c>
      <c r="X86" s="174" t="s">
        <v>285</v>
      </c>
    </row>
    <row r="87" spans="1:24" ht="24" customHeight="1">
      <c r="A87" s="10"/>
      <c r="B87" s="11" t="s">
        <v>159</v>
      </c>
      <c r="C87" s="12"/>
      <c r="D87" s="13"/>
      <c r="E87" s="13"/>
      <c r="F87" s="69"/>
      <c r="G87" s="15"/>
      <c r="H87" s="16"/>
      <c r="I87" s="16">
        <v>68</v>
      </c>
      <c r="J87" s="16">
        <v>69</v>
      </c>
      <c r="K87" s="16"/>
      <c r="L87" s="16"/>
      <c r="M87" s="16"/>
      <c r="N87" s="16"/>
      <c r="O87" s="16"/>
      <c r="P87" s="16">
        <v>73</v>
      </c>
      <c r="Q87" s="16">
        <v>73</v>
      </c>
      <c r="R87" s="17"/>
      <c r="S87" s="17"/>
      <c r="T87" s="18"/>
      <c r="U87" s="18"/>
      <c r="V87" s="18"/>
      <c r="W87" s="19"/>
      <c r="X87" s="20"/>
    </row>
    <row r="88" spans="1:24" ht="23.25" customHeight="1">
      <c r="A88" s="124">
        <f>A8+1</f>
        <v>1</v>
      </c>
      <c r="B88" s="175">
        <v>1826268252</v>
      </c>
      <c r="C88" s="126" t="s">
        <v>117</v>
      </c>
      <c r="D88" s="127" t="s">
        <v>90</v>
      </c>
      <c r="E88" s="75" t="s">
        <v>29</v>
      </c>
      <c r="F88" s="128" t="s">
        <v>233</v>
      </c>
      <c r="G88" s="129" t="s">
        <v>30</v>
      </c>
      <c r="H88" s="129" t="s">
        <v>31</v>
      </c>
      <c r="I88" s="130"/>
      <c r="J88" s="131">
        <v>7.03</v>
      </c>
      <c r="K88" s="132">
        <v>7.2</v>
      </c>
      <c r="L88" s="132">
        <v>7.8</v>
      </c>
      <c r="M88" s="132">
        <v>5.5</v>
      </c>
      <c r="N88" s="132">
        <v>7</v>
      </c>
      <c r="O88" s="131">
        <v>6.64</v>
      </c>
      <c r="P88" s="131">
        <v>7</v>
      </c>
      <c r="Q88" s="133">
        <v>2.88</v>
      </c>
      <c r="R88" s="134" t="s">
        <v>32</v>
      </c>
      <c r="S88" s="134" t="s">
        <v>32</v>
      </c>
      <c r="T88" s="134" t="s">
        <v>32</v>
      </c>
      <c r="U88" s="134" t="s">
        <v>32</v>
      </c>
      <c r="V88" s="135" t="s">
        <v>36</v>
      </c>
      <c r="W88" s="135" t="s">
        <v>234</v>
      </c>
      <c r="X88" s="179" t="s">
        <v>34</v>
      </c>
    </row>
    <row r="89" spans="1:24" ht="23.25" customHeight="1">
      <c r="A89" s="170">
        <f>A88+1</f>
        <v>2</v>
      </c>
      <c r="B89" s="152">
        <v>2126261344</v>
      </c>
      <c r="C89" s="153" t="s">
        <v>91</v>
      </c>
      <c r="D89" s="154" t="s">
        <v>92</v>
      </c>
      <c r="E89" s="105" t="s">
        <v>52</v>
      </c>
      <c r="F89" s="155">
        <v>33458</v>
      </c>
      <c r="G89" s="156" t="s">
        <v>56</v>
      </c>
      <c r="H89" s="156" t="s">
        <v>31</v>
      </c>
      <c r="I89" s="157">
        <v>68</v>
      </c>
      <c r="J89" s="158">
        <v>6.34</v>
      </c>
      <c r="K89" s="159">
        <v>7.3</v>
      </c>
      <c r="L89" s="159">
        <v>7.5</v>
      </c>
      <c r="M89" s="159">
        <v>9.3000000000000007</v>
      </c>
      <c r="N89" s="159">
        <v>7.5</v>
      </c>
      <c r="O89" s="158">
        <v>8.14</v>
      </c>
      <c r="P89" s="158">
        <v>6.94</v>
      </c>
      <c r="Q89" s="160">
        <v>2.86</v>
      </c>
      <c r="R89" s="161" t="s">
        <v>32</v>
      </c>
      <c r="S89" s="161" t="s">
        <v>32</v>
      </c>
      <c r="T89" s="161" t="s">
        <v>32</v>
      </c>
      <c r="U89" s="161" t="s">
        <v>32</v>
      </c>
      <c r="V89" s="162" t="s">
        <v>39</v>
      </c>
      <c r="W89" s="163"/>
      <c r="X89" s="164" t="s">
        <v>34</v>
      </c>
    </row>
    <row r="90" spans="1:24" ht="23.25" customHeight="1">
      <c r="A90" s="170">
        <f t="shared" ref="A90:A93" si="2">A89+1</f>
        <v>3</v>
      </c>
      <c r="B90" s="152">
        <v>171328819</v>
      </c>
      <c r="C90" s="153" t="s">
        <v>138</v>
      </c>
      <c r="D90" s="154" t="s">
        <v>120</v>
      </c>
      <c r="E90" s="105" t="s">
        <v>52</v>
      </c>
      <c r="F90" s="155">
        <v>34189</v>
      </c>
      <c r="G90" s="156" t="s">
        <v>35</v>
      </c>
      <c r="H90" s="156" t="s">
        <v>31</v>
      </c>
      <c r="I90" s="157">
        <v>70</v>
      </c>
      <c r="J90" s="158">
        <v>5.84</v>
      </c>
      <c r="K90" s="159">
        <v>6</v>
      </c>
      <c r="L90" s="159">
        <v>6</v>
      </c>
      <c r="M90" s="159">
        <v>5.5</v>
      </c>
      <c r="N90" s="159">
        <v>6</v>
      </c>
      <c r="O90" s="158">
        <v>5.8</v>
      </c>
      <c r="P90" s="158">
        <v>6.25</v>
      </c>
      <c r="Q90" s="160">
        <v>2.42</v>
      </c>
      <c r="R90" s="161" t="s">
        <v>32</v>
      </c>
      <c r="S90" s="161" t="s">
        <v>32</v>
      </c>
      <c r="T90" s="161" t="s">
        <v>32</v>
      </c>
      <c r="U90" s="161" t="s">
        <v>32</v>
      </c>
      <c r="V90" s="162" t="s">
        <v>36</v>
      </c>
      <c r="W90" s="163"/>
      <c r="X90" s="164" t="s">
        <v>34</v>
      </c>
    </row>
    <row r="91" spans="1:24" ht="23.25" customHeight="1">
      <c r="A91" s="170">
        <f t="shared" si="2"/>
        <v>4</v>
      </c>
      <c r="B91" s="152">
        <v>2126261467</v>
      </c>
      <c r="C91" s="153" t="s">
        <v>133</v>
      </c>
      <c r="D91" s="154" t="s">
        <v>129</v>
      </c>
      <c r="E91" s="105" t="s">
        <v>52</v>
      </c>
      <c r="F91" s="155">
        <v>33151</v>
      </c>
      <c r="G91" s="156" t="s">
        <v>41</v>
      </c>
      <c r="H91" s="156" t="s">
        <v>31</v>
      </c>
      <c r="I91" s="157">
        <v>68</v>
      </c>
      <c r="J91" s="158">
        <v>6.24</v>
      </c>
      <c r="K91" s="159">
        <v>8</v>
      </c>
      <c r="L91" s="159">
        <v>7.3</v>
      </c>
      <c r="M91" s="159">
        <v>5.5</v>
      </c>
      <c r="N91" s="159">
        <v>8.5</v>
      </c>
      <c r="O91" s="158">
        <v>6.86</v>
      </c>
      <c r="P91" s="158">
        <v>6.74</v>
      </c>
      <c r="Q91" s="160">
        <v>2.71</v>
      </c>
      <c r="R91" s="161" t="s">
        <v>32</v>
      </c>
      <c r="S91" s="161" t="s">
        <v>32</v>
      </c>
      <c r="T91" s="161" t="s">
        <v>32</v>
      </c>
      <c r="U91" s="161" t="s">
        <v>32</v>
      </c>
      <c r="V91" s="162" t="s">
        <v>36</v>
      </c>
      <c r="W91" s="163"/>
      <c r="X91" s="164" t="s">
        <v>34</v>
      </c>
    </row>
    <row r="92" spans="1:24" ht="23.25" customHeight="1">
      <c r="A92" s="170">
        <f t="shared" si="2"/>
        <v>5</v>
      </c>
      <c r="B92" s="152">
        <v>2126261343</v>
      </c>
      <c r="C92" s="153" t="s">
        <v>114</v>
      </c>
      <c r="D92" s="154" t="s">
        <v>113</v>
      </c>
      <c r="E92" s="105" t="s">
        <v>52</v>
      </c>
      <c r="F92" s="155">
        <v>33156</v>
      </c>
      <c r="G92" s="156" t="s">
        <v>30</v>
      </c>
      <c r="H92" s="156" t="s">
        <v>31</v>
      </c>
      <c r="I92" s="157">
        <v>68</v>
      </c>
      <c r="J92" s="158">
        <v>6.32</v>
      </c>
      <c r="K92" s="159">
        <v>7.5</v>
      </c>
      <c r="L92" s="159">
        <v>7.3</v>
      </c>
      <c r="M92" s="159">
        <v>7.4</v>
      </c>
      <c r="N92" s="159">
        <v>8.5</v>
      </c>
      <c r="O92" s="158">
        <v>7.42</v>
      </c>
      <c r="P92" s="158">
        <v>6.86</v>
      </c>
      <c r="Q92" s="160">
        <v>2.78</v>
      </c>
      <c r="R92" s="161" t="s">
        <v>32</v>
      </c>
      <c r="S92" s="161" t="s">
        <v>32</v>
      </c>
      <c r="T92" s="161" t="s">
        <v>32</v>
      </c>
      <c r="U92" s="161" t="s">
        <v>32</v>
      </c>
      <c r="V92" s="162" t="s">
        <v>36</v>
      </c>
      <c r="W92" s="163"/>
      <c r="X92" s="164" t="s">
        <v>34</v>
      </c>
    </row>
    <row r="93" spans="1:24" ht="23.25" customHeight="1">
      <c r="A93" s="170">
        <f t="shared" si="2"/>
        <v>6</v>
      </c>
      <c r="B93" s="152">
        <v>171328868</v>
      </c>
      <c r="C93" s="153" t="s">
        <v>105</v>
      </c>
      <c r="D93" s="154" t="s">
        <v>62</v>
      </c>
      <c r="E93" s="105" t="s">
        <v>52</v>
      </c>
      <c r="F93" s="155">
        <v>34273</v>
      </c>
      <c r="G93" s="156" t="s">
        <v>35</v>
      </c>
      <c r="H93" s="156" t="s">
        <v>31</v>
      </c>
      <c r="I93" s="157">
        <v>70</v>
      </c>
      <c r="J93" s="158">
        <v>5.93</v>
      </c>
      <c r="K93" s="159">
        <v>7</v>
      </c>
      <c r="L93" s="159">
        <v>8.5</v>
      </c>
      <c r="M93" s="159">
        <v>6</v>
      </c>
      <c r="N93" s="159">
        <v>8</v>
      </c>
      <c r="O93" s="158">
        <v>6.9</v>
      </c>
      <c r="P93" s="158">
        <v>6.42</v>
      </c>
      <c r="Q93" s="160">
        <v>2.5099999999999998</v>
      </c>
      <c r="R93" s="161" t="s">
        <v>32</v>
      </c>
      <c r="S93" s="161" t="s">
        <v>32</v>
      </c>
      <c r="T93" s="161" t="s">
        <v>32</v>
      </c>
      <c r="U93" s="161" t="s">
        <v>32</v>
      </c>
      <c r="V93" s="162" t="s">
        <v>36</v>
      </c>
      <c r="W93" s="163"/>
      <c r="X93" s="164" t="s">
        <v>34</v>
      </c>
    </row>
    <row r="94" spans="1:24" ht="23.25" customHeight="1">
      <c r="A94" s="170">
        <f t="shared" ref="A94:A110" si="3">A93+1</f>
        <v>7</v>
      </c>
      <c r="B94" s="152">
        <v>161325543</v>
      </c>
      <c r="C94" s="153" t="s">
        <v>135</v>
      </c>
      <c r="D94" s="154" t="s">
        <v>88</v>
      </c>
      <c r="E94" s="105" t="s">
        <v>52</v>
      </c>
      <c r="F94" s="155">
        <v>33893</v>
      </c>
      <c r="G94" s="156" t="s">
        <v>35</v>
      </c>
      <c r="H94" s="156" t="s">
        <v>31</v>
      </c>
      <c r="I94" s="157">
        <v>68</v>
      </c>
      <c r="J94" s="158">
        <v>6.37</v>
      </c>
      <c r="K94" s="159">
        <v>7.5</v>
      </c>
      <c r="L94" s="159">
        <v>6.1</v>
      </c>
      <c r="M94" s="159">
        <v>6.3</v>
      </c>
      <c r="N94" s="159">
        <v>8.3000000000000007</v>
      </c>
      <c r="O94" s="158">
        <v>6.74</v>
      </c>
      <c r="P94" s="158">
        <v>6.87</v>
      </c>
      <c r="Q94" s="160">
        <v>2.79</v>
      </c>
      <c r="R94" s="161" t="s">
        <v>32</v>
      </c>
      <c r="S94" s="161" t="s">
        <v>32</v>
      </c>
      <c r="T94" s="161" t="s">
        <v>32</v>
      </c>
      <c r="U94" s="161" t="s">
        <v>32</v>
      </c>
      <c r="V94" s="162" t="s">
        <v>36</v>
      </c>
      <c r="W94" s="163"/>
      <c r="X94" s="164" t="s">
        <v>34</v>
      </c>
    </row>
    <row r="95" spans="1:24" ht="23.25" customHeight="1">
      <c r="A95" s="170">
        <f t="shared" si="3"/>
        <v>8</v>
      </c>
      <c r="B95" s="152">
        <v>1810216719</v>
      </c>
      <c r="C95" s="153" t="s">
        <v>57</v>
      </c>
      <c r="D95" s="154" t="s">
        <v>58</v>
      </c>
      <c r="E95" s="105" t="s">
        <v>52</v>
      </c>
      <c r="F95" s="155">
        <v>34495</v>
      </c>
      <c r="G95" s="156" t="s">
        <v>35</v>
      </c>
      <c r="H95" s="156" t="s">
        <v>31</v>
      </c>
      <c r="I95" s="157">
        <v>70</v>
      </c>
      <c r="J95" s="158">
        <v>5.98</v>
      </c>
      <c r="K95" s="159">
        <v>7.5</v>
      </c>
      <c r="L95" s="159">
        <v>9.5</v>
      </c>
      <c r="M95" s="159">
        <v>5.5</v>
      </c>
      <c r="N95" s="159">
        <v>7.5</v>
      </c>
      <c r="O95" s="158">
        <v>7.1</v>
      </c>
      <c r="P95" s="158">
        <v>6.49</v>
      </c>
      <c r="Q95" s="160">
        <v>2.61</v>
      </c>
      <c r="R95" s="161" t="s">
        <v>32</v>
      </c>
      <c r="S95" s="161" t="s">
        <v>32</v>
      </c>
      <c r="T95" s="161" t="s">
        <v>32</v>
      </c>
      <c r="U95" s="161" t="s">
        <v>32</v>
      </c>
      <c r="V95" s="162" t="s">
        <v>36</v>
      </c>
      <c r="W95" s="163"/>
      <c r="X95" s="164" t="s">
        <v>34</v>
      </c>
    </row>
    <row r="96" spans="1:24" ht="23.25" customHeight="1">
      <c r="A96" s="170">
        <f t="shared" si="3"/>
        <v>9</v>
      </c>
      <c r="B96" s="152">
        <v>2126261349</v>
      </c>
      <c r="C96" s="153" t="s">
        <v>65</v>
      </c>
      <c r="D96" s="154" t="s">
        <v>64</v>
      </c>
      <c r="E96" s="105" t="s">
        <v>52</v>
      </c>
      <c r="F96" s="155">
        <v>33913</v>
      </c>
      <c r="G96" s="156" t="s">
        <v>66</v>
      </c>
      <c r="H96" s="156" t="s">
        <v>31</v>
      </c>
      <c r="I96" s="157">
        <v>68</v>
      </c>
      <c r="J96" s="158">
        <v>6.07</v>
      </c>
      <c r="K96" s="159">
        <v>7</v>
      </c>
      <c r="L96" s="159">
        <v>7.5</v>
      </c>
      <c r="M96" s="159">
        <v>7</v>
      </c>
      <c r="N96" s="159">
        <v>6.5</v>
      </c>
      <c r="O96" s="158">
        <v>7.1</v>
      </c>
      <c r="P96" s="158">
        <v>6.59</v>
      </c>
      <c r="Q96" s="160">
        <v>2.59</v>
      </c>
      <c r="R96" s="161" t="s">
        <v>32</v>
      </c>
      <c r="S96" s="161" t="s">
        <v>32</v>
      </c>
      <c r="T96" s="161" t="s">
        <v>32</v>
      </c>
      <c r="U96" s="161" t="s">
        <v>32</v>
      </c>
      <c r="V96" s="162" t="s">
        <v>36</v>
      </c>
      <c r="W96" s="163"/>
      <c r="X96" s="164" t="s">
        <v>34</v>
      </c>
    </row>
    <row r="97" spans="1:24" ht="23.25" customHeight="1">
      <c r="A97" s="170">
        <f t="shared" si="3"/>
        <v>10</v>
      </c>
      <c r="B97" s="152">
        <v>2126261426</v>
      </c>
      <c r="C97" s="153" t="s">
        <v>134</v>
      </c>
      <c r="D97" s="154" t="s">
        <v>77</v>
      </c>
      <c r="E97" s="105" t="s">
        <v>52</v>
      </c>
      <c r="F97" s="155">
        <v>34616</v>
      </c>
      <c r="G97" s="156" t="s">
        <v>35</v>
      </c>
      <c r="H97" s="156" t="s">
        <v>31</v>
      </c>
      <c r="I97" s="157">
        <v>68</v>
      </c>
      <c r="J97" s="158">
        <v>5.87</v>
      </c>
      <c r="K97" s="159">
        <v>8.5</v>
      </c>
      <c r="L97" s="159">
        <v>5.8</v>
      </c>
      <c r="M97" s="159">
        <v>8.4</v>
      </c>
      <c r="N97" s="159">
        <v>6.3</v>
      </c>
      <c r="O97" s="158">
        <v>7.92</v>
      </c>
      <c r="P97" s="158">
        <v>6.45</v>
      </c>
      <c r="Q97" s="160">
        <v>2.5</v>
      </c>
      <c r="R97" s="161" t="s">
        <v>32</v>
      </c>
      <c r="S97" s="161" t="s">
        <v>32</v>
      </c>
      <c r="T97" s="161" t="s">
        <v>32</v>
      </c>
      <c r="U97" s="161" t="s">
        <v>32</v>
      </c>
      <c r="V97" s="162" t="s">
        <v>36</v>
      </c>
      <c r="W97" s="163"/>
      <c r="X97" s="164" t="s">
        <v>34</v>
      </c>
    </row>
    <row r="98" spans="1:24" ht="23.25" customHeight="1">
      <c r="A98" s="170">
        <f t="shared" si="3"/>
        <v>11</v>
      </c>
      <c r="B98" s="176">
        <v>2126261407</v>
      </c>
      <c r="C98" s="153" t="s">
        <v>99</v>
      </c>
      <c r="D98" s="154" t="s">
        <v>100</v>
      </c>
      <c r="E98" s="105" t="s">
        <v>52</v>
      </c>
      <c r="F98" s="155">
        <v>33815</v>
      </c>
      <c r="G98" s="156" t="s">
        <v>35</v>
      </c>
      <c r="H98" s="156" t="s">
        <v>31</v>
      </c>
      <c r="I98" s="157">
        <v>68</v>
      </c>
      <c r="J98" s="158">
        <v>6.77</v>
      </c>
      <c r="K98" s="159">
        <v>7.5</v>
      </c>
      <c r="L98" s="159">
        <v>7.4</v>
      </c>
      <c r="M98" s="159">
        <v>7.8</v>
      </c>
      <c r="N98" s="159">
        <v>6</v>
      </c>
      <c r="O98" s="158">
        <v>7.6</v>
      </c>
      <c r="P98" s="158">
        <v>7.33</v>
      </c>
      <c r="Q98" s="160">
        <v>3.06</v>
      </c>
      <c r="R98" s="161" t="s">
        <v>32</v>
      </c>
      <c r="S98" s="161" t="s">
        <v>32</v>
      </c>
      <c r="T98" s="161" t="s">
        <v>32</v>
      </c>
      <c r="U98" s="161" t="s">
        <v>32</v>
      </c>
      <c r="V98" s="162" t="s">
        <v>36</v>
      </c>
      <c r="W98" s="163"/>
      <c r="X98" s="164" t="s">
        <v>34</v>
      </c>
    </row>
    <row r="99" spans="1:24" ht="23.25" customHeight="1">
      <c r="A99" s="170">
        <f t="shared" si="3"/>
        <v>12</v>
      </c>
      <c r="B99" s="177">
        <v>2126261406</v>
      </c>
      <c r="C99" s="153" t="s">
        <v>122</v>
      </c>
      <c r="D99" s="154" t="s">
        <v>121</v>
      </c>
      <c r="E99" s="105" t="s">
        <v>52</v>
      </c>
      <c r="F99" s="155">
        <v>34077</v>
      </c>
      <c r="G99" s="156" t="s">
        <v>35</v>
      </c>
      <c r="H99" s="156" t="s">
        <v>31</v>
      </c>
      <c r="I99" s="157">
        <v>68</v>
      </c>
      <c r="J99" s="158">
        <v>6.45</v>
      </c>
      <c r="K99" s="159">
        <v>7.5</v>
      </c>
      <c r="L99" s="159">
        <v>7.3</v>
      </c>
      <c r="M99" s="159">
        <v>6.1</v>
      </c>
      <c r="N99" s="159">
        <v>8</v>
      </c>
      <c r="O99" s="158">
        <v>6.9</v>
      </c>
      <c r="P99" s="158">
        <v>6.95</v>
      </c>
      <c r="Q99" s="160">
        <v>2.82</v>
      </c>
      <c r="R99" s="161" t="s">
        <v>32</v>
      </c>
      <c r="S99" s="161" t="s">
        <v>32</v>
      </c>
      <c r="T99" s="161" t="s">
        <v>32</v>
      </c>
      <c r="U99" s="161" t="s">
        <v>32</v>
      </c>
      <c r="V99" s="162" t="s">
        <v>36</v>
      </c>
      <c r="W99" s="163"/>
      <c r="X99" s="164" t="s">
        <v>34</v>
      </c>
    </row>
    <row r="100" spans="1:24" ht="23.25" customHeight="1">
      <c r="A100" s="170">
        <f t="shared" si="3"/>
        <v>13</v>
      </c>
      <c r="B100" s="177">
        <v>2126261469</v>
      </c>
      <c r="C100" s="153" t="s">
        <v>101</v>
      </c>
      <c r="D100" s="154" t="s">
        <v>102</v>
      </c>
      <c r="E100" s="105" t="s">
        <v>52</v>
      </c>
      <c r="F100" s="155">
        <v>34031</v>
      </c>
      <c r="G100" s="156" t="s">
        <v>30</v>
      </c>
      <c r="H100" s="156" t="s">
        <v>31</v>
      </c>
      <c r="I100" s="157">
        <v>68</v>
      </c>
      <c r="J100" s="158">
        <v>6.88</v>
      </c>
      <c r="K100" s="159">
        <v>8</v>
      </c>
      <c r="L100" s="159">
        <v>8.1</v>
      </c>
      <c r="M100" s="159">
        <v>6.5</v>
      </c>
      <c r="N100" s="159">
        <v>8.5</v>
      </c>
      <c r="O100" s="158">
        <v>7.42</v>
      </c>
      <c r="P100" s="158">
        <v>7.42</v>
      </c>
      <c r="Q100" s="160">
        <v>3.1</v>
      </c>
      <c r="R100" s="161" t="s">
        <v>32</v>
      </c>
      <c r="S100" s="161" t="s">
        <v>32</v>
      </c>
      <c r="T100" s="161" t="s">
        <v>32</v>
      </c>
      <c r="U100" s="161" t="s">
        <v>32</v>
      </c>
      <c r="V100" s="162" t="s">
        <v>36</v>
      </c>
      <c r="W100" s="163"/>
      <c r="X100" s="164" t="s">
        <v>34</v>
      </c>
    </row>
    <row r="101" spans="1:24" ht="23.25" customHeight="1">
      <c r="A101" s="170">
        <f t="shared" si="3"/>
        <v>14</v>
      </c>
      <c r="B101" s="177">
        <v>2126261321</v>
      </c>
      <c r="C101" s="153" t="s">
        <v>112</v>
      </c>
      <c r="D101" s="154" t="s">
        <v>111</v>
      </c>
      <c r="E101" s="105" t="s">
        <v>52</v>
      </c>
      <c r="F101" s="155">
        <v>33504</v>
      </c>
      <c r="G101" s="156" t="s">
        <v>30</v>
      </c>
      <c r="H101" s="156" t="s">
        <v>31</v>
      </c>
      <c r="I101" s="157">
        <v>68</v>
      </c>
      <c r="J101" s="158">
        <v>6.16</v>
      </c>
      <c r="K101" s="159">
        <v>7.9</v>
      </c>
      <c r="L101" s="159">
        <v>7.9</v>
      </c>
      <c r="M101" s="159">
        <v>7.5</v>
      </c>
      <c r="N101" s="159">
        <v>7.5</v>
      </c>
      <c r="O101" s="158">
        <v>7.74</v>
      </c>
      <c r="P101" s="158">
        <v>6.73</v>
      </c>
      <c r="Q101" s="160">
        <v>2.69</v>
      </c>
      <c r="R101" s="161" t="s">
        <v>32</v>
      </c>
      <c r="S101" s="161" t="s">
        <v>32</v>
      </c>
      <c r="T101" s="161" t="s">
        <v>32</v>
      </c>
      <c r="U101" s="161" t="s">
        <v>32</v>
      </c>
      <c r="V101" s="162" t="s">
        <v>36</v>
      </c>
      <c r="W101" s="163"/>
      <c r="X101" s="164" t="s">
        <v>34</v>
      </c>
    </row>
    <row r="102" spans="1:24" ht="23.25" customHeight="1">
      <c r="A102" s="170">
        <f t="shared" si="3"/>
        <v>15</v>
      </c>
      <c r="B102" s="177">
        <v>2126261320</v>
      </c>
      <c r="C102" s="153" t="s">
        <v>119</v>
      </c>
      <c r="D102" s="154" t="s">
        <v>120</v>
      </c>
      <c r="E102" s="105" t="s">
        <v>52</v>
      </c>
      <c r="F102" s="155">
        <v>33464</v>
      </c>
      <c r="G102" s="156" t="s">
        <v>30</v>
      </c>
      <c r="H102" s="156" t="s">
        <v>31</v>
      </c>
      <c r="I102" s="157">
        <v>68</v>
      </c>
      <c r="J102" s="158">
        <v>7.13</v>
      </c>
      <c r="K102" s="159">
        <v>8.8000000000000007</v>
      </c>
      <c r="L102" s="159">
        <v>8.3000000000000007</v>
      </c>
      <c r="M102" s="159">
        <v>9.5</v>
      </c>
      <c r="N102" s="159">
        <v>8</v>
      </c>
      <c r="O102" s="158">
        <v>8.98</v>
      </c>
      <c r="P102" s="158">
        <v>7.79</v>
      </c>
      <c r="Q102" s="160">
        <v>3.34</v>
      </c>
      <c r="R102" s="161" t="s">
        <v>32</v>
      </c>
      <c r="S102" s="161" t="s">
        <v>32</v>
      </c>
      <c r="T102" s="161" t="s">
        <v>32</v>
      </c>
      <c r="U102" s="161" t="s">
        <v>32</v>
      </c>
      <c r="V102" s="162" t="s">
        <v>36</v>
      </c>
      <c r="W102" s="163"/>
      <c r="X102" s="164" t="s">
        <v>34</v>
      </c>
    </row>
    <row r="103" spans="1:24" ht="23.25" customHeight="1">
      <c r="A103" s="170">
        <f t="shared" si="3"/>
        <v>16</v>
      </c>
      <c r="B103" s="177">
        <v>2126251276</v>
      </c>
      <c r="C103" s="153" t="s">
        <v>94</v>
      </c>
      <c r="D103" s="154" t="s">
        <v>95</v>
      </c>
      <c r="E103" s="105" t="s">
        <v>52</v>
      </c>
      <c r="F103" s="155">
        <v>30252</v>
      </c>
      <c r="G103" s="156" t="s">
        <v>35</v>
      </c>
      <c r="H103" s="156" t="s">
        <v>31</v>
      </c>
      <c r="I103" s="157">
        <v>68</v>
      </c>
      <c r="J103" s="158">
        <v>7.19</v>
      </c>
      <c r="K103" s="159">
        <v>7.5</v>
      </c>
      <c r="L103" s="159">
        <v>7.8</v>
      </c>
      <c r="M103" s="159">
        <v>10</v>
      </c>
      <c r="N103" s="159">
        <v>8</v>
      </c>
      <c r="O103" s="158">
        <v>8.56</v>
      </c>
      <c r="P103" s="158">
        <v>7.82</v>
      </c>
      <c r="Q103" s="160">
        <v>3.41</v>
      </c>
      <c r="R103" s="161" t="s">
        <v>32</v>
      </c>
      <c r="S103" s="161" t="s">
        <v>32</v>
      </c>
      <c r="T103" s="161" t="s">
        <v>32</v>
      </c>
      <c r="U103" s="161" t="s">
        <v>32</v>
      </c>
      <c r="V103" s="162" t="s">
        <v>36</v>
      </c>
      <c r="W103" s="163"/>
      <c r="X103" s="164" t="s">
        <v>34</v>
      </c>
    </row>
    <row r="104" spans="1:24" ht="23.25" customHeight="1">
      <c r="A104" s="170">
        <f t="shared" si="3"/>
        <v>17</v>
      </c>
      <c r="B104" s="177">
        <v>1920265609</v>
      </c>
      <c r="C104" s="153" t="s">
        <v>101</v>
      </c>
      <c r="D104" s="154" t="s">
        <v>141</v>
      </c>
      <c r="E104" s="105" t="s">
        <v>40</v>
      </c>
      <c r="F104" s="155">
        <v>34744</v>
      </c>
      <c r="G104" s="156" t="s">
        <v>35</v>
      </c>
      <c r="H104" s="156" t="s">
        <v>31</v>
      </c>
      <c r="I104" s="157">
        <v>131</v>
      </c>
      <c r="J104" s="158">
        <v>6.41</v>
      </c>
      <c r="K104" s="159">
        <v>7.7</v>
      </c>
      <c r="L104" s="159">
        <v>7.1</v>
      </c>
      <c r="M104" s="159">
        <v>6.3</v>
      </c>
      <c r="N104" s="159">
        <v>7</v>
      </c>
      <c r="O104" s="158">
        <v>7.02</v>
      </c>
      <c r="P104" s="158">
        <v>6.68</v>
      </c>
      <c r="Q104" s="160">
        <v>2.67</v>
      </c>
      <c r="R104" s="161" t="s">
        <v>32</v>
      </c>
      <c r="S104" s="161" t="s">
        <v>32</v>
      </c>
      <c r="T104" s="161" t="s">
        <v>32</v>
      </c>
      <c r="U104" s="161" t="s">
        <v>32</v>
      </c>
      <c r="V104" s="162" t="s">
        <v>36</v>
      </c>
      <c r="W104" s="163"/>
      <c r="X104" s="164" t="s">
        <v>34</v>
      </c>
    </row>
    <row r="105" spans="1:24" ht="23.25" customHeight="1">
      <c r="A105" s="170">
        <f t="shared" si="3"/>
        <v>18</v>
      </c>
      <c r="B105" s="177">
        <v>1920265695</v>
      </c>
      <c r="C105" s="153" t="s">
        <v>143</v>
      </c>
      <c r="D105" s="154" t="s">
        <v>95</v>
      </c>
      <c r="E105" s="105" t="s">
        <v>40</v>
      </c>
      <c r="F105" s="155">
        <v>34484</v>
      </c>
      <c r="G105" s="156" t="s">
        <v>35</v>
      </c>
      <c r="H105" s="156" t="s">
        <v>31</v>
      </c>
      <c r="I105" s="157">
        <v>131</v>
      </c>
      <c r="J105" s="158">
        <v>6.46</v>
      </c>
      <c r="K105" s="159">
        <v>7.5</v>
      </c>
      <c r="L105" s="159">
        <v>7.1</v>
      </c>
      <c r="M105" s="159">
        <v>5.9</v>
      </c>
      <c r="N105" s="159">
        <v>9</v>
      </c>
      <c r="O105" s="158">
        <v>6.78</v>
      </c>
      <c r="P105" s="158">
        <v>6.72</v>
      </c>
      <c r="Q105" s="160">
        <v>2.69</v>
      </c>
      <c r="R105" s="161" t="s">
        <v>32</v>
      </c>
      <c r="S105" s="161" t="s">
        <v>32</v>
      </c>
      <c r="T105" s="161" t="s">
        <v>32</v>
      </c>
      <c r="U105" s="161" t="s">
        <v>32</v>
      </c>
      <c r="V105" s="162" t="s">
        <v>36</v>
      </c>
      <c r="W105" s="163"/>
      <c r="X105" s="164" t="s">
        <v>34</v>
      </c>
    </row>
    <row r="106" spans="1:24" ht="23.25" customHeight="1">
      <c r="A106" s="170">
        <f t="shared" si="3"/>
        <v>19</v>
      </c>
      <c r="B106" s="177">
        <v>1920265652</v>
      </c>
      <c r="C106" s="153" t="s">
        <v>212</v>
      </c>
      <c r="D106" s="154" t="s">
        <v>110</v>
      </c>
      <c r="E106" s="105" t="s">
        <v>40</v>
      </c>
      <c r="F106" s="155">
        <v>34809</v>
      </c>
      <c r="G106" s="156" t="s">
        <v>43</v>
      </c>
      <c r="H106" s="156" t="s">
        <v>31</v>
      </c>
      <c r="I106" s="157">
        <v>132</v>
      </c>
      <c r="J106" s="158">
        <v>6.6</v>
      </c>
      <c r="K106" s="159">
        <v>8</v>
      </c>
      <c r="L106" s="159">
        <v>9.1</v>
      </c>
      <c r="M106" s="159">
        <v>5.5</v>
      </c>
      <c r="N106" s="159">
        <v>8.5</v>
      </c>
      <c r="O106" s="158">
        <v>7.22</v>
      </c>
      <c r="P106" s="158">
        <v>6.87</v>
      </c>
      <c r="Q106" s="160">
        <v>2.77</v>
      </c>
      <c r="R106" s="161" t="s">
        <v>32</v>
      </c>
      <c r="S106" s="161" t="s">
        <v>32</v>
      </c>
      <c r="T106" s="161" t="s">
        <v>32</v>
      </c>
      <c r="U106" s="161" t="s">
        <v>32</v>
      </c>
      <c r="V106" s="162" t="s">
        <v>36</v>
      </c>
      <c r="W106" s="163"/>
      <c r="X106" s="164" t="s">
        <v>34</v>
      </c>
    </row>
    <row r="107" spans="1:24" ht="23.25" customHeight="1">
      <c r="A107" s="170">
        <f t="shared" si="3"/>
        <v>20</v>
      </c>
      <c r="B107" s="177">
        <v>1920262573</v>
      </c>
      <c r="C107" s="153" t="s">
        <v>126</v>
      </c>
      <c r="D107" s="154" t="s">
        <v>51</v>
      </c>
      <c r="E107" s="105" t="s">
        <v>40</v>
      </c>
      <c r="F107" s="155">
        <v>34823</v>
      </c>
      <c r="G107" s="156" t="s">
        <v>30</v>
      </c>
      <c r="H107" s="156" t="s">
        <v>31</v>
      </c>
      <c r="I107" s="157">
        <v>130</v>
      </c>
      <c r="J107" s="158">
        <v>5.86</v>
      </c>
      <c r="K107" s="159">
        <v>8.1</v>
      </c>
      <c r="L107" s="159">
        <v>7.1</v>
      </c>
      <c r="M107" s="159">
        <v>7.9</v>
      </c>
      <c r="N107" s="159">
        <v>6</v>
      </c>
      <c r="O107" s="158">
        <v>7.82</v>
      </c>
      <c r="P107" s="158">
        <v>6.16</v>
      </c>
      <c r="Q107" s="160">
        <v>2.33</v>
      </c>
      <c r="R107" s="161" t="s">
        <v>32</v>
      </c>
      <c r="S107" s="161" t="s">
        <v>32</v>
      </c>
      <c r="T107" s="161" t="s">
        <v>32</v>
      </c>
      <c r="U107" s="161" t="s">
        <v>32</v>
      </c>
      <c r="V107" s="162" t="s">
        <v>33</v>
      </c>
      <c r="W107" s="163"/>
      <c r="X107" s="164" t="s">
        <v>34</v>
      </c>
    </row>
    <row r="108" spans="1:24" ht="23.25" customHeight="1">
      <c r="A108" s="170">
        <f t="shared" si="3"/>
        <v>21</v>
      </c>
      <c r="B108" s="177">
        <v>2026252677</v>
      </c>
      <c r="C108" s="153" t="s">
        <v>232</v>
      </c>
      <c r="D108" s="154" t="s">
        <v>87</v>
      </c>
      <c r="E108" s="105" t="s">
        <v>49</v>
      </c>
      <c r="F108" s="155">
        <v>34082</v>
      </c>
      <c r="G108" s="156" t="s">
        <v>35</v>
      </c>
      <c r="H108" s="156" t="s">
        <v>31</v>
      </c>
      <c r="I108" s="157">
        <v>126</v>
      </c>
      <c r="J108" s="158">
        <v>7.48</v>
      </c>
      <c r="K108" s="159">
        <v>7.5</v>
      </c>
      <c r="L108" s="159">
        <v>8.5</v>
      </c>
      <c r="M108" s="159">
        <v>6.6</v>
      </c>
      <c r="N108" s="159">
        <v>8.5</v>
      </c>
      <c r="O108" s="158">
        <v>7.34</v>
      </c>
      <c r="P108" s="158">
        <v>7.47</v>
      </c>
      <c r="Q108" s="160">
        <v>3.11</v>
      </c>
      <c r="R108" s="161" t="s">
        <v>32</v>
      </c>
      <c r="S108" s="161" t="s">
        <v>32</v>
      </c>
      <c r="T108" s="161" t="s">
        <v>32</v>
      </c>
      <c r="U108" s="161" t="s">
        <v>32</v>
      </c>
      <c r="V108" s="162" t="s">
        <v>36</v>
      </c>
      <c r="W108" s="163"/>
      <c r="X108" s="164" t="s">
        <v>34</v>
      </c>
    </row>
    <row r="109" spans="1:24" ht="23.25" customHeight="1">
      <c r="A109" s="170">
        <f t="shared" si="3"/>
        <v>22</v>
      </c>
      <c r="B109" s="177">
        <v>1910218748</v>
      </c>
      <c r="C109" s="153" t="s">
        <v>144</v>
      </c>
      <c r="D109" s="154" t="s">
        <v>95</v>
      </c>
      <c r="E109" s="105" t="s">
        <v>145</v>
      </c>
      <c r="F109" s="155">
        <v>35051</v>
      </c>
      <c r="G109" s="156" t="s">
        <v>43</v>
      </c>
      <c r="H109" s="156" t="s">
        <v>31</v>
      </c>
      <c r="I109" s="157">
        <v>130</v>
      </c>
      <c r="J109" s="158">
        <v>6.5</v>
      </c>
      <c r="K109" s="159">
        <v>7</v>
      </c>
      <c r="L109" s="159">
        <v>7.6</v>
      </c>
      <c r="M109" s="159">
        <v>6</v>
      </c>
      <c r="N109" s="159">
        <v>8.3000000000000007</v>
      </c>
      <c r="O109" s="158">
        <v>6.7</v>
      </c>
      <c r="P109" s="158">
        <v>6.53</v>
      </c>
      <c r="Q109" s="160">
        <v>2.58</v>
      </c>
      <c r="R109" s="161" t="s">
        <v>32</v>
      </c>
      <c r="S109" s="161" t="s">
        <v>32</v>
      </c>
      <c r="T109" s="161" t="s">
        <v>32</v>
      </c>
      <c r="U109" s="161" t="s">
        <v>32</v>
      </c>
      <c r="V109" s="162" t="s">
        <v>36</v>
      </c>
      <c r="W109" s="162"/>
      <c r="X109" s="163" t="s">
        <v>34</v>
      </c>
    </row>
    <row r="110" spans="1:24" ht="23.25" customHeight="1">
      <c r="A110" s="138">
        <f t="shared" si="3"/>
        <v>23</v>
      </c>
      <c r="B110" s="178">
        <v>1826268682</v>
      </c>
      <c r="C110" s="140" t="s">
        <v>235</v>
      </c>
      <c r="D110" s="141" t="s">
        <v>82</v>
      </c>
      <c r="E110" s="90" t="s">
        <v>132</v>
      </c>
      <c r="F110" s="142" t="s">
        <v>236</v>
      </c>
      <c r="G110" s="143" t="s">
        <v>35</v>
      </c>
      <c r="H110" s="143" t="s">
        <v>31</v>
      </c>
      <c r="I110" s="144"/>
      <c r="J110" s="145">
        <v>6.04</v>
      </c>
      <c r="K110" s="146">
        <v>8.5</v>
      </c>
      <c r="L110" s="146">
        <v>5.8</v>
      </c>
      <c r="M110" s="146">
        <v>5.5</v>
      </c>
      <c r="N110" s="146">
        <v>5.5</v>
      </c>
      <c r="O110" s="145">
        <v>6.76</v>
      </c>
      <c r="P110" s="145">
        <v>6.08</v>
      </c>
      <c r="Q110" s="147">
        <v>2.29</v>
      </c>
      <c r="R110" s="148" t="s">
        <v>32</v>
      </c>
      <c r="S110" s="148" t="s">
        <v>32</v>
      </c>
      <c r="T110" s="148" t="s">
        <v>32</v>
      </c>
      <c r="U110" s="148" t="s">
        <v>32</v>
      </c>
      <c r="V110" s="149" t="s">
        <v>36</v>
      </c>
      <c r="W110" s="149" t="s">
        <v>237</v>
      </c>
      <c r="X110" s="150" t="s">
        <v>34</v>
      </c>
    </row>
    <row r="111" spans="1:24" ht="17.25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7"/>
      <c r="Q111" s="28" t="s">
        <v>146</v>
      </c>
      <c r="R111" s="26"/>
      <c r="S111" s="26"/>
      <c r="T111" s="26"/>
      <c r="U111" s="26"/>
      <c r="V111" s="26"/>
    </row>
    <row r="112" spans="1:24" ht="19.5" customHeight="1">
      <c r="A112" s="29"/>
      <c r="B112" s="29" t="s">
        <v>147</v>
      </c>
      <c r="C112" s="29"/>
      <c r="D112" s="29" t="s">
        <v>148</v>
      </c>
      <c r="E112" s="29"/>
      <c r="F112" s="27"/>
      <c r="G112" s="27"/>
      <c r="H112" s="29"/>
      <c r="I112" s="29"/>
      <c r="J112" s="29" t="s">
        <v>149</v>
      </c>
      <c r="K112" s="27"/>
      <c r="L112" s="27"/>
      <c r="M112" s="30"/>
      <c r="N112" s="30"/>
      <c r="O112" s="30"/>
      <c r="P112" s="31"/>
      <c r="R112" s="32" t="s">
        <v>150</v>
      </c>
      <c r="S112" s="30"/>
      <c r="T112" s="30"/>
      <c r="U112" s="30"/>
      <c r="V112" s="29"/>
    </row>
    <row r="113" spans="1:24" ht="19.5" customHeight="1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</row>
    <row r="114" spans="1:24" ht="21" customHeight="1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</row>
    <row r="115" spans="1:24" ht="21" customHeight="1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</row>
    <row r="116" spans="1:24" ht="21" customHeight="1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</row>
    <row r="117" spans="1:24" ht="18.75" customHeight="1">
      <c r="A117" s="33"/>
      <c r="B117" s="33" t="s">
        <v>151</v>
      </c>
      <c r="C117" s="33"/>
      <c r="D117" s="33" t="s">
        <v>152</v>
      </c>
      <c r="E117" s="33"/>
      <c r="F117" s="27"/>
      <c r="G117" s="27"/>
      <c r="H117" s="33"/>
      <c r="I117" s="33"/>
      <c r="J117" s="33" t="s">
        <v>153</v>
      </c>
      <c r="K117" s="27"/>
      <c r="L117" s="27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X117" s="8">
        <f>COUNTIF($X$9:$X$110,X110)</f>
        <v>77</v>
      </c>
    </row>
  </sheetData>
  <sortState ref="B88:X109">
    <sortCondition ref="E88:E109"/>
  </sortState>
  <mergeCells count="23">
    <mergeCell ref="G5:G7"/>
    <mergeCell ref="A5:A7"/>
    <mergeCell ref="B5:B7"/>
    <mergeCell ref="C5:D7"/>
    <mergeCell ref="E5:E7"/>
    <mergeCell ref="F5:F7"/>
    <mergeCell ref="H5:H7"/>
    <mergeCell ref="I5:I7"/>
    <mergeCell ref="J5:J7"/>
    <mergeCell ref="K5:O5"/>
    <mergeCell ref="P5:Q6"/>
    <mergeCell ref="K6:K7"/>
    <mergeCell ref="L6:L7"/>
    <mergeCell ref="M6:M7"/>
    <mergeCell ref="N6:N7"/>
    <mergeCell ref="O6:O7"/>
    <mergeCell ref="S5:S7"/>
    <mergeCell ref="T5:T7"/>
    <mergeCell ref="U5:U7"/>
    <mergeCell ref="V5:V7"/>
    <mergeCell ref="W5:W7"/>
    <mergeCell ref="X5:X7"/>
    <mergeCell ref="R5:R7"/>
  </mergeCells>
  <conditionalFormatting sqref="R106:S107">
    <cfRule type="cellIs" dxfId="273" priority="325" operator="lessThan">
      <formula>5</formula>
    </cfRule>
  </conditionalFormatting>
  <conditionalFormatting sqref="R106:S107">
    <cfRule type="cellIs" dxfId="272" priority="324" stopIfTrue="1" operator="notEqual">
      <formula>"CNTN"</formula>
    </cfRule>
  </conditionalFormatting>
  <conditionalFormatting sqref="R29:S62 R106:S107">
    <cfRule type="notContainsBlanks" dxfId="271" priority="307" stopIfTrue="1">
      <formula>LEN(TRIM(R29))&gt;0</formula>
    </cfRule>
    <cfRule type="cellIs" dxfId="270" priority="308" operator="between">
      <formula>0</formula>
      <formula>3.9</formula>
    </cfRule>
  </conditionalFormatting>
  <conditionalFormatting sqref="R106:U107 R29:U62">
    <cfRule type="notContainsBlanks" priority="306" stopIfTrue="1">
      <formula>LEN(TRIM(R29))&gt;0</formula>
    </cfRule>
  </conditionalFormatting>
  <conditionalFormatting sqref="R66:S69 R71:S78">
    <cfRule type="cellIs" dxfId="269" priority="300" operator="lessThan">
      <formula>5</formula>
    </cfRule>
  </conditionalFormatting>
  <conditionalFormatting sqref="R66:S69 R71:S78">
    <cfRule type="cellIs" dxfId="268" priority="299" stopIfTrue="1" operator="notEqual">
      <formula>"CNTN"</formula>
    </cfRule>
  </conditionalFormatting>
  <conditionalFormatting sqref="R66:U69 R71:U78">
    <cfRule type="notContainsBlanks" priority="295" stopIfTrue="1">
      <formula>LEN(TRIM(R66))&gt;0</formula>
    </cfRule>
  </conditionalFormatting>
  <conditionalFormatting sqref="R66:U69 R71:U78 T106:U107">
    <cfRule type="cellIs" dxfId="267" priority="294" stopIfTrue="1" operator="equal">
      <formula>0</formula>
    </cfRule>
  </conditionalFormatting>
  <conditionalFormatting sqref="X71">
    <cfRule type="cellIs" dxfId="266" priority="252" operator="lessThan">
      <formula>5</formula>
    </cfRule>
  </conditionalFormatting>
  <conditionalFormatting sqref="X71">
    <cfRule type="cellIs" dxfId="265" priority="251" stopIfTrue="1" operator="notEqual">
      <formula>"CNTN"</formula>
    </cfRule>
  </conditionalFormatting>
  <conditionalFormatting sqref="K106:O107">
    <cfRule type="cellIs" dxfId="264" priority="331" stopIfTrue="1" operator="lessThan">
      <formula>5.5</formula>
    </cfRule>
  </conditionalFormatting>
  <conditionalFormatting sqref="X29:X62">
    <cfRule type="cellIs" dxfId="263" priority="304" operator="between">
      <formula>0</formula>
      <formula>3.9</formula>
    </cfRule>
  </conditionalFormatting>
  <conditionalFormatting sqref="X29:X62">
    <cfRule type="cellIs" dxfId="262" priority="303" operator="lessThan">
      <formula>5</formula>
    </cfRule>
  </conditionalFormatting>
  <conditionalFormatting sqref="X29:X62">
    <cfRule type="cellIs" dxfId="261" priority="302" stopIfTrue="1" operator="notEqual">
      <formula>"CNTN"</formula>
    </cfRule>
  </conditionalFormatting>
  <conditionalFormatting sqref="R29:S62">
    <cfRule type="cellIs" dxfId="260" priority="311" operator="lessThan">
      <formula>5</formula>
    </cfRule>
  </conditionalFormatting>
  <conditionalFormatting sqref="R29:S62">
    <cfRule type="cellIs" dxfId="259" priority="310" stopIfTrue="1" operator="notEqual">
      <formula>"CNTN"</formula>
    </cfRule>
  </conditionalFormatting>
  <conditionalFormatting sqref="K29:O62">
    <cfRule type="cellIs" dxfId="258" priority="309" stopIfTrue="1" operator="lessThan">
      <formula>5.5</formula>
    </cfRule>
  </conditionalFormatting>
  <conditionalFormatting sqref="R29:U62">
    <cfRule type="cellIs" dxfId="257" priority="305" stopIfTrue="1" operator="equal">
      <formula>0</formula>
    </cfRule>
  </conditionalFormatting>
  <conditionalFormatting sqref="R29:U62">
    <cfRule type="cellIs" dxfId="256" priority="301" operator="notEqual">
      <formula>"Đ"</formula>
    </cfRule>
  </conditionalFormatting>
  <conditionalFormatting sqref="K66:O69 K71:O78">
    <cfRule type="cellIs" dxfId="255" priority="298" stopIfTrue="1" operator="lessThan">
      <formula>5.5</formula>
    </cfRule>
  </conditionalFormatting>
  <conditionalFormatting sqref="R66:S69 R71:S78">
    <cfRule type="notContainsBlanks" dxfId="254" priority="296" stopIfTrue="1">
      <formula>LEN(TRIM(R66))&gt;0</formula>
    </cfRule>
    <cfRule type="cellIs" dxfId="253" priority="297" operator="between">
      <formula>0</formula>
      <formula>3.9</formula>
    </cfRule>
  </conditionalFormatting>
  <conditionalFormatting sqref="R66:U69 R71:U78">
    <cfRule type="cellIs" dxfId="252" priority="293" operator="notEqual">
      <formula>"Đ"</formula>
    </cfRule>
  </conditionalFormatting>
  <conditionalFormatting sqref="X69">
    <cfRule type="cellIs" dxfId="251" priority="256" operator="between">
      <formula>0</formula>
      <formula>3.9</formula>
    </cfRule>
  </conditionalFormatting>
  <conditionalFormatting sqref="X69">
    <cfRule type="cellIs" dxfId="250" priority="255" operator="lessThan">
      <formula>5</formula>
    </cfRule>
  </conditionalFormatting>
  <conditionalFormatting sqref="X69">
    <cfRule type="cellIs" dxfId="249" priority="254" stopIfTrue="1" operator="notEqual">
      <formula>"CNTN"</formula>
    </cfRule>
  </conditionalFormatting>
  <conditionalFormatting sqref="X66">
    <cfRule type="cellIs" dxfId="248" priority="286" operator="between">
      <formula>0</formula>
      <formula>3.9</formula>
    </cfRule>
  </conditionalFormatting>
  <conditionalFormatting sqref="X66">
    <cfRule type="cellIs" dxfId="247" priority="285" operator="lessThan">
      <formula>5</formula>
    </cfRule>
  </conditionalFormatting>
  <conditionalFormatting sqref="X66">
    <cfRule type="cellIs" dxfId="246" priority="284" stopIfTrue="1" operator="notEqual">
      <formula>"CNTN"</formula>
    </cfRule>
  </conditionalFormatting>
  <conditionalFormatting sqref="X67">
    <cfRule type="cellIs" dxfId="245" priority="283" operator="between">
      <formula>0</formula>
      <formula>3.9</formula>
    </cfRule>
  </conditionalFormatting>
  <conditionalFormatting sqref="X67">
    <cfRule type="cellIs" dxfId="244" priority="282" operator="lessThan">
      <formula>5</formula>
    </cfRule>
  </conditionalFormatting>
  <conditionalFormatting sqref="X67">
    <cfRule type="cellIs" dxfId="243" priority="281" stopIfTrue="1" operator="notEqual">
      <formula>"CNTN"</formula>
    </cfRule>
  </conditionalFormatting>
  <conditionalFormatting sqref="X68">
    <cfRule type="cellIs" dxfId="242" priority="280" operator="between">
      <formula>0</formula>
      <formula>3.9</formula>
    </cfRule>
  </conditionalFormatting>
  <conditionalFormatting sqref="X68">
    <cfRule type="cellIs" dxfId="241" priority="279" operator="lessThan">
      <formula>5</formula>
    </cfRule>
  </conditionalFormatting>
  <conditionalFormatting sqref="X68">
    <cfRule type="cellIs" dxfId="240" priority="278" stopIfTrue="1" operator="notEqual">
      <formula>"CNTN"</formula>
    </cfRule>
  </conditionalFormatting>
  <conditionalFormatting sqref="X74">
    <cfRule type="cellIs" dxfId="239" priority="271" operator="between">
      <formula>0</formula>
      <formula>3.9</formula>
    </cfRule>
  </conditionalFormatting>
  <conditionalFormatting sqref="X74">
    <cfRule type="cellIs" dxfId="238" priority="270" operator="lessThan">
      <formula>5</formula>
    </cfRule>
  </conditionalFormatting>
  <conditionalFormatting sqref="X74">
    <cfRule type="cellIs" dxfId="237" priority="269" stopIfTrue="1" operator="notEqual">
      <formula>"CNTN"</formula>
    </cfRule>
  </conditionalFormatting>
  <conditionalFormatting sqref="X75">
    <cfRule type="cellIs" dxfId="236" priority="268" operator="between">
      <formula>0</formula>
      <formula>3.9</formula>
    </cfRule>
  </conditionalFormatting>
  <conditionalFormatting sqref="X75">
    <cfRule type="cellIs" dxfId="235" priority="267" operator="lessThan">
      <formula>5</formula>
    </cfRule>
  </conditionalFormatting>
  <conditionalFormatting sqref="X75">
    <cfRule type="cellIs" dxfId="234" priority="266" stopIfTrue="1" operator="notEqual">
      <formula>"CNTN"</formula>
    </cfRule>
  </conditionalFormatting>
  <conditionalFormatting sqref="X77">
    <cfRule type="cellIs" dxfId="233" priority="265" operator="between">
      <formula>0</formula>
      <formula>3.9</formula>
    </cfRule>
  </conditionalFormatting>
  <conditionalFormatting sqref="X77">
    <cfRule type="cellIs" dxfId="232" priority="264" operator="lessThan">
      <formula>5</formula>
    </cfRule>
  </conditionalFormatting>
  <conditionalFormatting sqref="X77">
    <cfRule type="cellIs" dxfId="231" priority="263" stopIfTrue="1" operator="notEqual">
      <formula>"CNTN"</formula>
    </cfRule>
  </conditionalFormatting>
  <conditionalFormatting sqref="X78:X79">
    <cfRule type="cellIs" dxfId="230" priority="262" operator="between">
      <formula>0</formula>
      <formula>3.9</formula>
    </cfRule>
  </conditionalFormatting>
  <conditionalFormatting sqref="X78:X79">
    <cfRule type="cellIs" dxfId="229" priority="261" operator="lessThan">
      <formula>5</formula>
    </cfRule>
  </conditionalFormatting>
  <conditionalFormatting sqref="X78:X79">
    <cfRule type="cellIs" dxfId="228" priority="260" stopIfTrue="1" operator="notEqual">
      <formula>"CNTN"</formula>
    </cfRule>
  </conditionalFormatting>
  <conditionalFormatting sqref="X71">
    <cfRule type="cellIs" dxfId="227" priority="253" operator="between">
      <formula>0</formula>
      <formula>3.9</formula>
    </cfRule>
  </conditionalFormatting>
  <conditionalFormatting sqref="X76">
    <cfRule type="cellIs" dxfId="226" priority="247" operator="between">
      <formula>0</formula>
      <formula>3.9</formula>
    </cfRule>
  </conditionalFormatting>
  <conditionalFormatting sqref="X76">
    <cfRule type="cellIs" dxfId="225" priority="246" operator="lessThan">
      <formula>5</formula>
    </cfRule>
  </conditionalFormatting>
  <conditionalFormatting sqref="X76">
    <cfRule type="cellIs" dxfId="224" priority="245" stopIfTrue="1" operator="notEqual">
      <formula>"CNTN"</formula>
    </cfRule>
  </conditionalFormatting>
  <conditionalFormatting sqref="X88 X90:X102">
    <cfRule type="cellIs" dxfId="223" priority="230" operator="between">
      <formula>0</formula>
      <formula>3.9</formula>
    </cfRule>
  </conditionalFormatting>
  <conditionalFormatting sqref="X88 X90:X102">
    <cfRule type="cellIs" dxfId="222" priority="229" operator="lessThan">
      <formula>5</formula>
    </cfRule>
  </conditionalFormatting>
  <conditionalFormatting sqref="X88 X90:X102">
    <cfRule type="cellIs" dxfId="221" priority="228" stopIfTrue="1" operator="notEqual">
      <formula>"CNTN"</formula>
    </cfRule>
  </conditionalFormatting>
  <conditionalFormatting sqref="K88 K90:K102">
    <cfRule type="cellIs" dxfId="220" priority="227" stopIfTrue="1" operator="lessThan">
      <formula>5.5</formula>
    </cfRule>
  </conditionalFormatting>
  <conditionalFormatting sqref="L88:O88 L90:O102">
    <cfRule type="cellIs" dxfId="219" priority="226" stopIfTrue="1" operator="lessThan">
      <formula>5.5</formula>
    </cfRule>
  </conditionalFormatting>
  <conditionalFormatting sqref="R88:S88 R90:S102">
    <cfRule type="notContainsBlanks" dxfId="218" priority="222" stopIfTrue="1">
      <formula>LEN(TRIM(R88))&gt;0</formula>
    </cfRule>
    <cfRule type="cellIs" dxfId="217" priority="223" operator="between">
      <formula>0</formula>
      <formula>3.9</formula>
    </cfRule>
  </conditionalFormatting>
  <conditionalFormatting sqref="R88:U88 R90:U102">
    <cfRule type="notContainsBlanks" priority="221" stopIfTrue="1">
      <formula>LEN(TRIM(R88))&gt;0</formula>
    </cfRule>
  </conditionalFormatting>
  <conditionalFormatting sqref="T88:U88 T90:U102">
    <cfRule type="cellIs" dxfId="216" priority="220" stopIfTrue="1" operator="equal">
      <formula>0</formula>
    </cfRule>
  </conditionalFormatting>
  <conditionalFormatting sqref="R88:S88 R90:S102">
    <cfRule type="cellIs" dxfId="215" priority="225" operator="lessThan">
      <formula>5</formula>
    </cfRule>
  </conditionalFormatting>
  <conditionalFormatting sqref="R88:S88 R90:S102">
    <cfRule type="cellIs" dxfId="214" priority="224" stopIfTrue="1" operator="notEqual">
      <formula>"CNTN"</formula>
    </cfRule>
  </conditionalFormatting>
  <conditionalFormatting sqref="K12:O12">
    <cfRule type="cellIs" dxfId="213" priority="219" stopIfTrue="1" operator="lessThan">
      <formula>5.5</formula>
    </cfRule>
  </conditionalFormatting>
  <conditionalFormatting sqref="X12">
    <cfRule type="cellIs" dxfId="212" priority="218" operator="between">
      <formula>0</formula>
      <formula>3.9</formula>
    </cfRule>
  </conditionalFormatting>
  <conditionalFormatting sqref="X12 R12:S12">
    <cfRule type="cellIs" dxfId="211" priority="217" operator="lessThan">
      <formula>5</formula>
    </cfRule>
  </conditionalFormatting>
  <conditionalFormatting sqref="X12 R12:S12">
    <cfRule type="cellIs" dxfId="210" priority="216" stopIfTrue="1" operator="notEqual">
      <formula>"CNTN"</formula>
    </cfRule>
  </conditionalFormatting>
  <conditionalFormatting sqref="R12:S12">
    <cfRule type="notContainsBlanks" dxfId="209" priority="214" stopIfTrue="1">
      <formula>LEN(TRIM(R12))&gt;0</formula>
    </cfRule>
    <cfRule type="cellIs" dxfId="208" priority="215" operator="between">
      <formula>0</formula>
      <formula>3.9</formula>
    </cfRule>
  </conditionalFormatting>
  <conditionalFormatting sqref="R12:U12">
    <cfRule type="notContainsBlanks" priority="213" stopIfTrue="1">
      <formula>LEN(TRIM(R12))&gt;0</formula>
    </cfRule>
  </conditionalFormatting>
  <conditionalFormatting sqref="T12:U12">
    <cfRule type="cellIs" dxfId="207" priority="212" stopIfTrue="1" operator="equal">
      <formula>0</formula>
    </cfRule>
  </conditionalFormatting>
  <conditionalFormatting sqref="X13:X28">
    <cfRule type="cellIs" dxfId="206" priority="210" operator="between">
      <formula>0</formula>
      <formula>3.9</formula>
    </cfRule>
  </conditionalFormatting>
  <conditionalFormatting sqref="X13:X28">
    <cfRule type="cellIs" dxfId="205" priority="209" operator="lessThan">
      <formula>5</formula>
    </cfRule>
  </conditionalFormatting>
  <conditionalFormatting sqref="X13:X28">
    <cfRule type="cellIs" dxfId="204" priority="208" stopIfTrue="1" operator="notEqual">
      <formula>"CNTN"</formula>
    </cfRule>
  </conditionalFormatting>
  <conditionalFormatting sqref="K16">
    <cfRule type="cellIs" dxfId="203" priority="200" stopIfTrue="1" operator="lessThan">
      <formula>5.5</formula>
    </cfRule>
  </conditionalFormatting>
  <conditionalFormatting sqref="R16:S16">
    <cfRule type="cellIs" dxfId="202" priority="198" operator="lessThan">
      <formula>5</formula>
    </cfRule>
  </conditionalFormatting>
  <conditionalFormatting sqref="R16:S16">
    <cfRule type="cellIs" dxfId="201" priority="197" stopIfTrue="1" operator="notEqual">
      <formula>"CNTN"</formula>
    </cfRule>
  </conditionalFormatting>
  <conditionalFormatting sqref="K13:K15">
    <cfRule type="cellIs" dxfId="200" priority="211" stopIfTrue="1" operator="lessThan">
      <formula>5.5</formula>
    </cfRule>
  </conditionalFormatting>
  <conditionalFormatting sqref="L13:O15">
    <cfRule type="cellIs" dxfId="199" priority="207" stopIfTrue="1" operator="lessThan">
      <formula>5.5</formula>
    </cfRule>
  </conditionalFormatting>
  <conditionalFormatting sqref="R13:S15">
    <cfRule type="notContainsBlanks" dxfId="198" priority="203" stopIfTrue="1">
      <formula>LEN(TRIM(R13))&gt;0</formula>
    </cfRule>
    <cfRule type="cellIs" dxfId="197" priority="204" operator="between">
      <formula>0</formula>
      <formula>3.9</formula>
    </cfRule>
  </conditionalFormatting>
  <conditionalFormatting sqref="R13:U15">
    <cfRule type="notContainsBlanks" priority="202" stopIfTrue="1">
      <formula>LEN(TRIM(R13))&gt;0</formula>
    </cfRule>
  </conditionalFormatting>
  <conditionalFormatting sqref="T13:U15">
    <cfRule type="cellIs" dxfId="196" priority="201" stopIfTrue="1" operator="equal">
      <formula>0</formula>
    </cfRule>
  </conditionalFormatting>
  <conditionalFormatting sqref="R13:S15">
    <cfRule type="cellIs" dxfId="195" priority="206" operator="lessThan">
      <formula>5</formula>
    </cfRule>
  </conditionalFormatting>
  <conditionalFormatting sqref="R13:S15">
    <cfRule type="cellIs" dxfId="194" priority="205" stopIfTrue="1" operator="notEqual">
      <formula>"CNTN"</formula>
    </cfRule>
  </conditionalFormatting>
  <conditionalFormatting sqref="L16:O16">
    <cfRule type="cellIs" dxfId="193" priority="199" stopIfTrue="1" operator="lessThan">
      <formula>5.5</formula>
    </cfRule>
  </conditionalFormatting>
  <conditionalFormatting sqref="R16:S16">
    <cfRule type="notContainsBlanks" dxfId="192" priority="195" stopIfTrue="1">
      <formula>LEN(TRIM(R16))&gt;0</formula>
    </cfRule>
    <cfRule type="cellIs" dxfId="191" priority="196" operator="between">
      <formula>0</formula>
      <formula>3.9</formula>
    </cfRule>
  </conditionalFormatting>
  <conditionalFormatting sqref="R16:U16">
    <cfRule type="notContainsBlanks" priority="194" stopIfTrue="1">
      <formula>LEN(TRIM(R16))&gt;0</formula>
    </cfRule>
  </conditionalFormatting>
  <conditionalFormatting sqref="T16:U16">
    <cfRule type="cellIs" dxfId="190" priority="193" stopIfTrue="1" operator="equal">
      <formula>0</formula>
    </cfRule>
  </conditionalFormatting>
  <conditionalFormatting sqref="K17">
    <cfRule type="cellIs" dxfId="189" priority="192" stopIfTrue="1" operator="lessThan">
      <formula>5.5</formula>
    </cfRule>
  </conditionalFormatting>
  <conditionalFormatting sqref="L17:O17">
    <cfRule type="cellIs" dxfId="188" priority="191" stopIfTrue="1" operator="lessThan">
      <formula>5.5</formula>
    </cfRule>
  </conditionalFormatting>
  <conditionalFormatting sqref="R17:S17">
    <cfRule type="notContainsBlanks" dxfId="187" priority="187" stopIfTrue="1">
      <formula>LEN(TRIM(R17))&gt;0</formula>
    </cfRule>
    <cfRule type="cellIs" dxfId="186" priority="188" operator="between">
      <formula>0</formula>
      <formula>3.9</formula>
    </cfRule>
  </conditionalFormatting>
  <conditionalFormatting sqref="R17:U17">
    <cfRule type="notContainsBlanks" priority="186" stopIfTrue="1">
      <formula>LEN(TRIM(R17))&gt;0</formula>
    </cfRule>
  </conditionalFormatting>
  <conditionalFormatting sqref="T17:U17">
    <cfRule type="cellIs" dxfId="185" priority="185" stopIfTrue="1" operator="equal">
      <formula>0</formula>
    </cfRule>
  </conditionalFormatting>
  <conditionalFormatting sqref="R17:S17">
    <cfRule type="cellIs" dxfId="184" priority="190" operator="lessThan">
      <formula>5</formula>
    </cfRule>
  </conditionalFormatting>
  <conditionalFormatting sqref="R17:S17">
    <cfRule type="cellIs" dxfId="183" priority="189" stopIfTrue="1" operator="notEqual">
      <formula>"CNTN"</formula>
    </cfRule>
  </conditionalFormatting>
  <conditionalFormatting sqref="K18">
    <cfRule type="cellIs" dxfId="182" priority="184" stopIfTrue="1" operator="lessThan">
      <formula>5.5</formula>
    </cfRule>
  </conditionalFormatting>
  <conditionalFormatting sqref="L18:O18">
    <cfRule type="cellIs" dxfId="181" priority="183" stopIfTrue="1" operator="lessThan">
      <formula>5.5</formula>
    </cfRule>
  </conditionalFormatting>
  <conditionalFormatting sqref="R18:S18">
    <cfRule type="notContainsBlanks" dxfId="180" priority="179" stopIfTrue="1">
      <formula>LEN(TRIM(R18))&gt;0</formula>
    </cfRule>
    <cfRule type="cellIs" dxfId="179" priority="180" operator="between">
      <formula>0</formula>
      <formula>3.9</formula>
    </cfRule>
  </conditionalFormatting>
  <conditionalFormatting sqref="R18:U18">
    <cfRule type="notContainsBlanks" priority="178" stopIfTrue="1">
      <formula>LEN(TRIM(R18))&gt;0</formula>
    </cfRule>
  </conditionalFormatting>
  <conditionalFormatting sqref="T18:U18">
    <cfRule type="cellIs" dxfId="178" priority="177" stopIfTrue="1" operator="equal">
      <formula>0</formula>
    </cfRule>
  </conditionalFormatting>
  <conditionalFormatting sqref="R18:S18">
    <cfRule type="cellIs" dxfId="177" priority="182" operator="lessThan">
      <formula>5</formula>
    </cfRule>
  </conditionalFormatting>
  <conditionalFormatting sqref="R18:S18">
    <cfRule type="cellIs" dxfId="176" priority="181" stopIfTrue="1" operator="notEqual">
      <formula>"CNTN"</formula>
    </cfRule>
  </conditionalFormatting>
  <conditionalFormatting sqref="K19">
    <cfRule type="cellIs" dxfId="175" priority="176" stopIfTrue="1" operator="lessThan">
      <formula>5.5</formula>
    </cfRule>
  </conditionalFormatting>
  <conditionalFormatting sqref="L19:O19">
    <cfRule type="cellIs" dxfId="174" priority="175" stopIfTrue="1" operator="lessThan">
      <formula>5.5</formula>
    </cfRule>
  </conditionalFormatting>
  <conditionalFormatting sqref="R19:S19">
    <cfRule type="notContainsBlanks" dxfId="173" priority="171" stopIfTrue="1">
      <formula>LEN(TRIM(R19))&gt;0</formula>
    </cfRule>
    <cfRule type="cellIs" dxfId="172" priority="172" operator="between">
      <formula>0</formula>
      <formula>3.9</formula>
    </cfRule>
  </conditionalFormatting>
  <conditionalFormatting sqref="R19:U19">
    <cfRule type="notContainsBlanks" priority="170" stopIfTrue="1">
      <formula>LEN(TRIM(R19))&gt;0</formula>
    </cfRule>
  </conditionalFormatting>
  <conditionalFormatting sqref="T19:U19">
    <cfRule type="cellIs" dxfId="171" priority="169" stopIfTrue="1" operator="equal">
      <formula>0</formula>
    </cfRule>
  </conditionalFormatting>
  <conditionalFormatting sqref="R19:S19">
    <cfRule type="cellIs" dxfId="170" priority="174" operator="lessThan">
      <formula>5</formula>
    </cfRule>
  </conditionalFormatting>
  <conditionalFormatting sqref="R19:S19">
    <cfRule type="cellIs" dxfId="169" priority="173" stopIfTrue="1" operator="notEqual">
      <formula>"CNTN"</formula>
    </cfRule>
  </conditionalFormatting>
  <conditionalFormatting sqref="K20:K28">
    <cfRule type="cellIs" dxfId="168" priority="168" stopIfTrue="1" operator="lessThan">
      <formula>5.5</formula>
    </cfRule>
  </conditionalFormatting>
  <conditionalFormatting sqref="L20:O28">
    <cfRule type="cellIs" dxfId="167" priority="167" stopIfTrue="1" operator="lessThan">
      <formula>5.5</formula>
    </cfRule>
  </conditionalFormatting>
  <conditionalFormatting sqref="R20:S28">
    <cfRule type="notContainsBlanks" dxfId="166" priority="163" stopIfTrue="1">
      <formula>LEN(TRIM(R20))&gt;0</formula>
    </cfRule>
    <cfRule type="cellIs" dxfId="165" priority="164" operator="between">
      <formula>0</formula>
      <formula>3.9</formula>
    </cfRule>
  </conditionalFormatting>
  <conditionalFormatting sqref="R20:U28">
    <cfRule type="notContainsBlanks" priority="162" stopIfTrue="1">
      <formula>LEN(TRIM(R20))&gt;0</formula>
    </cfRule>
  </conditionalFormatting>
  <conditionalFormatting sqref="T20:U28">
    <cfRule type="cellIs" dxfId="164" priority="161" stopIfTrue="1" operator="equal">
      <formula>0</formula>
    </cfRule>
  </conditionalFormatting>
  <conditionalFormatting sqref="R20:S28">
    <cfRule type="cellIs" dxfId="163" priority="166" operator="lessThan">
      <formula>5</formula>
    </cfRule>
  </conditionalFormatting>
  <conditionalFormatting sqref="R20:S28">
    <cfRule type="cellIs" dxfId="162" priority="165" stopIfTrue="1" operator="notEqual">
      <formula>"CNTN"</formula>
    </cfRule>
  </conditionalFormatting>
  <conditionalFormatting sqref="X64">
    <cfRule type="cellIs" dxfId="161" priority="160" operator="between">
      <formula>0</formula>
      <formula>3.9</formula>
    </cfRule>
  </conditionalFormatting>
  <conditionalFormatting sqref="X64">
    <cfRule type="cellIs" dxfId="160" priority="159" operator="lessThan">
      <formula>5</formula>
    </cfRule>
  </conditionalFormatting>
  <conditionalFormatting sqref="X64">
    <cfRule type="cellIs" dxfId="159" priority="158" stopIfTrue="1" operator="notEqual">
      <formula>"CNTN"</formula>
    </cfRule>
  </conditionalFormatting>
  <conditionalFormatting sqref="K64:K65">
    <cfRule type="cellIs" dxfId="158" priority="157" stopIfTrue="1" operator="lessThan">
      <formula>5.5</formula>
    </cfRule>
  </conditionalFormatting>
  <conditionalFormatting sqref="L64:O65">
    <cfRule type="cellIs" dxfId="157" priority="156" stopIfTrue="1" operator="lessThan">
      <formula>5.5</formula>
    </cfRule>
  </conditionalFormatting>
  <conditionalFormatting sqref="R64:S65">
    <cfRule type="notContainsBlanks" dxfId="156" priority="152" stopIfTrue="1">
      <formula>LEN(TRIM(R64))&gt;0</formula>
    </cfRule>
    <cfRule type="cellIs" dxfId="155" priority="153" operator="between">
      <formula>0</formula>
      <formula>3.9</formula>
    </cfRule>
  </conditionalFormatting>
  <conditionalFormatting sqref="R64:U65">
    <cfRule type="notContainsBlanks" priority="151" stopIfTrue="1">
      <formula>LEN(TRIM(R64))&gt;0</formula>
    </cfRule>
  </conditionalFormatting>
  <conditionalFormatting sqref="T64:U65">
    <cfRule type="cellIs" dxfId="154" priority="150" stopIfTrue="1" operator="equal">
      <formula>0</formula>
    </cfRule>
  </conditionalFormatting>
  <conditionalFormatting sqref="R64:S65">
    <cfRule type="cellIs" dxfId="153" priority="155" operator="lessThan">
      <formula>5</formula>
    </cfRule>
  </conditionalFormatting>
  <conditionalFormatting sqref="R64:S65">
    <cfRule type="cellIs" dxfId="152" priority="154" stopIfTrue="1" operator="notEqual">
      <formula>"CNTN"</formula>
    </cfRule>
  </conditionalFormatting>
  <conditionalFormatting sqref="R70:S70">
    <cfRule type="cellIs" dxfId="151" priority="127" operator="lessThan">
      <formula>5</formula>
    </cfRule>
  </conditionalFormatting>
  <conditionalFormatting sqref="R70:S70">
    <cfRule type="cellIs" dxfId="150" priority="126" stopIfTrue="1" operator="notEqual">
      <formula>"CNTN"</formula>
    </cfRule>
  </conditionalFormatting>
  <conditionalFormatting sqref="R70:U70">
    <cfRule type="notContainsBlanks" priority="122" stopIfTrue="1">
      <formula>LEN(TRIM(R70))&gt;0</formula>
    </cfRule>
  </conditionalFormatting>
  <conditionalFormatting sqref="R70:U70">
    <cfRule type="cellIs" dxfId="149" priority="121" stopIfTrue="1" operator="equal">
      <formula>0</formula>
    </cfRule>
  </conditionalFormatting>
  <conditionalFormatting sqref="K70:O70">
    <cfRule type="cellIs" dxfId="148" priority="125" stopIfTrue="1" operator="lessThan">
      <formula>5.5</formula>
    </cfRule>
  </conditionalFormatting>
  <conditionalFormatting sqref="R70:S70">
    <cfRule type="notContainsBlanks" dxfId="147" priority="123" stopIfTrue="1">
      <formula>LEN(TRIM(R70))&gt;0</formula>
    </cfRule>
    <cfRule type="cellIs" dxfId="146" priority="124" operator="between">
      <formula>0</formula>
      <formula>3.9</formula>
    </cfRule>
  </conditionalFormatting>
  <conditionalFormatting sqref="R70:U70">
    <cfRule type="cellIs" dxfId="145" priority="120" operator="notEqual">
      <formula>"Đ"</formula>
    </cfRule>
  </conditionalFormatting>
  <conditionalFormatting sqref="X70">
    <cfRule type="cellIs" dxfId="144" priority="119" operator="between">
      <formula>0</formula>
      <formula>3.9</formula>
    </cfRule>
  </conditionalFormatting>
  <conditionalFormatting sqref="X70">
    <cfRule type="cellIs" dxfId="143" priority="118" operator="lessThan">
      <formula>5</formula>
    </cfRule>
  </conditionalFormatting>
  <conditionalFormatting sqref="X70">
    <cfRule type="cellIs" dxfId="142" priority="117" stopIfTrue="1" operator="notEqual">
      <formula>"CNTN"</formula>
    </cfRule>
  </conditionalFormatting>
  <conditionalFormatting sqref="X103:X105">
    <cfRule type="cellIs" dxfId="141" priority="116" operator="between">
      <formula>0</formula>
      <formula>3.9</formula>
    </cfRule>
  </conditionalFormatting>
  <conditionalFormatting sqref="X103:X105">
    <cfRule type="cellIs" dxfId="140" priority="115" operator="lessThan">
      <formula>5</formula>
    </cfRule>
  </conditionalFormatting>
  <conditionalFormatting sqref="X103:X105">
    <cfRule type="cellIs" dxfId="139" priority="114" stopIfTrue="1" operator="notEqual">
      <formula>"CNTN"</formula>
    </cfRule>
  </conditionalFormatting>
  <conditionalFormatting sqref="K103:K105">
    <cfRule type="cellIs" dxfId="138" priority="113" stopIfTrue="1" operator="lessThan">
      <formula>5.5</formula>
    </cfRule>
  </conditionalFormatting>
  <conditionalFormatting sqref="L103:O105">
    <cfRule type="cellIs" dxfId="137" priority="112" stopIfTrue="1" operator="lessThan">
      <formula>5.5</formula>
    </cfRule>
  </conditionalFormatting>
  <conditionalFormatting sqref="R103:S105">
    <cfRule type="notContainsBlanks" dxfId="136" priority="108" stopIfTrue="1">
      <formula>LEN(TRIM(R103))&gt;0</formula>
    </cfRule>
    <cfRule type="cellIs" dxfId="135" priority="109" operator="between">
      <formula>0</formula>
      <formula>3.9</formula>
    </cfRule>
  </conditionalFormatting>
  <conditionalFormatting sqref="R103:U105">
    <cfRule type="notContainsBlanks" priority="107" stopIfTrue="1">
      <formula>LEN(TRIM(R103))&gt;0</formula>
    </cfRule>
  </conditionalFormatting>
  <conditionalFormatting sqref="T103:U105">
    <cfRule type="cellIs" dxfId="134" priority="106" stopIfTrue="1" operator="equal">
      <formula>0</formula>
    </cfRule>
  </conditionalFormatting>
  <conditionalFormatting sqref="R103:S105">
    <cfRule type="cellIs" dxfId="133" priority="111" operator="lessThan">
      <formula>5</formula>
    </cfRule>
  </conditionalFormatting>
  <conditionalFormatting sqref="R103:S105">
    <cfRule type="cellIs" dxfId="132" priority="110" stopIfTrue="1" operator="notEqual">
      <formula>"CNTN"</formula>
    </cfRule>
  </conditionalFormatting>
  <conditionalFormatting sqref="R79:S85">
    <cfRule type="cellIs" dxfId="131" priority="105" operator="lessThan">
      <formula>5</formula>
    </cfRule>
  </conditionalFormatting>
  <conditionalFormatting sqref="R79:S85">
    <cfRule type="cellIs" dxfId="130" priority="104" stopIfTrue="1" operator="notEqual">
      <formula>"CNTN"</formula>
    </cfRule>
  </conditionalFormatting>
  <conditionalFormatting sqref="R79:U85">
    <cfRule type="notContainsBlanks" priority="100" stopIfTrue="1">
      <formula>LEN(TRIM(R79))&gt;0</formula>
    </cfRule>
  </conditionalFormatting>
  <conditionalFormatting sqref="R79:U85">
    <cfRule type="cellIs" dxfId="129" priority="99" stopIfTrue="1" operator="equal">
      <formula>0</formula>
    </cfRule>
  </conditionalFormatting>
  <conditionalFormatting sqref="K79:O85">
    <cfRule type="cellIs" dxfId="128" priority="103" stopIfTrue="1" operator="lessThan">
      <formula>5.5</formula>
    </cfRule>
  </conditionalFormatting>
  <conditionalFormatting sqref="R79:S85">
    <cfRule type="notContainsBlanks" dxfId="127" priority="101" stopIfTrue="1">
      <formula>LEN(TRIM(R79))&gt;0</formula>
    </cfRule>
    <cfRule type="cellIs" dxfId="126" priority="102" operator="between">
      <formula>0</formula>
      <formula>3.9</formula>
    </cfRule>
  </conditionalFormatting>
  <conditionalFormatting sqref="R79:U85">
    <cfRule type="cellIs" dxfId="125" priority="98" operator="notEqual">
      <formula>"Đ"</formula>
    </cfRule>
  </conditionalFormatting>
  <conditionalFormatting sqref="X80:X85">
    <cfRule type="cellIs" dxfId="124" priority="97" operator="between">
      <formula>0</formula>
      <formula>3.9</formula>
    </cfRule>
  </conditionalFormatting>
  <conditionalFormatting sqref="X80:X85">
    <cfRule type="cellIs" dxfId="123" priority="96" operator="lessThan">
      <formula>5</formula>
    </cfRule>
  </conditionalFormatting>
  <conditionalFormatting sqref="X80:X85">
    <cfRule type="cellIs" dxfId="122" priority="95" stopIfTrue="1" operator="notEqual">
      <formula>"CNTN"</formula>
    </cfRule>
  </conditionalFormatting>
  <conditionalFormatting sqref="X106:X107">
    <cfRule type="cellIs" dxfId="121" priority="94" operator="between">
      <formula>0</formula>
      <formula>3.9</formula>
    </cfRule>
  </conditionalFormatting>
  <conditionalFormatting sqref="X106:X107">
    <cfRule type="cellIs" dxfId="120" priority="93" operator="lessThan">
      <formula>5</formula>
    </cfRule>
  </conditionalFormatting>
  <conditionalFormatting sqref="X106:X107">
    <cfRule type="cellIs" dxfId="119" priority="92" stopIfTrue="1" operator="notEqual">
      <formula>"CNTN"</formula>
    </cfRule>
  </conditionalFormatting>
  <conditionalFormatting sqref="R108:S108">
    <cfRule type="cellIs" dxfId="118" priority="82" operator="lessThan">
      <formula>5</formula>
    </cfRule>
  </conditionalFormatting>
  <conditionalFormatting sqref="R108:S108">
    <cfRule type="cellIs" dxfId="117" priority="81" stopIfTrue="1" operator="notEqual">
      <formula>"CNTN"</formula>
    </cfRule>
  </conditionalFormatting>
  <conditionalFormatting sqref="R108:S108">
    <cfRule type="notContainsBlanks" dxfId="116" priority="79" stopIfTrue="1">
      <formula>LEN(TRIM(R108))&gt;0</formula>
    </cfRule>
    <cfRule type="cellIs" dxfId="115" priority="80" operator="between">
      <formula>0</formula>
      <formula>3.9</formula>
    </cfRule>
  </conditionalFormatting>
  <conditionalFormatting sqref="R108:U108">
    <cfRule type="notContainsBlanks" priority="78" stopIfTrue="1">
      <formula>LEN(TRIM(R108))&gt;0</formula>
    </cfRule>
  </conditionalFormatting>
  <conditionalFormatting sqref="T108:U108">
    <cfRule type="cellIs" dxfId="114" priority="77" stopIfTrue="1" operator="equal">
      <formula>0</formula>
    </cfRule>
  </conditionalFormatting>
  <conditionalFormatting sqref="K108:O108">
    <cfRule type="cellIs" dxfId="113" priority="83" stopIfTrue="1" operator="lessThan">
      <formula>5.5</formula>
    </cfRule>
  </conditionalFormatting>
  <conditionalFormatting sqref="R109:S109">
    <cfRule type="cellIs" dxfId="112" priority="72" operator="lessThan">
      <formula>5</formula>
    </cfRule>
  </conditionalFormatting>
  <conditionalFormatting sqref="R109:S109">
    <cfRule type="cellIs" dxfId="111" priority="71" stopIfTrue="1" operator="notEqual">
      <formula>"CNTN"</formula>
    </cfRule>
  </conditionalFormatting>
  <conditionalFormatting sqref="R109:S109">
    <cfRule type="notContainsBlanks" dxfId="110" priority="69" stopIfTrue="1">
      <formula>LEN(TRIM(R109))&gt;0</formula>
    </cfRule>
    <cfRule type="cellIs" dxfId="109" priority="70" operator="between">
      <formula>0</formula>
      <formula>3.9</formula>
    </cfRule>
  </conditionalFormatting>
  <conditionalFormatting sqref="R109:U109">
    <cfRule type="notContainsBlanks" priority="68" stopIfTrue="1">
      <formula>LEN(TRIM(R109))&gt;0</formula>
    </cfRule>
  </conditionalFormatting>
  <conditionalFormatting sqref="T109:U109">
    <cfRule type="cellIs" dxfId="108" priority="67" stopIfTrue="1" operator="equal">
      <formula>0</formula>
    </cfRule>
  </conditionalFormatting>
  <conditionalFormatting sqref="K109:O109">
    <cfRule type="cellIs" dxfId="107" priority="73" stopIfTrue="1" operator="lessThan">
      <formula>5.5</formula>
    </cfRule>
  </conditionalFormatting>
  <conditionalFormatting sqref="R110:S110">
    <cfRule type="cellIs" dxfId="106" priority="58" operator="lessThan">
      <formula>5</formula>
    </cfRule>
  </conditionalFormatting>
  <conditionalFormatting sqref="R110:S110">
    <cfRule type="cellIs" dxfId="105" priority="57" stopIfTrue="1" operator="notEqual">
      <formula>"CNTN"</formula>
    </cfRule>
  </conditionalFormatting>
  <conditionalFormatting sqref="R110:S110">
    <cfRule type="notContainsBlanks" dxfId="104" priority="55" stopIfTrue="1">
      <formula>LEN(TRIM(R110))&gt;0</formula>
    </cfRule>
    <cfRule type="cellIs" dxfId="103" priority="56" operator="between">
      <formula>0</formula>
      <formula>3.9</formula>
    </cfRule>
  </conditionalFormatting>
  <conditionalFormatting sqref="R110:U110">
    <cfRule type="notContainsBlanks" priority="54" stopIfTrue="1">
      <formula>LEN(TRIM(R110))&gt;0</formula>
    </cfRule>
  </conditionalFormatting>
  <conditionalFormatting sqref="T110:U110">
    <cfRule type="cellIs" dxfId="102" priority="53" stopIfTrue="1" operator="equal">
      <formula>0</formula>
    </cfRule>
  </conditionalFormatting>
  <conditionalFormatting sqref="K110:O110">
    <cfRule type="cellIs" dxfId="101" priority="59" stopIfTrue="1" operator="lessThan">
      <formula>5.5</formula>
    </cfRule>
  </conditionalFormatting>
  <conditionalFormatting sqref="R86:S86">
    <cfRule type="cellIs" dxfId="100" priority="52" operator="lessThan">
      <formula>5</formula>
    </cfRule>
  </conditionalFormatting>
  <conditionalFormatting sqref="R86:S86">
    <cfRule type="cellIs" dxfId="99" priority="51" stopIfTrue="1" operator="notEqual">
      <formula>"CNTN"</formula>
    </cfRule>
  </conditionalFormatting>
  <conditionalFormatting sqref="R86:U86">
    <cfRule type="notContainsBlanks" priority="47" stopIfTrue="1">
      <formula>LEN(TRIM(R86))&gt;0</formula>
    </cfRule>
  </conditionalFormatting>
  <conditionalFormatting sqref="R86:U86">
    <cfRule type="cellIs" dxfId="98" priority="46" stopIfTrue="1" operator="equal">
      <formula>0</formula>
    </cfRule>
  </conditionalFormatting>
  <conditionalFormatting sqref="K86:O86">
    <cfRule type="cellIs" dxfId="97" priority="50" stopIfTrue="1" operator="lessThan">
      <formula>5.5</formula>
    </cfRule>
  </conditionalFormatting>
  <conditionalFormatting sqref="R86:S86">
    <cfRule type="notContainsBlanks" dxfId="96" priority="48" stopIfTrue="1">
      <formula>LEN(TRIM(R86))&gt;0</formula>
    </cfRule>
    <cfRule type="cellIs" dxfId="95" priority="49" operator="between">
      <formula>0</formula>
      <formula>3.9</formula>
    </cfRule>
  </conditionalFormatting>
  <conditionalFormatting sqref="R86:U86">
    <cfRule type="cellIs" dxfId="94" priority="45" operator="notEqual">
      <formula>"Đ"</formula>
    </cfRule>
  </conditionalFormatting>
  <conditionalFormatting sqref="X86">
    <cfRule type="cellIs" dxfId="93" priority="44" operator="between">
      <formula>0</formula>
      <formula>3.9</formula>
    </cfRule>
  </conditionalFormatting>
  <conditionalFormatting sqref="X86">
    <cfRule type="cellIs" dxfId="92" priority="43" operator="lessThan">
      <formula>5</formula>
    </cfRule>
  </conditionalFormatting>
  <conditionalFormatting sqref="X86">
    <cfRule type="cellIs" dxfId="91" priority="42" stopIfTrue="1" operator="notEqual">
      <formula>"CNTN"</formula>
    </cfRule>
  </conditionalFormatting>
  <conditionalFormatting sqref="X9:X10">
    <cfRule type="cellIs" dxfId="90" priority="41" operator="between">
      <formula>0</formula>
      <formula>3.9</formula>
    </cfRule>
  </conditionalFormatting>
  <conditionalFormatting sqref="X9:X10">
    <cfRule type="cellIs" dxfId="89" priority="40" operator="lessThan">
      <formula>5</formula>
    </cfRule>
  </conditionalFormatting>
  <conditionalFormatting sqref="X9:X10">
    <cfRule type="cellIs" dxfId="88" priority="39" stopIfTrue="1" operator="notEqual">
      <formula>"CNTN"</formula>
    </cfRule>
  </conditionalFormatting>
  <conditionalFormatting sqref="K9:K10">
    <cfRule type="cellIs" dxfId="87" priority="38" stopIfTrue="1" operator="lessThan">
      <formula>5.5</formula>
    </cfRule>
  </conditionalFormatting>
  <conditionalFormatting sqref="L9:O10">
    <cfRule type="cellIs" dxfId="86" priority="37" stopIfTrue="1" operator="lessThan">
      <formula>5.5</formula>
    </cfRule>
  </conditionalFormatting>
  <conditionalFormatting sqref="R9:S10">
    <cfRule type="notContainsBlanks" dxfId="85" priority="33" stopIfTrue="1">
      <formula>LEN(TRIM(R9))&gt;0</formula>
    </cfRule>
    <cfRule type="cellIs" dxfId="84" priority="34" operator="between">
      <formula>0</formula>
      <formula>3.9</formula>
    </cfRule>
  </conditionalFormatting>
  <conditionalFormatting sqref="R9:U10">
    <cfRule type="notContainsBlanks" priority="32" stopIfTrue="1">
      <formula>LEN(TRIM(R9))&gt;0</formula>
    </cfRule>
  </conditionalFormatting>
  <conditionalFormatting sqref="T9:U10">
    <cfRule type="cellIs" dxfId="83" priority="31" stopIfTrue="1" operator="equal">
      <formula>0</formula>
    </cfRule>
  </conditionalFormatting>
  <conditionalFormatting sqref="R9:S10">
    <cfRule type="cellIs" dxfId="82" priority="36" operator="lessThan">
      <formula>5</formula>
    </cfRule>
  </conditionalFormatting>
  <conditionalFormatting sqref="R9:S10">
    <cfRule type="cellIs" dxfId="81" priority="35" stopIfTrue="1" operator="notEqual">
      <formula>"CNTN"</formula>
    </cfRule>
  </conditionalFormatting>
  <conditionalFormatting sqref="X65">
    <cfRule type="cellIs" dxfId="80" priority="21" operator="between">
      <formula>0</formula>
      <formula>3.9</formula>
    </cfRule>
  </conditionalFormatting>
  <conditionalFormatting sqref="X65">
    <cfRule type="cellIs" dxfId="79" priority="20" operator="lessThan">
      <formula>5</formula>
    </cfRule>
  </conditionalFormatting>
  <conditionalFormatting sqref="X65">
    <cfRule type="cellIs" dxfId="78" priority="19" stopIfTrue="1" operator="notEqual">
      <formula>"CNTN"</formula>
    </cfRule>
  </conditionalFormatting>
  <conditionalFormatting sqref="X72">
    <cfRule type="cellIs" dxfId="77" priority="18" operator="between">
      <formula>0</formula>
      <formula>3.9</formula>
    </cfRule>
  </conditionalFormatting>
  <conditionalFormatting sqref="X72">
    <cfRule type="cellIs" dxfId="76" priority="17" operator="lessThan">
      <formula>5</formula>
    </cfRule>
  </conditionalFormatting>
  <conditionalFormatting sqref="X72">
    <cfRule type="cellIs" dxfId="75" priority="16" stopIfTrue="1" operator="notEqual">
      <formula>"CNTN"</formula>
    </cfRule>
  </conditionalFormatting>
  <conditionalFormatting sqref="X73">
    <cfRule type="cellIs" dxfId="74" priority="15" operator="between">
      <formula>0</formula>
      <formula>3.9</formula>
    </cfRule>
  </conditionalFormatting>
  <conditionalFormatting sqref="X73">
    <cfRule type="cellIs" dxfId="73" priority="14" operator="lessThan">
      <formula>5</formula>
    </cfRule>
  </conditionalFormatting>
  <conditionalFormatting sqref="X73">
    <cfRule type="cellIs" dxfId="72" priority="13" stopIfTrue="1" operator="notEqual">
      <formula>"CNTN"</formula>
    </cfRule>
  </conditionalFormatting>
  <conditionalFormatting sqref="X89">
    <cfRule type="cellIs" dxfId="71" priority="11" operator="between">
      <formula>0</formula>
      <formula>3.9</formula>
    </cfRule>
  </conditionalFormatting>
  <conditionalFormatting sqref="X89">
    <cfRule type="cellIs" dxfId="70" priority="10" operator="lessThan">
      <formula>5</formula>
    </cfRule>
  </conditionalFormatting>
  <conditionalFormatting sqref="X89">
    <cfRule type="cellIs" dxfId="69" priority="9" stopIfTrue="1" operator="notEqual">
      <formula>"CNTN"</formula>
    </cfRule>
  </conditionalFormatting>
  <conditionalFormatting sqref="K89">
    <cfRule type="cellIs" dxfId="68" priority="8" stopIfTrue="1" operator="lessThan">
      <formula>5.5</formula>
    </cfRule>
  </conditionalFormatting>
  <conditionalFormatting sqref="L89:O89">
    <cfRule type="cellIs" dxfId="67" priority="7" stopIfTrue="1" operator="lessThan">
      <formula>5.5</formula>
    </cfRule>
  </conditionalFormatting>
  <conditionalFormatting sqref="R89:S89">
    <cfRule type="notContainsBlanks" dxfId="66" priority="3" stopIfTrue="1">
      <formula>LEN(TRIM(R89))&gt;0</formula>
    </cfRule>
    <cfRule type="cellIs" dxfId="65" priority="4" operator="between">
      <formula>0</formula>
      <formula>3.9</formula>
    </cfRule>
  </conditionalFormatting>
  <conditionalFormatting sqref="R89:U89">
    <cfRule type="notContainsBlanks" priority="2" stopIfTrue="1">
      <formula>LEN(TRIM(R89))&gt;0</formula>
    </cfRule>
  </conditionalFormatting>
  <conditionalFormatting sqref="T89:U89">
    <cfRule type="cellIs" dxfId="64" priority="1" stopIfTrue="1" operator="equal">
      <formula>0</formula>
    </cfRule>
  </conditionalFormatting>
  <conditionalFormatting sqref="R89:S89">
    <cfRule type="cellIs" dxfId="63" priority="6" operator="lessThan">
      <formula>5</formula>
    </cfRule>
  </conditionalFormatting>
  <conditionalFormatting sqref="R89:S89">
    <cfRule type="cellIs" dxfId="62" priority="5" stopIfTrue="1" operator="notEqual">
      <formula>"CNTN"</formula>
    </cfRule>
  </conditionalFormatting>
  <pageMargins left="0.11811023622047245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B44"/>
  <sheetViews>
    <sheetView zoomScaleNormal="100" workbookViewId="0">
      <pane xSplit="4" ySplit="7" topLeftCell="E8" activePane="bottomRight" state="frozen"/>
      <selection activeCell="J21" sqref="J21"/>
      <selection pane="topRight" activeCell="J21" sqref="J21"/>
      <selection pane="bottomLeft" activeCell="J21" sqref="J21"/>
      <selection pane="bottomRight" activeCell="Q9" sqref="Q9"/>
    </sheetView>
  </sheetViews>
  <sheetFormatPr defaultRowHeight="21" customHeight="1"/>
  <cols>
    <col min="1" max="1" width="4" style="8" customWidth="1"/>
    <col min="2" max="2" width="9.85546875" style="8" customWidth="1"/>
    <col min="3" max="3" width="16.140625" style="8" customWidth="1"/>
    <col min="4" max="4" width="5.85546875" style="8" customWidth="1"/>
    <col min="5" max="5" width="7" style="8" customWidth="1"/>
    <col min="6" max="6" width="8.7109375" style="8" customWidth="1"/>
    <col min="7" max="7" width="8.140625" style="8" customWidth="1"/>
    <col min="8" max="8" width="5" style="8" customWidth="1"/>
    <col min="9" max="9" width="4.85546875" style="8" customWidth="1"/>
    <col min="10" max="10" width="5.140625" style="8" customWidth="1"/>
    <col min="11" max="13" width="4.85546875" style="8" customWidth="1"/>
    <col min="14" max="14" width="4.42578125" style="8" customWidth="1"/>
    <col min="15" max="15" width="5" style="8" customWidth="1"/>
    <col min="16" max="16" width="5.140625" style="8" customWidth="1"/>
    <col min="17" max="17" width="4.7109375" style="8" customWidth="1"/>
    <col min="18" max="18" width="3.42578125" style="8" customWidth="1"/>
    <col min="19" max="19" width="3.28515625" style="8" customWidth="1"/>
    <col min="20" max="20" width="3.5703125" style="8" customWidth="1"/>
    <col min="21" max="21" width="3.42578125" style="8" customWidth="1"/>
    <col min="22" max="22" width="5.28515625" style="8" customWidth="1"/>
    <col min="23" max="24" width="7.85546875" style="8" customWidth="1"/>
    <col min="25" max="16384" width="9.140625" style="8"/>
  </cols>
  <sheetData>
    <row r="1" spans="1:24" s="1" customFormat="1" ht="25.5" customHeight="1">
      <c r="A1" s="1" t="s">
        <v>0</v>
      </c>
      <c r="D1" s="2"/>
      <c r="E1" s="2"/>
      <c r="F1" s="3"/>
      <c r="G1" s="2"/>
      <c r="H1" s="2"/>
      <c r="I1" s="2"/>
      <c r="J1" s="4"/>
      <c r="K1" s="4"/>
      <c r="L1" s="4"/>
      <c r="M1" s="4"/>
      <c r="N1" s="4" t="s">
        <v>1</v>
      </c>
      <c r="O1" s="4"/>
      <c r="P1" s="5"/>
      <c r="Q1" s="5"/>
      <c r="R1" s="5"/>
      <c r="S1" s="5"/>
      <c r="T1" s="5"/>
      <c r="U1" s="5"/>
      <c r="V1" s="5"/>
      <c r="W1" s="2"/>
      <c r="X1" s="2"/>
    </row>
    <row r="2" spans="1:24" s="1" customFormat="1" ht="20.25" customHeight="1">
      <c r="A2" s="1" t="s">
        <v>2</v>
      </c>
      <c r="D2" s="2"/>
      <c r="E2" s="2"/>
      <c r="F2" s="3"/>
      <c r="G2" s="2"/>
      <c r="H2" s="2"/>
      <c r="I2" s="2"/>
      <c r="J2" s="4"/>
      <c r="K2" s="4"/>
      <c r="L2" s="4"/>
      <c r="M2" s="4"/>
      <c r="N2" s="4" t="s">
        <v>154</v>
      </c>
      <c r="O2" s="4"/>
      <c r="P2" s="5"/>
      <c r="Q2" s="5"/>
      <c r="R2" s="5"/>
      <c r="S2" s="5"/>
      <c r="T2" s="5"/>
      <c r="U2" s="5"/>
      <c r="V2" s="5"/>
      <c r="W2" s="2"/>
      <c r="X2" s="2"/>
    </row>
    <row r="3" spans="1:24" s="1" customFormat="1" ht="20.25" customHeight="1">
      <c r="A3" s="2"/>
      <c r="B3" s="2"/>
      <c r="C3" s="2"/>
      <c r="D3" s="2"/>
      <c r="E3" s="2"/>
      <c r="F3" s="3"/>
      <c r="G3" s="2"/>
      <c r="H3" s="2"/>
      <c r="I3" s="2"/>
      <c r="J3" s="4"/>
      <c r="K3" s="4"/>
      <c r="L3" s="4"/>
      <c r="M3" s="4"/>
      <c r="N3" s="4" t="s">
        <v>238</v>
      </c>
      <c r="O3" s="4"/>
      <c r="P3" s="5"/>
      <c r="Q3" s="5"/>
      <c r="R3" s="5"/>
      <c r="S3" s="5"/>
      <c r="T3" s="5"/>
      <c r="U3" s="5"/>
      <c r="V3" s="5"/>
      <c r="W3" s="2"/>
      <c r="X3" s="2"/>
    </row>
    <row r="4" spans="1:24" s="6" customFormat="1" ht="9.75" customHeight="1">
      <c r="J4" s="7"/>
      <c r="K4" s="7">
        <v>14</v>
      </c>
      <c r="L4" s="7">
        <v>18</v>
      </c>
      <c r="M4" s="7">
        <v>22</v>
      </c>
      <c r="N4" s="7">
        <v>26</v>
      </c>
      <c r="O4" s="7">
        <v>27</v>
      </c>
      <c r="P4" s="7"/>
      <c r="Q4" s="7"/>
      <c r="R4" s="7">
        <v>38</v>
      </c>
      <c r="S4" s="7">
        <v>42</v>
      </c>
      <c r="T4" s="7">
        <v>31</v>
      </c>
      <c r="U4" s="7">
        <v>32</v>
      </c>
      <c r="V4" s="7">
        <v>30</v>
      </c>
      <c r="W4" s="7"/>
      <c r="X4" s="7"/>
    </row>
    <row r="5" spans="1:24" ht="18.75" customHeight="1">
      <c r="A5" s="196" t="s">
        <v>4</v>
      </c>
      <c r="B5" s="197" t="s">
        <v>5</v>
      </c>
      <c r="C5" s="200" t="s">
        <v>6</v>
      </c>
      <c r="D5" s="201"/>
      <c r="E5" s="206" t="s">
        <v>7</v>
      </c>
      <c r="F5" s="206" t="s">
        <v>8</v>
      </c>
      <c r="G5" s="196" t="s">
        <v>9</v>
      </c>
      <c r="H5" s="183" t="s">
        <v>10</v>
      </c>
      <c r="I5" s="183" t="s">
        <v>11</v>
      </c>
      <c r="J5" s="183" t="s">
        <v>12</v>
      </c>
      <c r="K5" s="191" t="s">
        <v>13</v>
      </c>
      <c r="L5" s="191"/>
      <c r="M5" s="191"/>
      <c r="N5" s="191"/>
      <c r="O5" s="191"/>
      <c r="P5" s="192" t="s">
        <v>14</v>
      </c>
      <c r="Q5" s="193"/>
      <c r="R5" s="180" t="s">
        <v>15</v>
      </c>
      <c r="S5" s="180" t="s">
        <v>16</v>
      </c>
      <c r="T5" s="180" t="s">
        <v>17</v>
      </c>
      <c r="U5" s="180" t="s">
        <v>18</v>
      </c>
      <c r="V5" s="180" t="s">
        <v>19</v>
      </c>
      <c r="W5" s="183" t="s">
        <v>20</v>
      </c>
      <c r="X5" s="209" t="s">
        <v>21</v>
      </c>
    </row>
    <row r="6" spans="1:24" ht="30.75" customHeight="1">
      <c r="A6" s="189"/>
      <c r="B6" s="198"/>
      <c r="C6" s="202"/>
      <c r="D6" s="203"/>
      <c r="E6" s="207"/>
      <c r="F6" s="207"/>
      <c r="G6" s="189"/>
      <c r="H6" s="189"/>
      <c r="I6" s="184"/>
      <c r="J6" s="184"/>
      <c r="K6" s="181" t="s">
        <v>22</v>
      </c>
      <c r="L6" s="181" t="s">
        <v>23</v>
      </c>
      <c r="M6" s="181" t="s">
        <v>24</v>
      </c>
      <c r="N6" s="181" t="s">
        <v>25</v>
      </c>
      <c r="O6" s="180" t="s">
        <v>26</v>
      </c>
      <c r="P6" s="194"/>
      <c r="Q6" s="195"/>
      <c r="R6" s="181"/>
      <c r="S6" s="181"/>
      <c r="T6" s="181"/>
      <c r="U6" s="181"/>
      <c r="V6" s="181"/>
      <c r="W6" s="184"/>
      <c r="X6" s="210"/>
    </row>
    <row r="7" spans="1:24" ht="21" customHeight="1">
      <c r="A7" s="190"/>
      <c r="B7" s="199"/>
      <c r="C7" s="204"/>
      <c r="D7" s="205"/>
      <c r="E7" s="208"/>
      <c r="F7" s="208"/>
      <c r="G7" s="190"/>
      <c r="H7" s="190"/>
      <c r="I7" s="185"/>
      <c r="J7" s="185"/>
      <c r="K7" s="182"/>
      <c r="L7" s="182"/>
      <c r="M7" s="182"/>
      <c r="N7" s="182"/>
      <c r="O7" s="182"/>
      <c r="P7" s="9" t="s">
        <v>27</v>
      </c>
      <c r="Q7" s="9" t="s">
        <v>28</v>
      </c>
      <c r="R7" s="182"/>
      <c r="S7" s="182"/>
      <c r="T7" s="182"/>
      <c r="U7" s="182"/>
      <c r="V7" s="182"/>
      <c r="W7" s="185"/>
      <c r="X7" s="211"/>
    </row>
    <row r="8" spans="1:24" ht="24" customHeight="1">
      <c r="A8" s="10"/>
      <c r="B8" s="11" t="s">
        <v>257</v>
      </c>
      <c r="C8" s="12"/>
      <c r="D8" s="13"/>
      <c r="E8" s="13"/>
      <c r="F8" s="14"/>
      <c r="G8" s="15"/>
      <c r="H8" s="16"/>
      <c r="I8" s="16">
        <v>68</v>
      </c>
      <c r="J8" s="16">
        <v>69</v>
      </c>
      <c r="K8" s="16"/>
      <c r="L8" s="16"/>
      <c r="M8" s="16"/>
      <c r="N8" s="16"/>
      <c r="O8" s="16"/>
      <c r="P8" s="16">
        <v>73</v>
      </c>
      <c r="Q8" s="16">
        <v>73</v>
      </c>
      <c r="R8" s="17"/>
      <c r="S8" s="17"/>
      <c r="T8" s="18"/>
      <c r="U8" s="18"/>
      <c r="V8" s="18"/>
      <c r="W8" s="19"/>
      <c r="X8" s="20"/>
    </row>
    <row r="9" spans="1:24" ht="24" customHeight="1">
      <c r="A9" s="71">
        <f t="shared" ref="A9:A27" si="0">A8+1</f>
        <v>1</v>
      </c>
      <c r="B9" s="72">
        <v>1810215483</v>
      </c>
      <c r="C9" s="73" t="s">
        <v>94</v>
      </c>
      <c r="D9" s="74" t="s">
        <v>163</v>
      </c>
      <c r="E9" s="75" t="s">
        <v>256</v>
      </c>
      <c r="F9" s="76">
        <v>34033</v>
      </c>
      <c r="G9" s="77" t="s">
        <v>55</v>
      </c>
      <c r="H9" s="77" t="s">
        <v>31</v>
      </c>
      <c r="I9" s="78">
        <v>73</v>
      </c>
      <c r="J9" s="79">
        <v>6.89</v>
      </c>
      <c r="K9" s="80">
        <v>8.3000000000000007</v>
      </c>
      <c r="L9" s="80">
        <v>8.3000000000000007</v>
      </c>
      <c r="M9" s="80">
        <v>8.3000000000000007</v>
      </c>
      <c r="N9" s="80">
        <v>8</v>
      </c>
      <c r="O9" s="79">
        <v>8.3000000000000007</v>
      </c>
      <c r="P9" s="79">
        <v>7.46</v>
      </c>
      <c r="Q9" s="81">
        <v>3.19</v>
      </c>
      <c r="R9" s="82" t="s">
        <v>32</v>
      </c>
      <c r="S9" s="82" t="s">
        <v>32</v>
      </c>
      <c r="T9" s="82" t="s">
        <v>32</v>
      </c>
      <c r="U9" s="82" t="s">
        <v>32</v>
      </c>
      <c r="V9" s="83" t="s">
        <v>36</v>
      </c>
      <c r="W9" s="84"/>
      <c r="X9" s="85" t="s">
        <v>34</v>
      </c>
    </row>
    <row r="10" spans="1:24" ht="24" customHeight="1">
      <c r="A10" s="86">
        <f t="shared" si="0"/>
        <v>2</v>
      </c>
      <c r="B10" s="87">
        <v>1811215469</v>
      </c>
      <c r="C10" s="88" t="s">
        <v>254</v>
      </c>
      <c r="D10" s="89" t="s">
        <v>205</v>
      </c>
      <c r="E10" s="90" t="s">
        <v>256</v>
      </c>
      <c r="F10" s="91">
        <v>34424</v>
      </c>
      <c r="G10" s="92" t="s">
        <v>255</v>
      </c>
      <c r="H10" s="92" t="s">
        <v>47</v>
      </c>
      <c r="I10" s="93">
        <v>73</v>
      </c>
      <c r="J10" s="94">
        <v>7.29</v>
      </c>
      <c r="K10" s="95">
        <v>8.4</v>
      </c>
      <c r="L10" s="95">
        <v>8.4</v>
      </c>
      <c r="M10" s="95">
        <v>8.4</v>
      </c>
      <c r="N10" s="95">
        <v>8.5</v>
      </c>
      <c r="O10" s="94">
        <v>8.4</v>
      </c>
      <c r="P10" s="94">
        <v>7.87</v>
      </c>
      <c r="Q10" s="96">
        <v>3.43</v>
      </c>
      <c r="R10" s="97" t="s">
        <v>32</v>
      </c>
      <c r="S10" s="97" t="s">
        <v>32</v>
      </c>
      <c r="T10" s="97" t="s">
        <v>32</v>
      </c>
      <c r="U10" s="97" t="s">
        <v>32</v>
      </c>
      <c r="V10" s="98" t="s">
        <v>36</v>
      </c>
      <c r="W10" s="99"/>
      <c r="X10" s="100" t="s">
        <v>34</v>
      </c>
    </row>
    <row r="11" spans="1:24" ht="25.5" customHeight="1">
      <c r="A11" s="10"/>
      <c r="B11" s="21" t="s">
        <v>155</v>
      </c>
      <c r="C11" s="12"/>
      <c r="D11" s="13"/>
      <c r="E11" s="22"/>
      <c r="F11" s="14"/>
      <c r="G11" s="15"/>
      <c r="H11" s="16"/>
      <c r="I11" s="16">
        <v>68</v>
      </c>
      <c r="J11" s="16">
        <v>69</v>
      </c>
      <c r="K11" s="16"/>
      <c r="L11" s="16"/>
      <c r="M11" s="16"/>
      <c r="N11" s="16"/>
      <c r="O11" s="16"/>
      <c r="P11" s="16">
        <v>73</v>
      </c>
      <c r="Q11" s="16">
        <v>73</v>
      </c>
      <c r="R11" s="17"/>
      <c r="S11" s="17"/>
      <c r="T11" s="18"/>
      <c r="U11" s="18"/>
      <c r="V11" s="18"/>
      <c r="W11" s="19"/>
      <c r="X11" s="20"/>
    </row>
    <row r="12" spans="1:24" ht="24" customHeight="1">
      <c r="A12" s="71">
        <v>1</v>
      </c>
      <c r="B12" s="72">
        <v>2126261456</v>
      </c>
      <c r="C12" s="73" t="s">
        <v>239</v>
      </c>
      <c r="D12" s="74" t="s">
        <v>113</v>
      </c>
      <c r="E12" s="75" t="s">
        <v>246</v>
      </c>
      <c r="F12" s="76">
        <v>32298</v>
      </c>
      <c r="G12" s="77" t="s">
        <v>35</v>
      </c>
      <c r="H12" s="77" t="s">
        <v>31</v>
      </c>
      <c r="I12" s="78">
        <v>71</v>
      </c>
      <c r="J12" s="79">
        <v>6.44</v>
      </c>
      <c r="K12" s="80">
        <v>7.1</v>
      </c>
      <c r="L12" s="80">
        <v>8</v>
      </c>
      <c r="M12" s="80">
        <v>6.4</v>
      </c>
      <c r="N12" s="80">
        <v>8.8000000000000007</v>
      </c>
      <c r="O12" s="79">
        <v>7</v>
      </c>
      <c r="P12" s="79">
        <v>6.93</v>
      </c>
      <c r="Q12" s="81">
        <v>2.8</v>
      </c>
      <c r="R12" s="82" t="s">
        <v>32</v>
      </c>
      <c r="S12" s="82" t="s">
        <v>32</v>
      </c>
      <c r="T12" s="82" t="s">
        <v>32</v>
      </c>
      <c r="U12" s="82" t="s">
        <v>32</v>
      </c>
      <c r="V12" s="83" t="s">
        <v>36</v>
      </c>
      <c r="W12" s="84"/>
      <c r="X12" s="85" t="s">
        <v>34</v>
      </c>
    </row>
    <row r="13" spans="1:24" ht="24" customHeight="1">
      <c r="A13" s="101">
        <f t="shared" ref="A13:A20" si="1">A12+1</f>
        <v>2</v>
      </c>
      <c r="B13" s="102">
        <v>2126251680</v>
      </c>
      <c r="C13" s="103" t="s">
        <v>247</v>
      </c>
      <c r="D13" s="104" t="s">
        <v>67</v>
      </c>
      <c r="E13" s="105" t="s">
        <v>256</v>
      </c>
      <c r="F13" s="106">
        <v>31867</v>
      </c>
      <c r="G13" s="107" t="s">
        <v>35</v>
      </c>
      <c r="H13" s="107" t="s">
        <v>31</v>
      </c>
      <c r="I13" s="108">
        <v>71</v>
      </c>
      <c r="J13" s="109">
        <v>7.85</v>
      </c>
      <c r="K13" s="110">
        <v>9</v>
      </c>
      <c r="L13" s="110">
        <v>9.6</v>
      </c>
      <c r="M13" s="110">
        <v>8.8000000000000007</v>
      </c>
      <c r="N13" s="110">
        <v>8.5</v>
      </c>
      <c r="O13" s="109">
        <v>9.0399999999999991</v>
      </c>
      <c r="P13" s="109">
        <v>8.48</v>
      </c>
      <c r="Q13" s="111">
        <v>3.76</v>
      </c>
      <c r="R13" s="112" t="s">
        <v>32</v>
      </c>
      <c r="S13" s="112" t="s">
        <v>32</v>
      </c>
      <c r="T13" s="112" t="s">
        <v>32</v>
      </c>
      <c r="U13" s="112" t="s">
        <v>32</v>
      </c>
      <c r="V13" s="113" t="s">
        <v>39</v>
      </c>
      <c r="W13" s="114"/>
      <c r="X13" s="115" t="s">
        <v>34</v>
      </c>
    </row>
    <row r="14" spans="1:24" ht="24" customHeight="1">
      <c r="A14" s="101">
        <f t="shared" si="1"/>
        <v>3</v>
      </c>
      <c r="B14" s="102">
        <v>2126251682</v>
      </c>
      <c r="C14" s="103" t="s">
        <v>248</v>
      </c>
      <c r="D14" s="104" t="s">
        <v>70</v>
      </c>
      <c r="E14" s="105" t="s">
        <v>256</v>
      </c>
      <c r="F14" s="106">
        <v>33930</v>
      </c>
      <c r="G14" s="107" t="s">
        <v>35</v>
      </c>
      <c r="H14" s="107" t="s">
        <v>31</v>
      </c>
      <c r="I14" s="108">
        <v>71</v>
      </c>
      <c r="J14" s="109">
        <v>6.31</v>
      </c>
      <c r="K14" s="110">
        <v>8.5</v>
      </c>
      <c r="L14" s="110">
        <v>8.8000000000000007</v>
      </c>
      <c r="M14" s="110">
        <v>6.3</v>
      </c>
      <c r="N14" s="110">
        <v>8</v>
      </c>
      <c r="O14" s="109">
        <v>7.68</v>
      </c>
      <c r="P14" s="109">
        <v>6.85</v>
      </c>
      <c r="Q14" s="111">
        <v>2.76</v>
      </c>
      <c r="R14" s="112" t="s">
        <v>32</v>
      </c>
      <c r="S14" s="112" t="s">
        <v>53</v>
      </c>
      <c r="T14" s="112" t="s">
        <v>32</v>
      </c>
      <c r="U14" s="112" t="s">
        <v>32</v>
      </c>
      <c r="V14" s="113" t="s">
        <v>36</v>
      </c>
      <c r="W14" s="114"/>
      <c r="X14" s="116" t="s">
        <v>54</v>
      </c>
    </row>
    <row r="15" spans="1:24" ht="24" customHeight="1">
      <c r="A15" s="101">
        <f t="shared" si="1"/>
        <v>4</v>
      </c>
      <c r="B15" s="102">
        <v>2126251686</v>
      </c>
      <c r="C15" s="103" t="s">
        <v>133</v>
      </c>
      <c r="D15" s="104" t="s">
        <v>249</v>
      </c>
      <c r="E15" s="105" t="s">
        <v>256</v>
      </c>
      <c r="F15" s="106">
        <v>34397</v>
      </c>
      <c r="G15" s="107" t="s">
        <v>41</v>
      </c>
      <c r="H15" s="107" t="s">
        <v>31</v>
      </c>
      <c r="I15" s="108">
        <v>71</v>
      </c>
      <c r="J15" s="109">
        <v>7.19</v>
      </c>
      <c r="K15" s="110">
        <v>8.5</v>
      </c>
      <c r="L15" s="110">
        <v>8.5</v>
      </c>
      <c r="M15" s="110">
        <v>8.5</v>
      </c>
      <c r="N15" s="110">
        <v>8</v>
      </c>
      <c r="O15" s="109">
        <v>8.5</v>
      </c>
      <c r="P15" s="109">
        <v>7.79</v>
      </c>
      <c r="Q15" s="111">
        <v>3.38</v>
      </c>
      <c r="R15" s="112" t="s">
        <v>32</v>
      </c>
      <c r="S15" s="112" t="s">
        <v>32</v>
      </c>
      <c r="T15" s="112" t="s">
        <v>32</v>
      </c>
      <c r="U15" s="112" t="s">
        <v>32</v>
      </c>
      <c r="V15" s="113" t="s">
        <v>39</v>
      </c>
      <c r="W15" s="114"/>
      <c r="X15" s="115" t="s">
        <v>34</v>
      </c>
    </row>
    <row r="16" spans="1:24" ht="24" customHeight="1">
      <c r="A16" s="101">
        <f t="shared" si="1"/>
        <v>5</v>
      </c>
      <c r="B16" s="102">
        <v>171326090</v>
      </c>
      <c r="C16" s="103" t="s">
        <v>250</v>
      </c>
      <c r="D16" s="104" t="s">
        <v>100</v>
      </c>
      <c r="E16" s="105" t="s">
        <v>256</v>
      </c>
      <c r="F16" s="106">
        <v>34095</v>
      </c>
      <c r="G16" s="107" t="s">
        <v>35</v>
      </c>
      <c r="H16" s="107" t="s">
        <v>47</v>
      </c>
      <c r="I16" s="108">
        <v>73</v>
      </c>
      <c r="J16" s="109">
        <v>5.82</v>
      </c>
      <c r="K16" s="110">
        <v>7</v>
      </c>
      <c r="L16" s="110">
        <v>9.6999999999999993</v>
      </c>
      <c r="M16" s="110">
        <v>7.5</v>
      </c>
      <c r="N16" s="110">
        <v>7.5</v>
      </c>
      <c r="O16" s="109">
        <v>7.74</v>
      </c>
      <c r="P16" s="109">
        <v>6.34</v>
      </c>
      <c r="Q16" s="111">
        <v>2.5099999999999998</v>
      </c>
      <c r="R16" s="112" t="s">
        <v>32</v>
      </c>
      <c r="S16" s="112" t="s">
        <v>32</v>
      </c>
      <c r="T16" s="112" t="s">
        <v>32</v>
      </c>
      <c r="U16" s="112" t="s">
        <v>32</v>
      </c>
      <c r="V16" s="113" t="s">
        <v>39</v>
      </c>
      <c r="W16" s="114"/>
      <c r="X16" s="115" t="s">
        <v>34</v>
      </c>
    </row>
    <row r="17" spans="1:24" ht="24" customHeight="1">
      <c r="A17" s="101">
        <f t="shared" si="1"/>
        <v>6</v>
      </c>
      <c r="B17" s="102">
        <v>2126251692</v>
      </c>
      <c r="C17" s="103" t="s">
        <v>251</v>
      </c>
      <c r="D17" s="104" t="s">
        <v>110</v>
      </c>
      <c r="E17" s="105" t="s">
        <v>256</v>
      </c>
      <c r="F17" s="106">
        <v>33461</v>
      </c>
      <c r="G17" s="107" t="s">
        <v>55</v>
      </c>
      <c r="H17" s="107" t="s">
        <v>31</v>
      </c>
      <c r="I17" s="108">
        <v>71</v>
      </c>
      <c r="J17" s="109">
        <v>6.34</v>
      </c>
      <c r="K17" s="110">
        <v>8.3000000000000007</v>
      </c>
      <c r="L17" s="110">
        <v>8</v>
      </c>
      <c r="M17" s="110">
        <v>6.9</v>
      </c>
      <c r="N17" s="110">
        <v>8</v>
      </c>
      <c r="O17" s="109">
        <v>7.68</v>
      </c>
      <c r="P17" s="109">
        <v>6.88</v>
      </c>
      <c r="Q17" s="111">
        <v>2.79</v>
      </c>
      <c r="R17" s="112" t="s">
        <v>53</v>
      </c>
      <c r="S17" s="112" t="s">
        <v>32</v>
      </c>
      <c r="T17" s="112" t="s">
        <v>32</v>
      </c>
      <c r="U17" s="112" t="s">
        <v>32</v>
      </c>
      <c r="V17" s="113" t="s">
        <v>36</v>
      </c>
      <c r="W17" s="114"/>
      <c r="X17" s="115" t="s">
        <v>54</v>
      </c>
    </row>
    <row r="18" spans="1:24" ht="24" customHeight="1">
      <c r="A18" s="101">
        <f t="shared" si="1"/>
        <v>7</v>
      </c>
      <c r="B18" s="102">
        <v>2126261737</v>
      </c>
      <c r="C18" s="103" t="s">
        <v>252</v>
      </c>
      <c r="D18" s="104" t="s">
        <v>253</v>
      </c>
      <c r="E18" s="105" t="s">
        <v>256</v>
      </c>
      <c r="F18" s="106">
        <v>34546</v>
      </c>
      <c r="G18" s="107" t="s">
        <v>30</v>
      </c>
      <c r="H18" s="107" t="s">
        <v>31</v>
      </c>
      <c r="I18" s="108">
        <v>71</v>
      </c>
      <c r="J18" s="109">
        <v>6.44</v>
      </c>
      <c r="K18" s="110">
        <v>8.6</v>
      </c>
      <c r="L18" s="110">
        <v>8.1999999999999993</v>
      </c>
      <c r="M18" s="110">
        <v>8.8000000000000007</v>
      </c>
      <c r="N18" s="110">
        <v>8.8000000000000007</v>
      </c>
      <c r="O18" s="109">
        <v>8.6</v>
      </c>
      <c r="P18" s="109">
        <v>7.05</v>
      </c>
      <c r="Q18" s="111">
        <v>2.9</v>
      </c>
      <c r="R18" s="112" t="s">
        <v>32</v>
      </c>
      <c r="S18" s="112" t="s">
        <v>32</v>
      </c>
      <c r="T18" s="112" t="s">
        <v>32</v>
      </c>
      <c r="U18" s="112" t="s">
        <v>32</v>
      </c>
      <c r="V18" s="113" t="s">
        <v>39</v>
      </c>
      <c r="W18" s="114"/>
      <c r="X18" s="116" t="s">
        <v>34</v>
      </c>
    </row>
    <row r="19" spans="1:24" ht="24" customHeight="1">
      <c r="A19" s="101">
        <f t="shared" si="1"/>
        <v>8</v>
      </c>
      <c r="B19" s="102">
        <v>162314652</v>
      </c>
      <c r="C19" s="103" t="s">
        <v>258</v>
      </c>
      <c r="D19" s="104" t="s">
        <v>86</v>
      </c>
      <c r="E19" s="105" t="s">
        <v>262</v>
      </c>
      <c r="F19" s="106" t="s">
        <v>261</v>
      </c>
      <c r="G19" s="107" t="s">
        <v>55</v>
      </c>
      <c r="H19" s="107" t="s">
        <v>47</v>
      </c>
      <c r="I19" s="108"/>
      <c r="J19" s="109">
        <v>6.43</v>
      </c>
      <c r="K19" s="110">
        <v>6</v>
      </c>
      <c r="L19" s="110">
        <v>7.6</v>
      </c>
      <c r="M19" s="110">
        <v>7.8</v>
      </c>
      <c r="N19" s="110">
        <v>7</v>
      </c>
      <c r="O19" s="109">
        <v>7.04</v>
      </c>
      <c r="P19" s="109">
        <v>6.45</v>
      </c>
      <c r="Q19" s="111">
        <v>2.4900000000000002</v>
      </c>
      <c r="R19" s="112" t="s">
        <v>32</v>
      </c>
      <c r="S19" s="112" t="s">
        <v>32</v>
      </c>
      <c r="T19" s="112" t="s">
        <v>32</v>
      </c>
      <c r="U19" s="112" t="s">
        <v>32</v>
      </c>
      <c r="V19" s="113" t="s">
        <v>36</v>
      </c>
      <c r="W19" s="114"/>
      <c r="X19" s="115" t="s">
        <v>34</v>
      </c>
    </row>
    <row r="20" spans="1:24" ht="24" customHeight="1">
      <c r="A20" s="86">
        <f t="shared" si="1"/>
        <v>9</v>
      </c>
      <c r="B20" s="87">
        <v>1920255468</v>
      </c>
      <c r="C20" s="88" t="s">
        <v>263</v>
      </c>
      <c r="D20" s="89" t="s">
        <v>110</v>
      </c>
      <c r="E20" s="90" t="s">
        <v>275</v>
      </c>
      <c r="F20" s="91">
        <v>34351</v>
      </c>
      <c r="G20" s="92" t="s">
        <v>30</v>
      </c>
      <c r="H20" s="92" t="s">
        <v>31</v>
      </c>
      <c r="I20" s="93">
        <v>132</v>
      </c>
      <c r="J20" s="94">
        <v>6.68</v>
      </c>
      <c r="K20" s="95">
        <v>6.5</v>
      </c>
      <c r="L20" s="95">
        <v>6.8</v>
      </c>
      <c r="M20" s="95">
        <v>5.8</v>
      </c>
      <c r="N20" s="95">
        <v>5.5</v>
      </c>
      <c r="O20" s="94">
        <v>6.28</v>
      </c>
      <c r="P20" s="94">
        <v>6.92</v>
      </c>
      <c r="Q20" s="96">
        <v>2.8</v>
      </c>
      <c r="R20" s="97" t="s">
        <v>32</v>
      </c>
      <c r="S20" s="97" t="s">
        <v>32</v>
      </c>
      <c r="T20" s="97" t="s">
        <v>32</v>
      </c>
      <c r="U20" s="97" t="s">
        <v>32</v>
      </c>
      <c r="V20" s="98" t="s">
        <v>36</v>
      </c>
      <c r="W20" s="117"/>
      <c r="X20" s="100" t="s">
        <v>34</v>
      </c>
    </row>
    <row r="21" spans="1:24" ht="27" customHeight="1">
      <c r="A21" s="118"/>
      <c r="B21" s="23" t="s">
        <v>156</v>
      </c>
      <c r="C21" s="24"/>
      <c r="D21" s="24"/>
      <c r="E21" s="119"/>
      <c r="F21" s="68"/>
      <c r="G21" s="24"/>
      <c r="H21" s="24"/>
      <c r="I21" s="24"/>
      <c r="J21" s="24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</row>
    <row r="22" spans="1:24" ht="24" customHeight="1">
      <c r="A22" s="71">
        <f t="shared" ref="A22" si="2">A21+1</f>
        <v>1</v>
      </c>
      <c r="B22" s="72">
        <v>2126251285</v>
      </c>
      <c r="C22" s="120" t="s">
        <v>240</v>
      </c>
      <c r="D22" s="74" t="s">
        <v>129</v>
      </c>
      <c r="E22" s="75" t="s">
        <v>246</v>
      </c>
      <c r="F22" s="76">
        <v>33141</v>
      </c>
      <c r="G22" s="77" t="s">
        <v>30</v>
      </c>
      <c r="H22" s="77" t="s">
        <v>31</v>
      </c>
      <c r="I22" s="78">
        <v>70</v>
      </c>
      <c r="J22" s="79">
        <v>6.15</v>
      </c>
      <c r="K22" s="80">
        <v>8.3000000000000007</v>
      </c>
      <c r="L22" s="80">
        <v>7.8</v>
      </c>
      <c r="M22" s="80">
        <v>6.8</v>
      </c>
      <c r="N22" s="80">
        <v>8.5</v>
      </c>
      <c r="O22" s="79">
        <v>7.6</v>
      </c>
      <c r="P22" s="79">
        <v>6.69</v>
      </c>
      <c r="Q22" s="81">
        <v>2.73</v>
      </c>
      <c r="R22" s="82" t="s">
        <v>32</v>
      </c>
      <c r="S22" s="82" t="s">
        <v>53</v>
      </c>
      <c r="T22" s="82" t="s">
        <v>32</v>
      </c>
      <c r="U22" s="82" t="s">
        <v>32</v>
      </c>
      <c r="V22" s="83" t="s">
        <v>36</v>
      </c>
      <c r="W22" s="84" t="s">
        <v>241</v>
      </c>
      <c r="X22" s="85" t="s">
        <v>54</v>
      </c>
    </row>
    <row r="23" spans="1:24" ht="24" customHeight="1">
      <c r="A23" s="101">
        <f>A22+1</f>
        <v>2</v>
      </c>
      <c r="B23" s="102">
        <v>161325501</v>
      </c>
      <c r="C23" s="103" t="s">
        <v>242</v>
      </c>
      <c r="D23" s="104" t="s">
        <v>44</v>
      </c>
      <c r="E23" s="105" t="s">
        <v>246</v>
      </c>
      <c r="F23" s="106">
        <v>33836</v>
      </c>
      <c r="G23" s="107" t="s">
        <v>30</v>
      </c>
      <c r="H23" s="107" t="s">
        <v>31</v>
      </c>
      <c r="I23" s="108">
        <v>71</v>
      </c>
      <c r="J23" s="109">
        <v>6.31</v>
      </c>
      <c r="K23" s="110">
        <v>7.3</v>
      </c>
      <c r="L23" s="110">
        <v>7.9</v>
      </c>
      <c r="M23" s="110">
        <v>6.5</v>
      </c>
      <c r="N23" s="110">
        <v>9</v>
      </c>
      <c r="O23" s="109">
        <v>7.1</v>
      </c>
      <c r="P23" s="109">
        <v>6.81</v>
      </c>
      <c r="Q23" s="111">
        <v>2.79</v>
      </c>
      <c r="R23" s="112" t="s">
        <v>32</v>
      </c>
      <c r="S23" s="112" t="s">
        <v>32</v>
      </c>
      <c r="T23" s="112" t="s">
        <v>32</v>
      </c>
      <c r="U23" s="112" t="s">
        <v>32</v>
      </c>
      <c r="V23" s="113" t="s">
        <v>36</v>
      </c>
      <c r="W23" s="114"/>
      <c r="X23" s="115" t="s">
        <v>34</v>
      </c>
    </row>
    <row r="24" spans="1:24" ht="24" customHeight="1">
      <c r="A24" s="101">
        <f>A23+1</f>
        <v>3</v>
      </c>
      <c r="B24" s="102">
        <v>1820254362</v>
      </c>
      <c r="C24" s="103" t="s">
        <v>81</v>
      </c>
      <c r="D24" s="104" t="s">
        <v>82</v>
      </c>
      <c r="E24" s="105" t="s">
        <v>275</v>
      </c>
      <c r="F24" s="106">
        <v>34566</v>
      </c>
      <c r="G24" s="107" t="s">
        <v>30</v>
      </c>
      <c r="H24" s="107" t="s">
        <v>31</v>
      </c>
      <c r="I24" s="108">
        <v>132</v>
      </c>
      <c r="J24" s="109">
        <v>6.86</v>
      </c>
      <c r="K24" s="110">
        <v>8</v>
      </c>
      <c r="L24" s="110">
        <v>8.3000000000000007</v>
      </c>
      <c r="M24" s="110">
        <v>7.1</v>
      </c>
      <c r="N24" s="110">
        <v>8</v>
      </c>
      <c r="O24" s="109">
        <v>7.7</v>
      </c>
      <c r="P24" s="109">
        <v>7.15</v>
      </c>
      <c r="Q24" s="111">
        <v>2.97</v>
      </c>
      <c r="R24" s="112" t="s">
        <v>32</v>
      </c>
      <c r="S24" s="112" t="s">
        <v>32</v>
      </c>
      <c r="T24" s="112" t="s">
        <v>32</v>
      </c>
      <c r="U24" s="112" t="s">
        <v>32</v>
      </c>
      <c r="V24" s="113" t="s">
        <v>33</v>
      </c>
      <c r="W24" s="114" t="s">
        <v>264</v>
      </c>
      <c r="X24" s="116" t="s">
        <v>54</v>
      </c>
    </row>
    <row r="25" spans="1:24" ht="24" customHeight="1">
      <c r="A25" s="86">
        <f>A24+1</f>
        <v>4</v>
      </c>
      <c r="B25" s="87">
        <v>1920255410</v>
      </c>
      <c r="C25" s="88" t="s">
        <v>265</v>
      </c>
      <c r="D25" s="89" t="s">
        <v>163</v>
      </c>
      <c r="E25" s="90" t="s">
        <v>275</v>
      </c>
      <c r="F25" s="91">
        <v>34706</v>
      </c>
      <c r="G25" s="92" t="s">
        <v>30</v>
      </c>
      <c r="H25" s="92" t="s">
        <v>31</v>
      </c>
      <c r="I25" s="93">
        <v>127</v>
      </c>
      <c r="J25" s="94">
        <v>6.11</v>
      </c>
      <c r="K25" s="95">
        <v>7</v>
      </c>
      <c r="L25" s="95">
        <v>7.8</v>
      </c>
      <c r="M25" s="95">
        <v>4.4000000000000004</v>
      </c>
      <c r="N25" s="95">
        <v>7.8</v>
      </c>
      <c r="O25" s="94">
        <v>6.12</v>
      </c>
      <c r="P25" s="94">
        <v>6.11</v>
      </c>
      <c r="Q25" s="96">
        <v>2.34</v>
      </c>
      <c r="R25" s="97" t="s">
        <v>32</v>
      </c>
      <c r="S25" s="97" t="s">
        <v>32</v>
      </c>
      <c r="T25" s="97">
        <v>0</v>
      </c>
      <c r="U25" s="97" t="s">
        <v>32</v>
      </c>
      <c r="V25" s="98" t="s">
        <v>33</v>
      </c>
      <c r="W25" s="117" t="s">
        <v>266</v>
      </c>
      <c r="X25" s="121" t="s">
        <v>61</v>
      </c>
    </row>
    <row r="26" spans="1:24" ht="24" customHeight="1">
      <c r="A26" s="10"/>
      <c r="B26" s="11" t="s">
        <v>159</v>
      </c>
      <c r="C26" s="12"/>
      <c r="D26" s="13"/>
      <c r="E26" s="13"/>
      <c r="F26" s="14"/>
      <c r="G26" s="15"/>
      <c r="H26" s="16"/>
      <c r="I26" s="16">
        <v>68</v>
      </c>
      <c r="J26" s="16">
        <v>69</v>
      </c>
      <c r="K26" s="16"/>
      <c r="L26" s="16"/>
      <c r="M26" s="16"/>
      <c r="N26" s="16"/>
      <c r="O26" s="16"/>
      <c r="P26" s="16">
        <v>73</v>
      </c>
      <c r="Q26" s="16">
        <v>73</v>
      </c>
      <c r="R26" s="17"/>
      <c r="S26" s="17"/>
      <c r="T26" s="18"/>
      <c r="U26" s="18"/>
      <c r="V26" s="18"/>
      <c r="W26" s="19"/>
      <c r="X26" s="20"/>
    </row>
    <row r="27" spans="1:24" ht="24" customHeight="1">
      <c r="A27" s="71">
        <f t="shared" si="0"/>
        <v>1</v>
      </c>
      <c r="B27" s="72">
        <v>161327034</v>
      </c>
      <c r="C27" s="73" t="s">
        <v>243</v>
      </c>
      <c r="D27" s="74" t="s">
        <v>244</v>
      </c>
      <c r="E27" s="75" t="s">
        <v>246</v>
      </c>
      <c r="F27" s="76">
        <v>33262</v>
      </c>
      <c r="G27" s="77" t="s">
        <v>35</v>
      </c>
      <c r="H27" s="77" t="s">
        <v>47</v>
      </c>
      <c r="I27" s="78">
        <v>71</v>
      </c>
      <c r="J27" s="79">
        <v>5.94</v>
      </c>
      <c r="K27" s="80">
        <v>8</v>
      </c>
      <c r="L27" s="80">
        <v>8.1</v>
      </c>
      <c r="M27" s="80">
        <v>7.5</v>
      </c>
      <c r="N27" s="80">
        <v>7.5</v>
      </c>
      <c r="O27" s="79">
        <v>7.82</v>
      </c>
      <c r="P27" s="79">
        <v>6.49</v>
      </c>
      <c r="Q27" s="81">
        <v>2.59</v>
      </c>
      <c r="R27" s="82" t="s">
        <v>32</v>
      </c>
      <c r="S27" s="82" t="s">
        <v>32</v>
      </c>
      <c r="T27" s="82" t="s">
        <v>32</v>
      </c>
      <c r="U27" s="82" t="s">
        <v>32</v>
      </c>
      <c r="V27" s="83" t="s">
        <v>39</v>
      </c>
      <c r="W27" s="84"/>
      <c r="X27" s="122" t="s">
        <v>34</v>
      </c>
    </row>
    <row r="28" spans="1:24" ht="24" customHeight="1">
      <c r="A28" s="101">
        <f>A27+1</f>
        <v>2</v>
      </c>
      <c r="B28" s="102">
        <v>2126251280</v>
      </c>
      <c r="C28" s="103" t="s">
        <v>245</v>
      </c>
      <c r="D28" s="104" t="s">
        <v>51</v>
      </c>
      <c r="E28" s="105" t="s">
        <v>246</v>
      </c>
      <c r="F28" s="106">
        <v>33350</v>
      </c>
      <c r="G28" s="107" t="s">
        <v>35</v>
      </c>
      <c r="H28" s="107" t="s">
        <v>31</v>
      </c>
      <c r="I28" s="108">
        <v>71</v>
      </c>
      <c r="J28" s="109">
        <v>7.4</v>
      </c>
      <c r="K28" s="110">
        <v>8.5</v>
      </c>
      <c r="L28" s="110">
        <v>9</v>
      </c>
      <c r="M28" s="110">
        <v>8.9</v>
      </c>
      <c r="N28" s="110">
        <v>8.3000000000000007</v>
      </c>
      <c r="O28" s="109">
        <v>8.76</v>
      </c>
      <c r="P28" s="109">
        <v>8.02</v>
      </c>
      <c r="Q28" s="111">
        <v>3.53</v>
      </c>
      <c r="R28" s="112" t="s">
        <v>32</v>
      </c>
      <c r="S28" s="112" t="s">
        <v>32</v>
      </c>
      <c r="T28" s="112" t="s">
        <v>32</v>
      </c>
      <c r="U28" s="112" t="s">
        <v>32</v>
      </c>
      <c r="V28" s="113" t="s">
        <v>36</v>
      </c>
      <c r="W28" s="114"/>
      <c r="X28" s="115" t="s">
        <v>34</v>
      </c>
    </row>
    <row r="29" spans="1:24" ht="24" customHeight="1">
      <c r="A29" s="101">
        <f t="shared" ref="A29:A37" si="3">A28+1</f>
        <v>3</v>
      </c>
      <c r="B29" s="102">
        <v>172317786</v>
      </c>
      <c r="C29" s="103" t="s">
        <v>276</v>
      </c>
      <c r="D29" s="104" t="s">
        <v>277</v>
      </c>
      <c r="E29" s="105" t="s">
        <v>279</v>
      </c>
      <c r="F29" s="106" t="s">
        <v>278</v>
      </c>
      <c r="G29" s="107" t="s">
        <v>30</v>
      </c>
      <c r="H29" s="107" t="s">
        <v>47</v>
      </c>
      <c r="I29" s="108">
        <v>131</v>
      </c>
      <c r="J29" s="109">
        <v>6.44</v>
      </c>
      <c r="K29" s="110">
        <v>5.8</v>
      </c>
      <c r="L29" s="110">
        <v>7</v>
      </c>
      <c r="M29" s="110">
        <v>7.8</v>
      </c>
      <c r="N29" s="110">
        <v>8.8000000000000007</v>
      </c>
      <c r="O29" s="109">
        <v>6.84</v>
      </c>
      <c r="P29" s="109">
        <v>6.44</v>
      </c>
      <c r="Q29" s="111">
        <v>2.48</v>
      </c>
      <c r="R29" s="112" t="s">
        <v>32</v>
      </c>
      <c r="S29" s="112" t="s">
        <v>32</v>
      </c>
      <c r="T29" s="112" t="s">
        <v>32</v>
      </c>
      <c r="U29" s="112" t="s">
        <v>32</v>
      </c>
      <c r="V29" s="113" t="s">
        <v>36</v>
      </c>
      <c r="W29" s="123"/>
      <c r="X29" s="115" t="s">
        <v>34</v>
      </c>
    </row>
    <row r="30" spans="1:24" ht="24" customHeight="1">
      <c r="A30" s="101">
        <f t="shared" si="3"/>
        <v>4</v>
      </c>
      <c r="B30" s="102">
        <v>1821256077</v>
      </c>
      <c r="C30" s="103" t="s">
        <v>280</v>
      </c>
      <c r="D30" s="104" t="s">
        <v>281</v>
      </c>
      <c r="E30" s="105" t="s">
        <v>282</v>
      </c>
      <c r="F30" s="106">
        <v>34365</v>
      </c>
      <c r="G30" s="107" t="s">
        <v>35</v>
      </c>
      <c r="H30" s="107" t="s">
        <v>47</v>
      </c>
      <c r="I30" s="108">
        <v>130</v>
      </c>
      <c r="J30" s="109">
        <v>5.77</v>
      </c>
      <c r="K30" s="110">
        <v>8</v>
      </c>
      <c r="L30" s="110">
        <v>5.8</v>
      </c>
      <c r="M30" s="110">
        <v>5.5</v>
      </c>
      <c r="N30" s="110">
        <v>5.5</v>
      </c>
      <c r="O30" s="109">
        <v>6.56</v>
      </c>
      <c r="P30" s="109">
        <v>6.02</v>
      </c>
      <c r="Q30" s="111">
        <v>2.23</v>
      </c>
      <c r="R30" s="112" t="s">
        <v>32</v>
      </c>
      <c r="S30" s="112" t="s">
        <v>32</v>
      </c>
      <c r="T30" s="112" t="s">
        <v>32</v>
      </c>
      <c r="U30" s="112" t="s">
        <v>32</v>
      </c>
      <c r="V30" s="113" t="s">
        <v>33</v>
      </c>
      <c r="W30" s="123"/>
      <c r="X30" s="115" t="s">
        <v>34</v>
      </c>
    </row>
    <row r="31" spans="1:24" ht="24" customHeight="1">
      <c r="A31" s="101">
        <f t="shared" si="3"/>
        <v>5</v>
      </c>
      <c r="B31" s="102">
        <v>1920255584</v>
      </c>
      <c r="C31" s="103" t="s">
        <v>267</v>
      </c>
      <c r="D31" s="104" t="s">
        <v>69</v>
      </c>
      <c r="E31" s="105" t="s">
        <v>275</v>
      </c>
      <c r="F31" s="106">
        <v>34702</v>
      </c>
      <c r="G31" s="107" t="s">
        <v>55</v>
      </c>
      <c r="H31" s="107" t="s">
        <v>31</v>
      </c>
      <c r="I31" s="108">
        <v>132</v>
      </c>
      <c r="J31" s="109">
        <v>6.85</v>
      </c>
      <c r="K31" s="110">
        <v>7.5</v>
      </c>
      <c r="L31" s="110">
        <v>7.5</v>
      </c>
      <c r="M31" s="110">
        <v>7</v>
      </c>
      <c r="N31" s="110">
        <v>8</v>
      </c>
      <c r="O31" s="109">
        <v>7.3</v>
      </c>
      <c r="P31" s="109">
        <v>7.13</v>
      </c>
      <c r="Q31" s="111">
        <v>2.95</v>
      </c>
      <c r="R31" s="112" t="s">
        <v>32</v>
      </c>
      <c r="S31" s="112" t="s">
        <v>32</v>
      </c>
      <c r="T31" s="112" t="s">
        <v>32</v>
      </c>
      <c r="U31" s="112" t="s">
        <v>32</v>
      </c>
      <c r="V31" s="113" t="s">
        <v>36</v>
      </c>
      <c r="W31" s="123"/>
      <c r="X31" s="115" t="s">
        <v>34</v>
      </c>
    </row>
    <row r="32" spans="1:24" ht="24" customHeight="1">
      <c r="A32" s="101">
        <f t="shared" si="3"/>
        <v>6</v>
      </c>
      <c r="B32" s="102">
        <v>1921258957</v>
      </c>
      <c r="C32" s="103" t="s">
        <v>268</v>
      </c>
      <c r="D32" s="104" t="s">
        <v>259</v>
      </c>
      <c r="E32" s="105" t="s">
        <v>275</v>
      </c>
      <c r="F32" s="106">
        <v>34336</v>
      </c>
      <c r="G32" s="107" t="s">
        <v>43</v>
      </c>
      <c r="H32" s="107" t="s">
        <v>47</v>
      </c>
      <c r="I32" s="108">
        <v>132</v>
      </c>
      <c r="J32" s="109">
        <v>6.29</v>
      </c>
      <c r="K32" s="110">
        <v>8.1999999999999993</v>
      </c>
      <c r="L32" s="110">
        <v>6.8</v>
      </c>
      <c r="M32" s="110">
        <v>5.5</v>
      </c>
      <c r="N32" s="110">
        <v>6.5</v>
      </c>
      <c r="O32" s="109">
        <v>6.84</v>
      </c>
      <c r="P32" s="109">
        <v>6.55</v>
      </c>
      <c r="Q32" s="111">
        <v>2.5499999999999998</v>
      </c>
      <c r="R32" s="112" t="s">
        <v>32</v>
      </c>
      <c r="S32" s="112" t="s">
        <v>32</v>
      </c>
      <c r="T32" s="112" t="s">
        <v>32</v>
      </c>
      <c r="U32" s="112" t="s">
        <v>32</v>
      </c>
      <c r="V32" s="113" t="s">
        <v>33</v>
      </c>
      <c r="W32" s="123"/>
      <c r="X32" s="115" t="s">
        <v>34</v>
      </c>
    </row>
    <row r="33" spans="1:24" ht="24" customHeight="1">
      <c r="A33" s="101">
        <f t="shared" si="3"/>
        <v>7</v>
      </c>
      <c r="B33" s="102">
        <v>1920258934</v>
      </c>
      <c r="C33" s="103" t="s">
        <v>263</v>
      </c>
      <c r="D33" s="104" t="s">
        <v>71</v>
      </c>
      <c r="E33" s="105" t="s">
        <v>275</v>
      </c>
      <c r="F33" s="106">
        <v>34738</v>
      </c>
      <c r="G33" s="107" t="s">
        <v>43</v>
      </c>
      <c r="H33" s="107" t="s">
        <v>31</v>
      </c>
      <c r="I33" s="108">
        <v>132</v>
      </c>
      <c r="J33" s="109">
        <v>6.19</v>
      </c>
      <c r="K33" s="110">
        <v>8.3000000000000007</v>
      </c>
      <c r="L33" s="110">
        <v>8.1</v>
      </c>
      <c r="M33" s="110">
        <v>5.8</v>
      </c>
      <c r="N33" s="110">
        <v>7</v>
      </c>
      <c r="O33" s="109">
        <v>7.26</v>
      </c>
      <c r="P33" s="109">
        <v>6.46</v>
      </c>
      <c r="Q33" s="111">
        <v>2.5299999999999998</v>
      </c>
      <c r="R33" s="112" t="s">
        <v>32</v>
      </c>
      <c r="S33" s="112" t="s">
        <v>32</v>
      </c>
      <c r="T33" s="112" t="s">
        <v>32</v>
      </c>
      <c r="U33" s="112" t="s">
        <v>32</v>
      </c>
      <c r="V33" s="113" t="s">
        <v>36</v>
      </c>
      <c r="W33" s="123"/>
      <c r="X33" s="115" t="s">
        <v>34</v>
      </c>
    </row>
    <row r="34" spans="1:24" ht="24" customHeight="1">
      <c r="A34" s="101">
        <f t="shared" si="3"/>
        <v>8</v>
      </c>
      <c r="B34" s="102">
        <v>1920251309</v>
      </c>
      <c r="C34" s="103" t="s">
        <v>269</v>
      </c>
      <c r="D34" s="104" t="s">
        <v>77</v>
      </c>
      <c r="E34" s="105" t="s">
        <v>275</v>
      </c>
      <c r="F34" s="106">
        <v>34801</v>
      </c>
      <c r="G34" s="107" t="s">
        <v>41</v>
      </c>
      <c r="H34" s="107" t="s">
        <v>31</v>
      </c>
      <c r="I34" s="108">
        <v>133</v>
      </c>
      <c r="J34" s="109">
        <v>6.29</v>
      </c>
      <c r="K34" s="110">
        <v>7</v>
      </c>
      <c r="L34" s="110">
        <v>7.8</v>
      </c>
      <c r="M34" s="110">
        <v>5.5</v>
      </c>
      <c r="N34" s="110">
        <v>6</v>
      </c>
      <c r="O34" s="109">
        <v>6.56</v>
      </c>
      <c r="P34" s="109">
        <v>6.53</v>
      </c>
      <c r="Q34" s="111">
        <v>2.58</v>
      </c>
      <c r="R34" s="112" t="s">
        <v>32</v>
      </c>
      <c r="S34" s="112" t="s">
        <v>32</v>
      </c>
      <c r="T34" s="112" t="s">
        <v>32</v>
      </c>
      <c r="U34" s="112" t="s">
        <v>32</v>
      </c>
      <c r="V34" s="113" t="s">
        <v>36</v>
      </c>
      <c r="W34" s="123"/>
      <c r="X34" s="115" t="s">
        <v>34</v>
      </c>
    </row>
    <row r="35" spans="1:24" ht="24" customHeight="1">
      <c r="A35" s="101">
        <f t="shared" si="3"/>
        <v>9</v>
      </c>
      <c r="B35" s="102">
        <v>1921258482</v>
      </c>
      <c r="C35" s="103" t="s">
        <v>270</v>
      </c>
      <c r="D35" s="104" t="s">
        <v>271</v>
      </c>
      <c r="E35" s="105" t="s">
        <v>275</v>
      </c>
      <c r="F35" s="106">
        <v>34975</v>
      </c>
      <c r="G35" s="107" t="s">
        <v>56</v>
      </c>
      <c r="H35" s="107" t="s">
        <v>47</v>
      </c>
      <c r="I35" s="108">
        <v>132</v>
      </c>
      <c r="J35" s="109">
        <v>6.42</v>
      </c>
      <c r="K35" s="110">
        <v>7</v>
      </c>
      <c r="L35" s="110">
        <v>9.3000000000000007</v>
      </c>
      <c r="M35" s="110">
        <v>6.5</v>
      </c>
      <c r="N35" s="110">
        <v>6</v>
      </c>
      <c r="O35" s="109">
        <v>7.26</v>
      </c>
      <c r="P35" s="109">
        <v>6.7</v>
      </c>
      <c r="Q35" s="111">
        <v>2.65</v>
      </c>
      <c r="R35" s="112" t="s">
        <v>32</v>
      </c>
      <c r="S35" s="112" t="s">
        <v>32</v>
      </c>
      <c r="T35" s="112" t="s">
        <v>32</v>
      </c>
      <c r="U35" s="112" t="s">
        <v>32</v>
      </c>
      <c r="V35" s="113" t="s">
        <v>36</v>
      </c>
      <c r="W35" s="123"/>
      <c r="X35" s="115" t="s">
        <v>34</v>
      </c>
    </row>
    <row r="36" spans="1:24" ht="24" customHeight="1">
      <c r="A36" s="101">
        <f t="shared" si="3"/>
        <v>10</v>
      </c>
      <c r="B36" s="102">
        <v>1821254923</v>
      </c>
      <c r="C36" s="103" t="s">
        <v>272</v>
      </c>
      <c r="D36" s="104" t="s">
        <v>95</v>
      </c>
      <c r="E36" s="105" t="s">
        <v>275</v>
      </c>
      <c r="F36" s="106">
        <v>34353</v>
      </c>
      <c r="G36" s="107" t="s">
        <v>273</v>
      </c>
      <c r="H36" s="107" t="s">
        <v>47</v>
      </c>
      <c r="I36" s="108">
        <v>133</v>
      </c>
      <c r="J36" s="109">
        <v>6.33</v>
      </c>
      <c r="K36" s="110">
        <v>7.5</v>
      </c>
      <c r="L36" s="110">
        <v>7.9</v>
      </c>
      <c r="M36" s="110">
        <v>5.9</v>
      </c>
      <c r="N36" s="110">
        <v>5.5</v>
      </c>
      <c r="O36" s="109">
        <v>6.94</v>
      </c>
      <c r="P36" s="109">
        <v>6.59</v>
      </c>
      <c r="Q36" s="111">
        <v>2.58</v>
      </c>
      <c r="R36" s="112" t="s">
        <v>32</v>
      </c>
      <c r="S36" s="112" t="s">
        <v>32</v>
      </c>
      <c r="T36" s="112" t="s">
        <v>32</v>
      </c>
      <c r="U36" s="112" t="s">
        <v>32</v>
      </c>
      <c r="V36" s="113" t="s">
        <v>33</v>
      </c>
      <c r="W36" s="123"/>
      <c r="X36" s="115" t="s">
        <v>34</v>
      </c>
    </row>
    <row r="37" spans="1:24" ht="24" customHeight="1">
      <c r="A37" s="86">
        <f t="shared" si="3"/>
        <v>11</v>
      </c>
      <c r="B37" s="87">
        <v>1920255456</v>
      </c>
      <c r="C37" s="88" t="s">
        <v>274</v>
      </c>
      <c r="D37" s="89" t="s">
        <v>131</v>
      </c>
      <c r="E37" s="90" t="s">
        <v>275</v>
      </c>
      <c r="F37" s="91">
        <v>34938</v>
      </c>
      <c r="G37" s="92" t="s">
        <v>35</v>
      </c>
      <c r="H37" s="92" t="s">
        <v>31</v>
      </c>
      <c r="I37" s="93">
        <v>133</v>
      </c>
      <c r="J37" s="94">
        <v>6.4</v>
      </c>
      <c r="K37" s="95">
        <v>8.3000000000000007</v>
      </c>
      <c r="L37" s="95">
        <v>7</v>
      </c>
      <c r="M37" s="95">
        <v>5.5</v>
      </c>
      <c r="N37" s="95">
        <v>7.5</v>
      </c>
      <c r="O37" s="94">
        <v>6.92</v>
      </c>
      <c r="P37" s="94">
        <v>6.66</v>
      </c>
      <c r="Q37" s="96">
        <v>2.64</v>
      </c>
      <c r="R37" s="97" t="s">
        <v>32</v>
      </c>
      <c r="S37" s="97" t="s">
        <v>32</v>
      </c>
      <c r="T37" s="97" t="s">
        <v>32</v>
      </c>
      <c r="U37" s="97" t="s">
        <v>32</v>
      </c>
      <c r="V37" s="98" t="s">
        <v>36</v>
      </c>
      <c r="W37" s="99"/>
      <c r="X37" s="100" t="s">
        <v>34</v>
      </c>
    </row>
    <row r="38" spans="1:24" ht="18" customHeight="1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7"/>
      <c r="Q38" s="28" t="s">
        <v>146</v>
      </c>
      <c r="R38" s="26"/>
      <c r="S38" s="26"/>
      <c r="T38" s="26"/>
      <c r="U38" s="26"/>
      <c r="V38" s="26"/>
    </row>
    <row r="39" spans="1:24" ht="18.75" customHeight="1">
      <c r="A39" s="29"/>
      <c r="B39" s="29" t="s">
        <v>147</v>
      </c>
      <c r="C39" s="29"/>
      <c r="D39" s="29" t="s">
        <v>148</v>
      </c>
      <c r="E39" s="29"/>
      <c r="F39" s="27"/>
      <c r="G39" s="27"/>
      <c r="H39" s="29"/>
      <c r="I39" s="29"/>
      <c r="J39" s="29" t="s">
        <v>149</v>
      </c>
      <c r="K39" s="27"/>
      <c r="L39" s="27"/>
      <c r="M39" s="30"/>
      <c r="N39" s="30"/>
      <c r="O39" s="30"/>
      <c r="P39" s="31"/>
      <c r="R39" s="32" t="s">
        <v>150</v>
      </c>
      <c r="S39" s="30"/>
      <c r="T39" s="30"/>
      <c r="U39" s="30"/>
      <c r="V39" s="29"/>
    </row>
    <row r="40" spans="1:24" ht="21" customHeight="1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</row>
    <row r="41" spans="1:24" ht="21" customHeight="1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</row>
    <row r="42" spans="1:24" ht="21" customHeight="1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</row>
    <row r="43" spans="1:24" ht="21" customHeight="1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</row>
    <row r="44" spans="1:24" ht="21" customHeight="1">
      <c r="A44" s="33"/>
      <c r="B44" s="33" t="s">
        <v>151</v>
      </c>
      <c r="C44" s="33"/>
      <c r="D44" s="33" t="s">
        <v>152</v>
      </c>
      <c r="E44" s="33"/>
      <c r="F44" s="27"/>
      <c r="G44" s="27"/>
      <c r="H44" s="33"/>
      <c r="I44" s="33"/>
      <c r="J44" s="33" t="s">
        <v>153</v>
      </c>
      <c r="K44" s="27"/>
      <c r="L44" s="27"/>
      <c r="M44" s="33"/>
      <c r="N44" s="33"/>
      <c r="O44" s="33"/>
      <c r="P44" s="33"/>
      <c r="Q44" s="33"/>
      <c r="R44" s="33"/>
      <c r="S44" s="33"/>
      <c r="T44" s="33"/>
      <c r="U44" s="33"/>
      <c r="V44" s="33"/>
      <c r="X44" s="8">
        <f>COUNTIF($X$9:$X$42,X37)</f>
        <v>21</v>
      </c>
    </row>
  </sheetData>
  <sortState ref="B27:X38">
    <sortCondition ref="E27:E38"/>
  </sortState>
  <mergeCells count="23">
    <mergeCell ref="G5:G7"/>
    <mergeCell ref="A5:A7"/>
    <mergeCell ref="B5:B7"/>
    <mergeCell ref="C5:D7"/>
    <mergeCell ref="E5:E7"/>
    <mergeCell ref="F5:F7"/>
    <mergeCell ref="H5:H7"/>
    <mergeCell ref="I5:I7"/>
    <mergeCell ref="J5:J7"/>
    <mergeCell ref="K5:O5"/>
    <mergeCell ref="P5:Q6"/>
    <mergeCell ref="K6:K7"/>
    <mergeCell ref="L6:L7"/>
    <mergeCell ref="M6:M7"/>
    <mergeCell ref="N6:N7"/>
    <mergeCell ref="O6:O7"/>
    <mergeCell ref="S5:S7"/>
    <mergeCell ref="T5:T7"/>
    <mergeCell ref="U5:U7"/>
    <mergeCell ref="V5:V7"/>
    <mergeCell ref="W5:W7"/>
    <mergeCell ref="X5:X7"/>
    <mergeCell ref="R5:R7"/>
  </mergeCells>
  <conditionalFormatting sqref="R12:S20 X12:X20">
    <cfRule type="cellIs" dxfId="61" priority="210" operator="lessThan">
      <formula>5</formula>
    </cfRule>
  </conditionalFormatting>
  <conditionalFormatting sqref="R12:S20 X12:X20">
    <cfRule type="cellIs" dxfId="60" priority="209" stopIfTrue="1" operator="notEqual">
      <formula>"CNTN"</formula>
    </cfRule>
  </conditionalFormatting>
  <conditionalFormatting sqref="R12:S20">
    <cfRule type="notContainsBlanks" dxfId="59" priority="192" stopIfTrue="1">
      <formula>LEN(TRIM(R12))&gt;0</formula>
    </cfRule>
    <cfRule type="cellIs" dxfId="58" priority="193" operator="between">
      <formula>0</formula>
      <formula>3.9</formula>
    </cfRule>
  </conditionalFormatting>
  <conditionalFormatting sqref="R12:U20">
    <cfRule type="notContainsBlanks" priority="191" stopIfTrue="1">
      <formula>LEN(TRIM(R12))&gt;0</formula>
    </cfRule>
  </conditionalFormatting>
  <conditionalFormatting sqref="R12:U20">
    <cfRule type="cellIs" dxfId="57" priority="179" stopIfTrue="1" operator="equal">
      <formula>0</formula>
    </cfRule>
  </conditionalFormatting>
  <conditionalFormatting sqref="X12:X20">
    <cfRule type="cellIs" dxfId="56" priority="211" operator="between">
      <formula>0</formula>
      <formula>3.9</formula>
    </cfRule>
  </conditionalFormatting>
  <conditionalFormatting sqref="K12:O20">
    <cfRule type="cellIs" dxfId="55" priority="216" stopIfTrue="1" operator="lessThan">
      <formula>5.5</formula>
    </cfRule>
  </conditionalFormatting>
  <conditionalFormatting sqref="R12:U20">
    <cfRule type="cellIs" dxfId="54" priority="208" operator="notEqual">
      <formula>"Đ"</formula>
    </cfRule>
  </conditionalFormatting>
  <conditionalFormatting sqref="X9:X10">
    <cfRule type="cellIs" dxfId="53" priority="52" operator="lessThan">
      <formula>5</formula>
    </cfRule>
  </conditionalFormatting>
  <conditionalFormatting sqref="X9:X10">
    <cfRule type="cellIs" dxfId="52" priority="51" stopIfTrue="1" operator="notEqual">
      <formula>"CNTN"</formula>
    </cfRule>
  </conditionalFormatting>
  <conditionalFormatting sqref="X9:X10">
    <cfRule type="cellIs" dxfId="51" priority="53" operator="between">
      <formula>0</formula>
      <formula>3.9</formula>
    </cfRule>
  </conditionalFormatting>
  <conditionalFormatting sqref="R9:S10">
    <cfRule type="cellIs" dxfId="50" priority="60" operator="lessThan">
      <formula>5</formula>
    </cfRule>
  </conditionalFormatting>
  <conditionalFormatting sqref="R9:S10">
    <cfRule type="cellIs" dxfId="49" priority="59" stopIfTrue="1" operator="notEqual">
      <formula>"CNTN"</formula>
    </cfRule>
  </conditionalFormatting>
  <conditionalFormatting sqref="K9:O10">
    <cfRule type="cellIs" dxfId="48" priority="58" stopIfTrue="1" operator="lessThan">
      <formula>5.5</formula>
    </cfRule>
  </conditionalFormatting>
  <conditionalFormatting sqref="R9:S10">
    <cfRule type="notContainsBlanks" dxfId="47" priority="56" stopIfTrue="1">
      <formula>LEN(TRIM(R9))&gt;0</formula>
    </cfRule>
    <cfRule type="cellIs" dxfId="46" priority="57" operator="between">
      <formula>0</formula>
      <formula>3.9</formula>
    </cfRule>
  </conditionalFormatting>
  <conditionalFormatting sqref="R9:U10">
    <cfRule type="notContainsBlanks" priority="55" stopIfTrue="1">
      <formula>LEN(TRIM(R9))&gt;0</formula>
    </cfRule>
  </conditionalFormatting>
  <conditionalFormatting sqref="R9:U10">
    <cfRule type="cellIs" dxfId="45" priority="54" stopIfTrue="1" operator="equal">
      <formula>0</formula>
    </cfRule>
  </conditionalFormatting>
  <conditionalFormatting sqref="R9:U10">
    <cfRule type="cellIs" dxfId="44" priority="50" operator="notEqual">
      <formula>"Đ"</formula>
    </cfRule>
  </conditionalFormatting>
  <conditionalFormatting sqref="X29:X37">
    <cfRule type="cellIs" dxfId="43" priority="30" operator="lessThan">
      <formula>5</formula>
    </cfRule>
  </conditionalFormatting>
  <conditionalFormatting sqref="X29:X37">
    <cfRule type="cellIs" dxfId="42" priority="29" stopIfTrue="1" operator="notEqual">
      <formula>"CNTN"</formula>
    </cfRule>
  </conditionalFormatting>
  <conditionalFormatting sqref="X29:X37">
    <cfRule type="cellIs" dxfId="41" priority="31" operator="between">
      <formula>0</formula>
      <formula>3.9</formula>
    </cfRule>
  </conditionalFormatting>
  <conditionalFormatting sqref="R29:S37">
    <cfRule type="cellIs" dxfId="40" priority="38" operator="lessThan">
      <formula>5</formula>
    </cfRule>
  </conditionalFormatting>
  <conditionalFormatting sqref="R29:S37">
    <cfRule type="cellIs" dxfId="39" priority="37" stopIfTrue="1" operator="notEqual">
      <formula>"CNTN"</formula>
    </cfRule>
  </conditionalFormatting>
  <conditionalFormatting sqref="K29:O37">
    <cfRule type="cellIs" dxfId="38" priority="36" stopIfTrue="1" operator="lessThan">
      <formula>5.5</formula>
    </cfRule>
  </conditionalFormatting>
  <conditionalFormatting sqref="R29:S37">
    <cfRule type="notContainsBlanks" dxfId="37" priority="34" stopIfTrue="1">
      <formula>LEN(TRIM(R29))&gt;0</formula>
    </cfRule>
    <cfRule type="cellIs" dxfId="36" priority="35" operator="between">
      <formula>0</formula>
      <formula>3.9</formula>
    </cfRule>
  </conditionalFormatting>
  <conditionalFormatting sqref="R29:U37">
    <cfRule type="notContainsBlanks" priority="33" stopIfTrue="1">
      <formula>LEN(TRIM(R29))&gt;0</formula>
    </cfRule>
  </conditionalFormatting>
  <conditionalFormatting sqref="R29:U37">
    <cfRule type="cellIs" dxfId="35" priority="32" stopIfTrue="1" operator="equal">
      <formula>0</formula>
    </cfRule>
  </conditionalFormatting>
  <conditionalFormatting sqref="R29:U37">
    <cfRule type="cellIs" dxfId="34" priority="28" operator="notEqual">
      <formula>"Đ"</formula>
    </cfRule>
  </conditionalFormatting>
  <conditionalFormatting sqref="X22:X24 R22:S24">
    <cfRule type="cellIs" dxfId="33" priority="25" operator="lessThan">
      <formula>5</formula>
    </cfRule>
  </conditionalFormatting>
  <conditionalFormatting sqref="X22:X24 R22:S24">
    <cfRule type="cellIs" dxfId="32" priority="24" stopIfTrue="1" operator="notEqual">
      <formula>"CNTN"</formula>
    </cfRule>
  </conditionalFormatting>
  <conditionalFormatting sqref="R22:S24">
    <cfRule type="notContainsBlanks" dxfId="31" priority="21" stopIfTrue="1">
      <formula>LEN(TRIM(R22))&gt;0</formula>
    </cfRule>
    <cfRule type="cellIs" dxfId="30" priority="22" operator="between">
      <formula>0</formula>
      <formula>3.9</formula>
    </cfRule>
  </conditionalFormatting>
  <conditionalFormatting sqref="R22:U24">
    <cfRule type="notContainsBlanks" priority="20" stopIfTrue="1">
      <formula>LEN(TRIM(R22))&gt;0</formula>
    </cfRule>
  </conditionalFormatting>
  <conditionalFormatting sqref="R22:U24">
    <cfRule type="cellIs" dxfId="29" priority="19" stopIfTrue="1" operator="equal">
      <formula>0</formula>
    </cfRule>
  </conditionalFormatting>
  <conditionalFormatting sqref="X22:X24">
    <cfRule type="cellIs" dxfId="28" priority="26" operator="between">
      <formula>0</formula>
      <formula>3.9</formula>
    </cfRule>
  </conditionalFormatting>
  <conditionalFormatting sqref="K22:O24">
    <cfRule type="cellIs" dxfId="27" priority="27" stopIfTrue="1" operator="lessThan">
      <formula>5.5</formula>
    </cfRule>
  </conditionalFormatting>
  <conditionalFormatting sqref="R22:U24">
    <cfRule type="cellIs" dxfId="26" priority="23" operator="notEqual">
      <formula>"Đ"</formula>
    </cfRule>
  </conditionalFormatting>
  <conditionalFormatting sqref="X25 R25:S25">
    <cfRule type="cellIs" dxfId="25" priority="16" operator="lessThan">
      <formula>5</formula>
    </cfRule>
  </conditionalFormatting>
  <conditionalFormatting sqref="X25 R25:S25">
    <cfRule type="cellIs" dxfId="24" priority="15" stopIfTrue="1" operator="notEqual">
      <formula>"CNTN"</formula>
    </cfRule>
  </conditionalFormatting>
  <conditionalFormatting sqref="R25:S25">
    <cfRule type="notContainsBlanks" dxfId="23" priority="12" stopIfTrue="1">
      <formula>LEN(TRIM(R25))&gt;0</formula>
    </cfRule>
    <cfRule type="cellIs" dxfId="22" priority="13" operator="between">
      <formula>0</formula>
      <formula>3.9</formula>
    </cfRule>
  </conditionalFormatting>
  <conditionalFormatting sqref="R25:U25">
    <cfRule type="notContainsBlanks" priority="11" stopIfTrue="1">
      <formula>LEN(TRIM(R25))&gt;0</formula>
    </cfRule>
  </conditionalFormatting>
  <conditionalFormatting sqref="R25:U25">
    <cfRule type="cellIs" dxfId="21" priority="10" stopIfTrue="1" operator="equal">
      <formula>0</formula>
    </cfRule>
  </conditionalFormatting>
  <conditionalFormatting sqref="X25">
    <cfRule type="cellIs" dxfId="20" priority="17" operator="between">
      <formula>0</formula>
      <formula>3.9</formula>
    </cfRule>
  </conditionalFormatting>
  <conditionalFormatting sqref="K25:O25">
    <cfRule type="cellIs" dxfId="19" priority="18" stopIfTrue="1" operator="lessThan">
      <formula>5.5</formula>
    </cfRule>
  </conditionalFormatting>
  <conditionalFormatting sqref="R25:U25">
    <cfRule type="cellIs" dxfId="18" priority="14" operator="notEqual">
      <formula>"Đ"</formula>
    </cfRule>
  </conditionalFormatting>
  <conditionalFormatting sqref="X27:X28 R27:S28">
    <cfRule type="cellIs" dxfId="17" priority="7" operator="lessThan">
      <formula>5</formula>
    </cfRule>
  </conditionalFormatting>
  <conditionalFormatting sqref="X27:X28 R27:S28">
    <cfRule type="cellIs" dxfId="16" priority="6" stopIfTrue="1" operator="notEqual">
      <formula>"CNTN"</formula>
    </cfRule>
  </conditionalFormatting>
  <conditionalFormatting sqref="R27:S28">
    <cfRule type="notContainsBlanks" dxfId="15" priority="3" stopIfTrue="1">
      <formula>LEN(TRIM(R27))&gt;0</formula>
    </cfRule>
    <cfRule type="cellIs" dxfId="14" priority="4" operator="between">
      <formula>0</formula>
      <formula>3.9</formula>
    </cfRule>
  </conditionalFormatting>
  <conditionalFormatting sqref="R27:U28">
    <cfRule type="notContainsBlanks" priority="2" stopIfTrue="1">
      <formula>LEN(TRIM(R27))&gt;0</formula>
    </cfRule>
  </conditionalFormatting>
  <conditionalFormatting sqref="R27:U28">
    <cfRule type="cellIs" dxfId="13" priority="1" stopIfTrue="1" operator="equal">
      <formula>0</formula>
    </cfRule>
  </conditionalFormatting>
  <conditionalFormatting sqref="X27:X28">
    <cfRule type="cellIs" dxfId="12" priority="8" operator="between">
      <formula>0</formula>
      <formula>3.9</formula>
    </cfRule>
  </conditionalFormatting>
  <conditionalFormatting sqref="K27:O28">
    <cfRule type="cellIs" dxfId="11" priority="9" stopIfTrue="1" operator="lessThan">
      <formula>5.5</formula>
    </cfRule>
  </conditionalFormatting>
  <conditionalFormatting sqref="R27:U28">
    <cfRule type="cellIs" dxfId="10" priority="5" operator="notEqual">
      <formula>"Đ"</formula>
    </cfRule>
  </conditionalFormatting>
  <pageMargins left="0.11811023622047245" right="0" top="0" bottom="0.23622047244094491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16"/>
  <sheetViews>
    <sheetView zoomScaleNormal="10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S9" sqref="S9"/>
    </sheetView>
  </sheetViews>
  <sheetFormatPr defaultRowHeight="21" customHeight="1"/>
  <cols>
    <col min="1" max="1" width="4" style="27" customWidth="1"/>
    <col min="2" max="2" width="11.85546875" style="27" customWidth="1"/>
    <col min="3" max="3" width="17.5703125" style="27" customWidth="1"/>
    <col min="4" max="4" width="7.5703125" style="27" customWidth="1"/>
    <col min="5" max="5" width="10.140625" style="27" customWidth="1"/>
    <col min="6" max="6" width="9.28515625" style="27" customWidth="1"/>
    <col min="7" max="8" width="5.140625" style="27" customWidth="1"/>
    <col min="9" max="9" width="5.28515625" style="27" customWidth="1"/>
    <col min="10" max="10" width="4.85546875" style="27" customWidth="1"/>
    <col min="11" max="15" width="5.42578125" style="27" customWidth="1"/>
    <col min="16" max="17" width="4.42578125" style="27" customWidth="1"/>
    <col min="18" max="18" width="6" style="27" customWidth="1"/>
    <col min="19" max="19" width="9.7109375" style="27" customWidth="1"/>
    <col min="20" max="20" width="10.42578125" style="27" customWidth="1"/>
    <col min="21" max="225" width="9.140625" style="27"/>
    <col min="226" max="226" width="4" style="27" customWidth="1"/>
    <col min="227" max="227" width="11.85546875" style="27" customWidth="1"/>
    <col min="228" max="228" width="19.42578125" style="27" customWidth="1"/>
    <col min="229" max="229" width="8.5703125" style="27" customWidth="1"/>
    <col min="230" max="230" width="10.140625" style="27" customWidth="1"/>
    <col min="231" max="231" width="10" style="27" customWidth="1"/>
    <col min="232" max="233" width="5.140625" style="27" customWidth="1"/>
    <col min="234" max="234" width="7.7109375" style="27" customWidth="1"/>
    <col min="235" max="240" width="5.42578125" style="27" customWidth="1"/>
    <col min="241" max="242" width="4.42578125" style="27" customWidth="1"/>
    <col min="243" max="243" width="12.140625" style="27" customWidth="1"/>
    <col min="244" max="244" width="11.7109375" style="27" customWidth="1"/>
    <col min="245" max="245" width="10.85546875" style="27" customWidth="1"/>
    <col min="246" max="246" width="6" style="27" customWidth="1"/>
    <col min="247" max="248" width="5.85546875" style="27" customWidth="1"/>
    <col min="249" max="249" width="10.28515625" style="27" customWidth="1"/>
    <col min="250" max="250" width="10.7109375" style="27" customWidth="1"/>
    <col min="251" max="251" width="7.42578125" style="27" customWidth="1"/>
    <col min="252" max="252" width="7.85546875" style="27" customWidth="1"/>
    <col min="253" max="253" width="9.140625" style="27" customWidth="1"/>
    <col min="254" max="254" width="10.85546875" style="27" customWidth="1"/>
    <col min="255" max="481" width="9.140625" style="27"/>
    <col min="482" max="482" width="4" style="27" customWidth="1"/>
    <col min="483" max="483" width="11.85546875" style="27" customWidth="1"/>
    <col min="484" max="484" width="19.42578125" style="27" customWidth="1"/>
    <col min="485" max="485" width="8.5703125" style="27" customWidth="1"/>
    <col min="486" max="486" width="10.140625" style="27" customWidth="1"/>
    <col min="487" max="487" width="10" style="27" customWidth="1"/>
    <col min="488" max="489" width="5.140625" style="27" customWidth="1"/>
    <col min="490" max="490" width="7.7109375" style="27" customWidth="1"/>
    <col min="491" max="496" width="5.42578125" style="27" customWidth="1"/>
    <col min="497" max="498" width="4.42578125" style="27" customWidth="1"/>
    <col min="499" max="499" width="12.140625" style="27" customWidth="1"/>
    <col min="500" max="500" width="11.7109375" style="27" customWidth="1"/>
    <col min="501" max="501" width="10.85546875" style="27" customWidth="1"/>
    <col min="502" max="502" width="6" style="27" customWidth="1"/>
    <col min="503" max="504" width="5.85546875" style="27" customWidth="1"/>
    <col min="505" max="505" width="10.28515625" style="27" customWidth="1"/>
    <col min="506" max="506" width="10.7109375" style="27" customWidth="1"/>
    <col min="507" max="507" width="7.42578125" style="27" customWidth="1"/>
    <col min="508" max="508" width="7.85546875" style="27" customWidth="1"/>
    <col min="509" max="509" width="9.140625" style="27" customWidth="1"/>
    <col min="510" max="510" width="10.85546875" style="27" customWidth="1"/>
    <col min="511" max="737" width="9.140625" style="27"/>
    <col min="738" max="738" width="4" style="27" customWidth="1"/>
    <col min="739" max="739" width="11.85546875" style="27" customWidth="1"/>
    <col min="740" max="740" width="19.42578125" style="27" customWidth="1"/>
    <col min="741" max="741" width="8.5703125" style="27" customWidth="1"/>
    <col min="742" max="742" width="10.140625" style="27" customWidth="1"/>
    <col min="743" max="743" width="10" style="27" customWidth="1"/>
    <col min="744" max="745" width="5.140625" style="27" customWidth="1"/>
    <col min="746" max="746" width="7.7109375" style="27" customWidth="1"/>
    <col min="747" max="752" width="5.42578125" style="27" customWidth="1"/>
    <col min="753" max="754" width="4.42578125" style="27" customWidth="1"/>
    <col min="755" max="755" width="12.140625" style="27" customWidth="1"/>
    <col min="756" max="756" width="11.7109375" style="27" customWidth="1"/>
    <col min="757" max="757" width="10.85546875" style="27" customWidth="1"/>
    <col min="758" max="758" width="6" style="27" customWidth="1"/>
    <col min="759" max="760" width="5.85546875" style="27" customWidth="1"/>
    <col min="761" max="761" width="10.28515625" style="27" customWidth="1"/>
    <col min="762" max="762" width="10.7109375" style="27" customWidth="1"/>
    <col min="763" max="763" width="7.42578125" style="27" customWidth="1"/>
    <col min="764" max="764" width="7.85546875" style="27" customWidth="1"/>
    <col min="765" max="765" width="9.140625" style="27" customWidth="1"/>
    <col min="766" max="766" width="10.85546875" style="27" customWidth="1"/>
    <col min="767" max="993" width="9.140625" style="27"/>
    <col min="994" max="994" width="4" style="27" customWidth="1"/>
    <col min="995" max="995" width="11.85546875" style="27" customWidth="1"/>
    <col min="996" max="996" width="19.42578125" style="27" customWidth="1"/>
    <col min="997" max="997" width="8.5703125" style="27" customWidth="1"/>
    <col min="998" max="998" width="10.140625" style="27" customWidth="1"/>
    <col min="999" max="999" width="10" style="27" customWidth="1"/>
    <col min="1000" max="1001" width="5.140625" style="27" customWidth="1"/>
    <col min="1002" max="1002" width="7.7109375" style="27" customWidth="1"/>
    <col min="1003" max="1008" width="5.42578125" style="27" customWidth="1"/>
    <col min="1009" max="1010" width="4.42578125" style="27" customWidth="1"/>
    <col min="1011" max="1011" width="12.140625" style="27" customWidth="1"/>
    <col min="1012" max="1012" width="11.7109375" style="27" customWidth="1"/>
    <col min="1013" max="1013" width="10.85546875" style="27" customWidth="1"/>
    <col min="1014" max="1014" width="6" style="27" customWidth="1"/>
    <col min="1015" max="1016" width="5.85546875" style="27" customWidth="1"/>
    <col min="1017" max="1017" width="10.28515625" style="27" customWidth="1"/>
    <col min="1018" max="1018" width="10.7109375" style="27" customWidth="1"/>
    <col min="1019" max="1019" width="7.42578125" style="27" customWidth="1"/>
    <col min="1020" max="1020" width="7.85546875" style="27" customWidth="1"/>
    <col min="1021" max="1021" width="9.140625" style="27" customWidth="1"/>
    <col min="1022" max="1022" width="10.85546875" style="27" customWidth="1"/>
    <col min="1023" max="1249" width="9.140625" style="27"/>
    <col min="1250" max="1250" width="4" style="27" customWidth="1"/>
    <col min="1251" max="1251" width="11.85546875" style="27" customWidth="1"/>
    <col min="1252" max="1252" width="19.42578125" style="27" customWidth="1"/>
    <col min="1253" max="1253" width="8.5703125" style="27" customWidth="1"/>
    <col min="1254" max="1254" width="10.140625" style="27" customWidth="1"/>
    <col min="1255" max="1255" width="10" style="27" customWidth="1"/>
    <col min="1256" max="1257" width="5.140625" style="27" customWidth="1"/>
    <col min="1258" max="1258" width="7.7109375" style="27" customWidth="1"/>
    <col min="1259" max="1264" width="5.42578125" style="27" customWidth="1"/>
    <col min="1265" max="1266" width="4.42578125" style="27" customWidth="1"/>
    <col min="1267" max="1267" width="12.140625" style="27" customWidth="1"/>
    <col min="1268" max="1268" width="11.7109375" style="27" customWidth="1"/>
    <col min="1269" max="1269" width="10.85546875" style="27" customWidth="1"/>
    <col min="1270" max="1270" width="6" style="27" customWidth="1"/>
    <col min="1271" max="1272" width="5.85546875" style="27" customWidth="1"/>
    <col min="1273" max="1273" width="10.28515625" style="27" customWidth="1"/>
    <col min="1274" max="1274" width="10.7109375" style="27" customWidth="1"/>
    <col min="1275" max="1275" width="7.42578125" style="27" customWidth="1"/>
    <col min="1276" max="1276" width="7.85546875" style="27" customWidth="1"/>
    <col min="1277" max="1277" width="9.140625" style="27" customWidth="1"/>
    <col min="1278" max="1278" width="10.85546875" style="27" customWidth="1"/>
    <col min="1279" max="1505" width="9.140625" style="27"/>
    <col min="1506" max="1506" width="4" style="27" customWidth="1"/>
    <col min="1507" max="1507" width="11.85546875" style="27" customWidth="1"/>
    <col min="1508" max="1508" width="19.42578125" style="27" customWidth="1"/>
    <col min="1509" max="1509" width="8.5703125" style="27" customWidth="1"/>
    <col min="1510" max="1510" width="10.140625" style="27" customWidth="1"/>
    <col min="1511" max="1511" width="10" style="27" customWidth="1"/>
    <col min="1512" max="1513" width="5.140625" style="27" customWidth="1"/>
    <col min="1514" max="1514" width="7.7109375" style="27" customWidth="1"/>
    <col min="1515" max="1520" width="5.42578125" style="27" customWidth="1"/>
    <col min="1521" max="1522" width="4.42578125" style="27" customWidth="1"/>
    <col min="1523" max="1523" width="12.140625" style="27" customWidth="1"/>
    <col min="1524" max="1524" width="11.7109375" style="27" customWidth="1"/>
    <col min="1525" max="1525" width="10.85546875" style="27" customWidth="1"/>
    <col min="1526" max="1526" width="6" style="27" customWidth="1"/>
    <col min="1527" max="1528" width="5.85546875" style="27" customWidth="1"/>
    <col min="1529" max="1529" width="10.28515625" style="27" customWidth="1"/>
    <col min="1530" max="1530" width="10.7109375" style="27" customWidth="1"/>
    <col min="1531" max="1531" width="7.42578125" style="27" customWidth="1"/>
    <col min="1532" max="1532" width="7.85546875" style="27" customWidth="1"/>
    <col min="1533" max="1533" width="9.140625" style="27" customWidth="1"/>
    <col min="1534" max="1534" width="10.85546875" style="27" customWidth="1"/>
    <col min="1535" max="1761" width="9.140625" style="27"/>
    <col min="1762" max="1762" width="4" style="27" customWidth="1"/>
    <col min="1763" max="1763" width="11.85546875" style="27" customWidth="1"/>
    <col min="1764" max="1764" width="19.42578125" style="27" customWidth="1"/>
    <col min="1765" max="1765" width="8.5703125" style="27" customWidth="1"/>
    <col min="1766" max="1766" width="10.140625" style="27" customWidth="1"/>
    <col min="1767" max="1767" width="10" style="27" customWidth="1"/>
    <col min="1768" max="1769" width="5.140625" style="27" customWidth="1"/>
    <col min="1770" max="1770" width="7.7109375" style="27" customWidth="1"/>
    <col min="1771" max="1776" width="5.42578125" style="27" customWidth="1"/>
    <col min="1777" max="1778" width="4.42578125" style="27" customWidth="1"/>
    <col min="1779" max="1779" width="12.140625" style="27" customWidth="1"/>
    <col min="1780" max="1780" width="11.7109375" style="27" customWidth="1"/>
    <col min="1781" max="1781" width="10.85546875" style="27" customWidth="1"/>
    <col min="1782" max="1782" width="6" style="27" customWidth="1"/>
    <col min="1783" max="1784" width="5.85546875" style="27" customWidth="1"/>
    <col min="1785" max="1785" width="10.28515625" style="27" customWidth="1"/>
    <col min="1786" max="1786" width="10.7109375" style="27" customWidth="1"/>
    <col min="1787" max="1787" width="7.42578125" style="27" customWidth="1"/>
    <col min="1788" max="1788" width="7.85546875" style="27" customWidth="1"/>
    <col min="1789" max="1789" width="9.140625" style="27" customWidth="1"/>
    <col min="1790" max="1790" width="10.85546875" style="27" customWidth="1"/>
    <col min="1791" max="2017" width="9.140625" style="27"/>
    <col min="2018" max="2018" width="4" style="27" customWidth="1"/>
    <col min="2019" max="2019" width="11.85546875" style="27" customWidth="1"/>
    <col min="2020" max="2020" width="19.42578125" style="27" customWidth="1"/>
    <col min="2021" max="2021" width="8.5703125" style="27" customWidth="1"/>
    <col min="2022" max="2022" width="10.140625" style="27" customWidth="1"/>
    <col min="2023" max="2023" width="10" style="27" customWidth="1"/>
    <col min="2024" max="2025" width="5.140625" style="27" customWidth="1"/>
    <col min="2026" max="2026" width="7.7109375" style="27" customWidth="1"/>
    <col min="2027" max="2032" width="5.42578125" style="27" customWidth="1"/>
    <col min="2033" max="2034" width="4.42578125" style="27" customWidth="1"/>
    <col min="2035" max="2035" width="12.140625" style="27" customWidth="1"/>
    <col min="2036" max="2036" width="11.7109375" style="27" customWidth="1"/>
    <col min="2037" max="2037" width="10.85546875" style="27" customWidth="1"/>
    <col min="2038" max="2038" width="6" style="27" customWidth="1"/>
    <col min="2039" max="2040" width="5.85546875" style="27" customWidth="1"/>
    <col min="2041" max="2041" width="10.28515625" style="27" customWidth="1"/>
    <col min="2042" max="2042" width="10.7109375" style="27" customWidth="1"/>
    <col min="2043" max="2043" width="7.42578125" style="27" customWidth="1"/>
    <col min="2044" max="2044" width="7.85546875" style="27" customWidth="1"/>
    <col min="2045" max="2045" width="9.140625" style="27" customWidth="1"/>
    <col min="2046" max="2046" width="10.85546875" style="27" customWidth="1"/>
    <col min="2047" max="2273" width="9.140625" style="27"/>
    <col min="2274" max="2274" width="4" style="27" customWidth="1"/>
    <col min="2275" max="2275" width="11.85546875" style="27" customWidth="1"/>
    <col min="2276" max="2276" width="19.42578125" style="27" customWidth="1"/>
    <col min="2277" max="2277" width="8.5703125" style="27" customWidth="1"/>
    <col min="2278" max="2278" width="10.140625" style="27" customWidth="1"/>
    <col min="2279" max="2279" width="10" style="27" customWidth="1"/>
    <col min="2280" max="2281" width="5.140625" style="27" customWidth="1"/>
    <col min="2282" max="2282" width="7.7109375" style="27" customWidth="1"/>
    <col min="2283" max="2288" width="5.42578125" style="27" customWidth="1"/>
    <col min="2289" max="2290" width="4.42578125" style="27" customWidth="1"/>
    <col min="2291" max="2291" width="12.140625" style="27" customWidth="1"/>
    <col min="2292" max="2292" width="11.7109375" style="27" customWidth="1"/>
    <col min="2293" max="2293" width="10.85546875" style="27" customWidth="1"/>
    <col min="2294" max="2294" width="6" style="27" customWidth="1"/>
    <col min="2295" max="2296" width="5.85546875" style="27" customWidth="1"/>
    <col min="2297" max="2297" width="10.28515625" style="27" customWidth="1"/>
    <col min="2298" max="2298" width="10.7109375" style="27" customWidth="1"/>
    <col min="2299" max="2299" width="7.42578125" style="27" customWidth="1"/>
    <col min="2300" max="2300" width="7.85546875" style="27" customWidth="1"/>
    <col min="2301" max="2301" width="9.140625" style="27" customWidth="1"/>
    <col min="2302" max="2302" width="10.85546875" style="27" customWidth="1"/>
    <col min="2303" max="2529" width="9.140625" style="27"/>
    <col min="2530" max="2530" width="4" style="27" customWidth="1"/>
    <col min="2531" max="2531" width="11.85546875" style="27" customWidth="1"/>
    <col min="2532" max="2532" width="19.42578125" style="27" customWidth="1"/>
    <col min="2533" max="2533" width="8.5703125" style="27" customWidth="1"/>
    <col min="2534" max="2534" width="10.140625" style="27" customWidth="1"/>
    <col min="2535" max="2535" width="10" style="27" customWidth="1"/>
    <col min="2536" max="2537" width="5.140625" style="27" customWidth="1"/>
    <col min="2538" max="2538" width="7.7109375" style="27" customWidth="1"/>
    <col min="2539" max="2544" width="5.42578125" style="27" customWidth="1"/>
    <col min="2545" max="2546" width="4.42578125" style="27" customWidth="1"/>
    <col min="2547" max="2547" width="12.140625" style="27" customWidth="1"/>
    <col min="2548" max="2548" width="11.7109375" style="27" customWidth="1"/>
    <col min="2549" max="2549" width="10.85546875" style="27" customWidth="1"/>
    <col min="2550" max="2550" width="6" style="27" customWidth="1"/>
    <col min="2551" max="2552" width="5.85546875" style="27" customWidth="1"/>
    <col min="2553" max="2553" width="10.28515625" style="27" customWidth="1"/>
    <col min="2554" max="2554" width="10.7109375" style="27" customWidth="1"/>
    <col min="2555" max="2555" width="7.42578125" style="27" customWidth="1"/>
    <col min="2556" max="2556" width="7.85546875" style="27" customWidth="1"/>
    <col min="2557" max="2557" width="9.140625" style="27" customWidth="1"/>
    <col min="2558" max="2558" width="10.85546875" style="27" customWidth="1"/>
    <col min="2559" max="2785" width="9.140625" style="27"/>
    <col min="2786" max="2786" width="4" style="27" customWidth="1"/>
    <col min="2787" max="2787" width="11.85546875" style="27" customWidth="1"/>
    <col min="2788" max="2788" width="19.42578125" style="27" customWidth="1"/>
    <col min="2789" max="2789" width="8.5703125" style="27" customWidth="1"/>
    <col min="2790" max="2790" width="10.140625" style="27" customWidth="1"/>
    <col min="2791" max="2791" width="10" style="27" customWidth="1"/>
    <col min="2792" max="2793" width="5.140625" style="27" customWidth="1"/>
    <col min="2794" max="2794" width="7.7109375" style="27" customWidth="1"/>
    <col min="2795" max="2800" width="5.42578125" style="27" customWidth="1"/>
    <col min="2801" max="2802" width="4.42578125" style="27" customWidth="1"/>
    <col min="2803" max="2803" width="12.140625" style="27" customWidth="1"/>
    <col min="2804" max="2804" width="11.7109375" style="27" customWidth="1"/>
    <col min="2805" max="2805" width="10.85546875" style="27" customWidth="1"/>
    <col min="2806" max="2806" width="6" style="27" customWidth="1"/>
    <col min="2807" max="2808" width="5.85546875" style="27" customWidth="1"/>
    <col min="2809" max="2809" width="10.28515625" style="27" customWidth="1"/>
    <col min="2810" max="2810" width="10.7109375" style="27" customWidth="1"/>
    <col min="2811" max="2811" width="7.42578125" style="27" customWidth="1"/>
    <col min="2812" max="2812" width="7.85546875" style="27" customWidth="1"/>
    <col min="2813" max="2813" width="9.140625" style="27" customWidth="1"/>
    <col min="2814" max="2814" width="10.85546875" style="27" customWidth="1"/>
    <col min="2815" max="3041" width="9.140625" style="27"/>
    <col min="3042" max="3042" width="4" style="27" customWidth="1"/>
    <col min="3043" max="3043" width="11.85546875" style="27" customWidth="1"/>
    <col min="3044" max="3044" width="19.42578125" style="27" customWidth="1"/>
    <col min="3045" max="3045" width="8.5703125" style="27" customWidth="1"/>
    <col min="3046" max="3046" width="10.140625" style="27" customWidth="1"/>
    <col min="3047" max="3047" width="10" style="27" customWidth="1"/>
    <col min="3048" max="3049" width="5.140625" style="27" customWidth="1"/>
    <col min="3050" max="3050" width="7.7109375" style="27" customWidth="1"/>
    <col min="3051" max="3056" width="5.42578125" style="27" customWidth="1"/>
    <col min="3057" max="3058" width="4.42578125" style="27" customWidth="1"/>
    <col min="3059" max="3059" width="12.140625" style="27" customWidth="1"/>
    <col min="3060" max="3060" width="11.7109375" style="27" customWidth="1"/>
    <col min="3061" max="3061" width="10.85546875" style="27" customWidth="1"/>
    <col min="3062" max="3062" width="6" style="27" customWidth="1"/>
    <col min="3063" max="3064" width="5.85546875" style="27" customWidth="1"/>
    <col min="3065" max="3065" width="10.28515625" style="27" customWidth="1"/>
    <col min="3066" max="3066" width="10.7109375" style="27" customWidth="1"/>
    <col min="3067" max="3067" width="7.42578125" style="27" customWidth="1"/>
    <col min="3068" max="3068" width="7.85546875" style="27" customWidth="1"/>
    <col min="3069" max="3069" width="9.140625" style="27" customWidth="1"/>
    <col min="3070" max="3070" width="10.85546875" style="27" customWidth="1"/>
    <col min="3071" max="3297" width="9.140625" style="27"/>
    <col min="3298" max="3298" width="4" style="27" customWidth="1"/>
    <col min="3299" max="3299" width="11.85546875" style="27" customWidth="1"/>
    <col min="3300" max="3300" width="19.42578125" style="27" customWidth="1"/>
    <col min="3301" max="3301" width="8.5703125" style="27" customWidth="1"/>
    <col min="3302" max="3302" width="10.140625" style="27" customWidth="1"/>
    <col min="3303" max="3303" width="10" style="27" customWidth="1"/>
    <col min="3304" max="3305" width="5.140625" style="27" customWidth="1"/>
    <col min="3306" max="3306" width="7.7109375" style="27" customWidth="1"/>
    <col min="3307" max="3312" width="5.42578125" style="27" customWidth="1"/>
    <col min="3313" max="3314" width="4.42578125" style="27" customWidth="1"/>
    <col min="3315" max="3315" width="12.140625" style="27" customWidth="1"/>
    <col min="3316" max="3316" width="11.7109375" style="27" customWidth="1"/>
    <col min="3317" max="3317" width="10.85546875" style="27" customWidth="1"/>
    <col min="3318" max="3318" width="6" style="27" customWidth="1"/>
    <col min="3319" max="3320" width="5.85546875" style="27" customWidth="1"/>
    <col min="3321" max="3321" width="10.28515625" style="27" customWidth="1"/>
    <col min="3322" max="3322" width="10.7109375" style="27" customWidth="1"/>
    <col min="3323" max="3323" width="7.42578125" style="27" customWidth="1"/>
    <col min="3324" max="3324" width="7.85546875" style="27" customWidth="1"/>
    <col min="3325" max="3325" width="9.140625" style="27" customWidth="1"/>
    <col min="3326" max="3326" width="10.85546875" style="27" customWidth="1"/>
    <col min="3327" max="3553" width="9.140625" style="27"/>
    <col min="3554" max="3554" width="4" style="27" customWidth="1"/>
    <col min="3555" max="3555" width="11.85546875" style="27" customWidth="1"/>
    <col min="3556" max="3556" width="19.42578125" style="27" customWidth="1"/>
    <col min="3557" max="3557" width="8.5703125" style="27" customWidth="1"/>
    <col min="3558" max="3558" width="10.140625" style="27" customWidth="1"/>
    <col min="3559" max="3559" width="10" style="27" customWidth="1"/>
    <col min="3560" max="3561" width="5.140625" style="27" customWidth="1"/>
    <col min="3562" max="3562" width="7.7109375" style="27" customWidth="1"/>
    <col min="3563" max="3568" width="5.42578125" style="27" customWidth="1"/>
    <col min="3569" max="3570" width="4.42578125" style="27" customWidth="1"/>
    <col min="3571" max="3571" width="12.140625" style="27" customWidth="1"/>
    <col min="3572" max="3572" width="11.7109375" style="27" customWidth="1"/>
    <col min="3573" max="3573" width="10.85546875" style="27" customWidth="1"/>
    <col min="3574" max="3574" width="6" style="27" customWidth="1"/>
    <col min="3575" max="3576" width="5.85546875" style="27" customWidth="1"/>
    <col min="3577" max="3577" width="10.28515625" style="27" customWidth="1"/>
    <col min="3578" max="3578" width="10.7109375" style="27" customWidth="1"/>
    <col min="3579" max="3579" width="7.42578125" style="27" customWidth="1"/>
    <col min="3580" max="3580" width="7.85546875" style="27" customWidth="1"/>
    <col min="3581" max="3581" width="9.140625" style="27" customWidth="1"/>
    <col min="3582" max="3582" width="10.85546875" style="27" customWidth="1"/>
    <col min="3583" max="3809" width="9.140625" style="27"/>
    <col min="3810" max="3810" width="4" style="27" customWidth="1"/>
    <col min="3811" max="3811" width="11.85546875" style="27" customWidth="1"/>
    <col min="3812" max="3812" width="19.42578125" style="27" customWidth="1"/>
    <col min="3813" max="3813" width="8.5703125" style="27" customWidth="1"/>
    <col min="3814" max="3814" width="10.140625" style="27" customWidth="1"/>
    <col min="3815" max="3815" width="10" style="27" customWidth="1"/>
    <col min="3816" max="3817" width="5.140625" style="27" customWidth="1"/>
    <col min="3818" max="3818" width="7.7109375" style="27" customWidth="1"/>
    <col min="3819" max="3824" width="5.42578125" style="27" customWidth="1"/>
    <col min="3825" max="3826" width="4.42578125" style="27" customWidth="1"/>
    <col min="3827" max="3827" width="12.140625" style="27" customWidth="1"/>
    <col min="3828" max="3828" width="11.7109375" style="27" customWidth="1"/>
    <col min="3829" max="3829" width="10.85546875" style="27" customWidth="1"/>
    <col min="3830" max="3830" width="6" style="27" customWidth="1"/>
    <col min="3831" max="3832" width="5.85546875" style="27" customWidth="1"/>
    <col min="3833" max="3833" width="10.28515625" style="27" customWidth="1"/>
    <col min="3834" max="3834" width="10.7109375" style="27" customWidth="1"/>
    <col min="3835" max="3835" width="7.42578125" style="27" customWidth="1"/>
    <col min="3836" max="3836" width="7.85546875" style="27" customWidth="1"/>
    <col min="3837" max="3837" width="9.140625" style="27" customWidth="1"/>
    <col min="3838" max="3838" width="10.85546875" style="27" customWidth="1"/>
    <col min="3839" max="4065" width="9.140625" style="27"/>
    <col min="4066" max="4066" width="4" style="27" customWidth="1"/>
    <col min="4067" max="4067" width="11.85546875" style="27" customWidth="1"/>
    <col min="4068" max="4068" width="19.42578125" style="27" customWidth="1"/>
    <col min="4069" max="4069" width="8.5703125" style="27" customWidth="1"/>
    <col min="4070" max="4070" width="10.140625" style="27" customWidth="1"/>
    <col min="4071" max="4071" width="10" style="27" customWidth="1"/>
    <col min="4072" max="4073" width="5.140625" style="27" customWidth="1"/>
    <col min="4074" max="4074" width="7.7109375" style="27" customWidth="1"/>
    <col min="4075" max="4080" width="5.42578125" style="27" customWidth="1"/>
    <col min="4081" max="4082" width="4.42578125" style="27" customWidth="1"/>
    <col min="4083" max="4083" width="12.140625" style="27" customWidth="1"/>
    <col min="4084" max="4084" width="11.7109375" style="27" customWidth="1"/>
    <col min="4085" max="4085" width="10.85546875" style="27" customWidth="1"/>
    <col min="4086" max="4086" width="6" style="27" customWidth="1"/>
    <col min="4087" max="4088" width="5.85546875" style="27" customWidth="1"/>
    <col min="4089" max="4089" width="10.28515625" style="27" customWidth="1"/>
    <col min="4090" max="4090" width="10.7109375" style="27" customWidth="1"/>
    <col min="4091" max="4091" width="7.42578125" style="27" customWidth="1"/>
    <col min="4092" max="4092" width="7.85546875" style="27" customWidth="1"/>
    <col min="4093" max="4093" width="9.140625" style="27" customWidth="1"/>
    <col min="4094" max="4094" width="10.85546875" style="27" customWidth="1"/>
    <col min="4095" max="4321" width="9.140625" style="27"/>
    <col min="4322" max="4322" width="4" style="27" customWidth="1"/>
    <col min="4323" max="4323" width="11.85546875" style="27" customWidth="1"/>
    <col min="4324" max="4324" width="19.42578125" style="27" customWidth="1"/>
    <col min="4325" max="4325" width="8.5703125" style="27" customWidth="1"/>
    <col min="4326" max="4326" width="10.140625" style="27" customWidth="1"/>
    <col min="4327" max="4327" width="10" style="27" customWidth="1"/>
    <col min="4328" max="4329" width="5.140625" style="27" customWidth="1"/>
    <col min="4330" max="4330" width="7.7109375" style="27" customWidth="1"/>
    <col min="4331" max="4336" width="5.42578125" style="27" customWidth="1"/>
    <col min="4337" max="4338" width="4.42578125" style="27" customWidth="1"/>
    <col min="4339" max="4339" width="12.140625" style="27" customWidth="1"/>
    <col min="4340" max="4340" width="11.7109375" style="27" customWidth="1"/>
    <col min="4341" max="4341" width="10.85546875" style="27" customWidth="1"/>
    <col min="4342" max="4342" width="6" style="27" customWidth="1"/>
    <col min="4343" max="4344" width="5.85546875" style="27" customWidth="1"/>
    <col min="4345" max="4345" width="10.28515625" style="27" customWidth="1"/>
    <col min="4346" max="4346" width="10.7109375" style="27" customWidth="1"/>
    <col min="4347" max="4347" width="7.42578125" style="27" customWidth="1"/>
    <col min="4348" max="4348" width="7.85546875" style="27" customWidth="1"/>
    <col min="4349" max="4349" width="9.140625" style="27" customWidth="1"/>
    <col min="4350" max="4350" width="10.85546875" style="27" customWidth="1"/>
    <col min="4351" max="4577" width="9.140625" style="27"/>
    <col min="4578" max="4578" width="4" style="27" customWidth="1"/>
    <col min="4579" max="4579" width="11.85546875" style="27" customWidth="1"/>
    <col min="4580" max="4580" width="19.42578125" style="27" customWidth="1"/>
    <col min="4581" max="4581" width="8.5703125" style="27" customWidth="1"/>
    <col min="4582" max="4582" width="10.140625" style="27" customWidth="1"/>
    <col min="4583" max="4583" width="10" style="27" customWidth="1"/>
    <col min="4584" max="4585" width="5.140625" style="27" customWidth="1"/>
    <col min="4586" max="4586" width="7.7109375" style="27" customWidth="1"/>
    <col min="4587" max="4592" width="5.42578125" style="27" customWidth="1"/>
    <col min="4593" max="4594" width="4.42578125" style="27" customWidth="1"/>
    <col min="4595" max="4595" width="12.140625" style="27" customWidth="1"/>
    <col min="4596" max="4596" width="11.7109375" style="27" customWidth="1"/>
    <col min="4597" max="4597" width="10.85546875" style="27" customWidth="1"/>
    <col min="4598" max="4598" width="6" style="27" customWidth="1"/>
    <col min="4599" max="4600" width="5.85546875" style="27" customWidth="1"/>
    <col min="4601" max="4601" width="10.28515625" style="27" customWidth="1"/>
    <col min="4602" max="4602" width="10.7109375" style="27" customWidth="1"/>
    <col min="4603" max="4603" width="7.42578125" style="27" customWidth="1"/>
    <col min="4604" max="4604" width="7.85546875" style="27" customWidth="1"/>
    <col min="4605" max="4605" width="9.140625" style="27" customWidth="1"/>
    <col min="4606" max="4606" width="10.85546875" style="27" customWidth="1"/>
    <col min="4607" max="4833" width="9.140625" style="27"/>
    <col min="4834" max="4834" width="4" style="27" customWidth="1"/>
    <col min="4835" max="4835" width="11.85546875" style="27" customWidth="1"/>
    <col min="4836" max="4836" width="19.42578125" style="27" customWidth="1"/>
    <col min="4837" max="4837" width="8.5703125" style="27" customWidth="1"/>
    <col min="4838" max="4838" width="10.140625" style="27" customWidth="1"/>
    <col min="4839" max="4839" width="10" style="27" customWidth="1"/>
    <col min="4840" max="4841" width="5.140625" style="27" customWidth="1"/>
    <col min="4842" max="4842" width="7.7109375" style="27" customWidth="1"/>
    <col min="4843" max="4848" width="5.42578125" style="27" customWidth="1"/>
    <col min="4849" max="4850" width="4.42578125" style="27" customWidth="1"/>
    <col min="4851" max="4851" width="12.140625" style="27" customWidth="1"/>
    <col min="4852" max="4852" width="11.7109375" style="27" customWidth="1"/>
    <col min="4853" max="4853" width="10.85546875" style="27" customWidth="1"/>
    <col min="4854" max="4854" width="6" style="27" customWidth="1"/>
    <col min="4855" max="4856" width="5.85546875" style="27" customWidth="1"/>
    <col min="4857" max="4857" width="10.28515625" style="27" customWidth="1"/>
    <col min="4858" max="4858" width="10.7109375" style="27" customWidth="1"/>
    <col min="4859" max="4859" width="7.42578125" style="27" customWidth="1"/>
    <col min="4860" max="4860" width="7.85546875" style="27" customWidth="1"/>
    <col min="4861" max="4861" width="9.140625" style="27" customWidth="1"/>
    <col min="4862" max="4862" width="10.85546875" style="27" customWidth="1"/>
    <col min="4863" max="5089" width="9.140625" style="27"/>
    <col min="5090" max="5090" width="4" style="27" customWidth="1"/>
    <col min="5091" max="5091" width="11.85546875" style="27" customWidth="1"/>
    <col min="5092" max="5092" width="19.42578125" style="27" customWidth="1"/>
    <col min="5093" max="5093" width="8.5703125" style="27" customWidth="1"/>
    <col min="5094" max="5094" width="10.140625" style="27" customWidth="1"/>
    <col min="5095" max="5095" width="10" style="27" customWidth="1"/>
    <col min="5096" max="5097" width="5.140625" style="27" customWidth="1"/>
    <col min="5098" max="5098" width="7.7109375" style="27" customWidth="1"/>
    <col min="5099" max="5104" width="5.42578125" style="27" customWidth="1"/>
    <col min="5105" max="5106" width="4.42578125" style="27" customWidth="1"/>
    <col min="5107" max="5107" width="12.140625" style="27" customWidth="1"/>
    <col min="5108" max="5108" width="11.7109375" style="27" customWidth="1"/>
    <col min="5109" max="5109" width="10.85546875" style="27" customWidth="1"/>
    <col min="5110" max="5110" width="6" style="27" customWidth="1"/>
    <col min="5111" max="5112" width="5.85546875" style="27" customWidth="1"/>
    <col min="5113" max="5113" width="10.28515625" style="27" customWidth="1"/>
    <col min="5114" max="5114" width="10.7109375" style="27" customWidth="1"/>
    <col min="5115" max="5115" width="7.42578125" style="27" customWidth="1"/>
    <col min="5116" max="5116" width="7.85546875" style="27" customWidth="1"/>
    <col min="5117" max="5117" width="9.140625" style="27" customWidth="1"/>
    <col min="5118" max="5118" width="10.85546875" style="27" customWidth="1"/>
    <col min="5119" max="5345" width="9.140625" style="27"/>
    <col min="5346" max="5346" width="4" style="27" customWidth="1"/>
    <col min="5347" max="5347" width="11.85546875" style="27" customWidth="1"/>
    <col min="5348" max="5348" width="19.42578125" style="27" customWidth="1"/>
    <col min="5349" max="5349" width="8.5703125" style="27" customWidth="1"/>
    <col min="5350" max="5350" width="10.140625" style="27" customWidth="1"/>
    <col min="5351" max="5351" width="10" style="27" customWidth="1"/>
    <col min="5352" max="5353" width="5.140625" style="27" customWidth="1"/>
    <col min="5354" max="5354" width="7.7109375" style="27" customWidth="1"/>
    <col min="5355" max="5360" width="5.42578125" style="27" customWidth="1"/>
    <col min="5361" max="5362" width="4.42578125" style="27" customWidth="1"/>
    <col min="5363" max="5363" width="12.140625" style="27" customWidth="1"/>
    <col min="5364" max="5364" width="11.7109375" style="27" customWidth="1"/>
    <col min="5365" max="5365" width="10.85546875" style="27" customWidth="1"/>
    <col min="5366" max="5366" width="6" style="27" customWidth="1"/>
    <col min="5367" max="5368" width="5.85546875" style="27" customWidth="1"/>
    <col min="5369" max="5369" width="10.28515625" style="27" customWidth="1"/>
    <col min="5370" max="5370" width="10.7109375" style="27" customWidth="1"/>
    <col min="5371" max="5371" width="7.42578125" style="27" customWidth="1"/>
    <col min="5372" max="5372" width="7.85546875" style="27" customWidth="1"/>
    <col min="5373" max="5373" width="9.140625" style="27" customWidth="1"/>
    <col min="5374" max="5374" width="10.85546875" style="27" customWidth="1"/>
    <col min="5375" max="5601" width="9.140625" style="27"/>
    <col min="5602" max="5602" width="4" style="27" customWidth="1"/>
    <col min="5603" max="5603" width="11.85546875" style="27" customWidth="1"/>
    <col min="5604" max="5604" width="19.42578125" style="27" customWidth="1"/>
    <col min="5605" max="5605" width="8.5703125" style="27" customWidth="1"/>
    <col min="5606" max="5606" width="10.140625" style="27" customWidth="1"/>
    <col min="5607" max="5607" width="10" style="27" customWidth="1"/>
    <col min="5608" max="5609" width="5.140625" style="27" customWidth="1"/>
    <col min="5610" max="5610" width="7.7109375" style="27" customWidth="1"/>
    <col min="5611" max="5616" width="5.42578125" style="27" customWidth="1"/>
    <col min="5617" max="5618" width="4.42578125" style="27" customWidth="1"/>
    <col min="5619" max="5619" width="12.140625" style="27" customWidth="1"/>
    <col min="5620" max="5620" width="11.7109375" style="27" customWidth="1"/>
    <col min="5621" max="5621" width="10.85546875" style="27" customWidth="1"/>
    <col min="5622" max="5622" width="6" style="27" customWidth="1"/>
    <col min="5623" max="5624" width="5.85546875" style="27" customWidth="1"/>
    <col min="5625" max="5625" width="10.28515625" style="27" customWidth="1"/>
    <col min="5626" max="5626" width="10.7109375" style="27" customWidth="1"/>
    <col min="5627" max="5627" width="7.42578125" style="27" customWidth="1"/>
    <col min="5628" max="5628" width="7.85546875" style="27" customWidth="1"/>
    <col min="5629" max="5629" width="9.140625" style="27" customWidth="1"/>
    <col min="5630" max="5630" width="10.85546875" style="27" customWidth="1"/>
    <col min="5631" max="5857" width="9.140625" style="27"/>
    <col min="5858" max="5858" width="4" style="27" customWidth="1"/>
    <col min="5859" max="5859" width="11.85546875" style="27" customWidth="1"/>
    <col min="5860" max="5860" width="19.42578125" style="27" customWidth="1"/>
    <col min="5861" max="5861" width="8.5703125" style="27" customWidth="1"/>
    <col min="5862" max="5862" width="10.140625" style="27" customWidth="1"/>
    <col min="5863" max="5863" width="10" style="27" customWidth="1"/>
    <col min="5864" max="5865" width="5.140625" style="27" customWidth="1"/>
    <col min="5866" max="5866" width="7.7109375" style="27" customWidth="1"/>
    <col min="5867" max="5872" width="5.42578125" style="27" customWidth="1"/>
    <col min="5873" max="5874" width="4.42578125" style="27" customWidth="1"/>
    <col min="5875" max="5875" width="12.140625" style="27" customWidth="1"/>
    <col min="5876" max="5876" width="11.7109375" style="27" customWidth="1"/>
    <col min="5877" max="5877" width="10.85546875" style="27" customWidth="1"/>
    <col min="5878" max="5878" width="6" style="27" customWidth="1"/>
    <col min="5879" max="5880" width="5.85546875" style="27" customWidth="1"/>
    <col min="5881" max="5881" width="10.28515625" style="27" customWidth="1"/>
    <col min="5882" max="5882" width="10.7109375" style="27" customWidth="1"/>
    <col min="5883" max="5883" width="7.42578125" style="27" customWidth="1"/>
    <col min="5884" max="5884" width="7.85546875" style="27" customWidth="1"/>
    <col min="5885" max="5885" width="9.140625" style="27" customWidth="1"/>
    <col min="5886" max="5886" width="10.85546875" style="27" customWidth="1"/>
    <col min="5887" max="6113" width="9.140625" style="27"/>
    <col min="6114" max="6114" width="4" style="27" customWidth="1"/>
    <col min="6115" max="6115" width="11.85546875" style="27" customWidth="1"/>
    <col min="6116" max="6116" width="19.42578125" style="27" customWidth="1"/>
    <col min="6117" max="6117" width="8.5703125" style="27" customWidth="1"/>
    <col min="6118" max="6118" width="10.140625" style="27" customWidth="1"/>
    <col min="6119" max="6119" width="10" style="27" customWidth="1"/>
    <col min="6120" max="6121" width="5.140625" style="27" customWidth="1"/>
    <col min="6122" max="6122" width="7.7109375" style="27" customWidth="1"/>
    <col min="6123" max="6128" width="5.42578125" style="27" customWidth="1"/>
    <col min="6129" max="6130" width="4.42578125" style="27" customWidth="1"/>
    <col min="6131" max="6131" width="12.140625" style="27" customWidth="1"/>
    <col min="6132" max="6132" width="11.7109375" style="27" customWidth="1"/>
    <col min="6133" max="6133" width="10.85546875" style="27" customWidth="1"/>
    <col min="6134" max="6134" width="6" style="27" customWidth="1"/>
    <col min="6135" max="6136" width="5.85546875" style="27" customWidth="1"/>
    <col min="6137" max="6137" width="10.28515625" style="27" customWidth="1"/>
    <col min="6138" max="6138" width="10.7109375" style="27" customWidth="1"/>
    <col min="6139" max="6139" width="7.42578125" style="27" customWidth="1"/>
    <col min="6140" max="6140" width="7.85546875" style="27" customWidth="1"/>
    <col min="6141" max="6141" width="9.140625" style="27" customWidth="1"/>
    <col min="6142" max="6142" width="10.85546875" style="27" customWidth="1"/>
    <col min="6143" max="6369" width="9.140625" style="27"/>
    <col min="6370" max="6370" width="4" style="27" customWidth="1"/>
    <col min="6371" max="6371" width="11.85546875" style="27" customWidth="1"/>
    <col min="6372" max="6372" width="19.42578125" style="27" customWidth="1"/>
    <col min="6373" max="6373" width="8.5703125" style="27" customWidth="1"/>
    <col min="6374" max="6374" width="10.140625" style="27" customWidth="1"/>
    <col min="6375" max="6375" width="10" style="27" customWidth="1"/>
    <col min="6376" max="6377" width="5.140625" style="27" customWidth="1"/>
    <col min="6378" max="6378" width="7.7109375" style="27" customWidth="1"/>
    <col min="6379" max="6384" width="5.42578125" style="27" customWidth="1"/>
    <col min="6385" max="6386" width="4.42578125" style="27" customWidth="1"/>
    <col min="6387" max="6387" width="12.140625" style="27" customWidth="1"/>
    <col min="6388" max="6388" width="11.7109375" style="27" customWidth="1"/>
    <col min="6389" max="6389" width="10.85546875" style="27" customWidth="1"/>
    <col min="6390" max="6390" width="6" style="27" customWidth="1"/>
    <col min="6391" max="6392" width="5.85546875" style="27" customWidth="1"/>
    <col min="6393" max="6393" width="10.28515625" style="27" customWidth="1"/>
    <col min="6394" max="6394" width="10.7109375" style="27" customWidth="1"/>
    <col min="6395" max="6395" width="7.42578125" style="27" customWidth="1"/>
    <col min="6396" max="6396" width="7.85546875" style="27" customWidth="1"/>
    <col min="6397" max="6397" width="9.140625" style="27" customWidth="1"/>
    <col min="6398" max="6398" width="10.85546875" style="27" customWidth="1"/>
    <col min="6399" max="6625" width="9.140625" style="27"/>
    <col min="6626" max="6626" width="4" style="27" customWidth="1"/>
    <col min="6627" max="6627" width="11.85546875" style="27" customWidth="1"/>
    <col min="6628" max="6628" width="19.42578125" style="27" customWidth="1"/>
    <col min="6629" max="6629" width="8.5703125" style="27" customWidth="1"/>
    <col min="6630" max="6630" width="10.140625" style="27" customWidth="1"/>
    <col min="6631" max="6631" width="10" style="27" customWidth="1"/>
    <col min="6632" max="6633" width="5.140625" style="27" customWidth="1"/>
    <col min="6634" max="6634" width="7.7109375" style="27" customWidth="1"/>
    <col min="6635" max="6640" width="5.42578125" style="27" customWidth="1"/>
    <col min="6641" max="6642" width="4.42578125" style="27" customWidth="1"/>
    <col min="6643" max="6643" width="12.140625" style="27" customWidth="1"/>
    <col min="6644" max="6644" width="11.7109375" style="27" customWidth="1"/>
    <col min="6645" max="6645" width="10.85546875" style="27" customWidth="1"/>
    <col min="6646" max="6646" width="6" style="27" customWidth="1"/>
    <col min="6647" max="6648" width="5.85546875" style="27" customWidth="1"/>
    <col min="6649" max="6649" width="10.28515625" style="27" customWidth="1"/>
    <col min="6650" max="6650" width="10.7109375" style="27" customWidth="1"/>
    <col min="6651" max="6651" width="7.42578125" style="27" customWidth="1"/>
    <col min="6652" max="6652" width="7.85546875" style="27" customWidth="1"/>
    <col min="6653" max="6653" width="9.140625" style="27" customWidth="1"/>
    <col min="6654" max="6654" width="10.85546875" style="27" customWidth="1"/>
    <col min="6655" max="6881" width="9.140625" style="27"/>
    <col min="6882" max="6882" width="4" style="27" customWidth="1"/>
    <col min="6883" max="6883" width="11.85546875" style="27" customWidth="1"/>
    <col min="6884" max="6884" width="19.42578125" style="27" customWidth="1"/>
    <col min="6885" max="6885" width="8.5703125" style="27" customWidth="1"/>
    <col min="6886" max="6886" width="10.140625" style="27" customWidth="1"/>
    <col min="6887" max="6887" width="10" style="27" customWidth="1"/>
    <col min="6888" max="6889" width="5.140625" style="27" customWidth="1"/>
    <col min="6890" max="6890" width="7.7109375" style="27" customWidth="1"/>
    <col min="6891" max="6896" width="5.42578125" style="27" customWidth="1"/>
    <col min="6897" max="6898" width="4.42578125" style="27" customWidth="1"/>
    <col min="6899" max="6899" width="12.140625" style="27" customWidth="1"/>
    <col min="6900" max="6900" width="11.7109375" style="27" customWidth="1"/>
    <col min="6901" max="6901" width="10.85546875" style="27" customWidth="1"/>
    <col min="6902" max="6902" width="6" style="27" customWidth="1"/>
    <col min="6903" max="6904" width="5.85546875" style="27" customWidth="1"/>
    <col min="6905" max="6905" width="10.28515625" style="27" customWidth="1"/>
    <col min="6906" max="6906" width="10.7109375" style="27" customWidth="1"/>
    <col min="6907" max="6907" width="7.42578125" style="27" customWidth="1"/>
    <col min="6908" max="6908" width="7.85546875" style="27" customWidth="1"/>
    <col min="6909" max="6909" width="9.140625" style="27" customWidth="1"/>
    <col min="6910" max="6910" width="10.85546875" style="27" customWidth="1"/>
    <col min="6911" max="7137" width="9.140625" style="27"/>
    <col min="7138" max="7138" width="4" style="27" customWidth="1"/>
    <col min="7139" max="7139" width="11.85546875" style="27" customWidth="1"/>
    <col min="7140" max="7140" width="19.42578125" style="27" customWidth="1"/>
    <col min="7141" max="7141" width="8.5703125" style="27" customWidth="1"/>
    <col min="7142" max="7142" width="10.140625" style="27" customWidth="1"/>
    <col min="7143" max="7143" width="10" style="27" customWidth="1"/>
    <col min="7144" max="7145" width="5.140625" style="27" customWidth="1"/>
    <col min="7146" max="7146" width="7.7109375" style="27" customWidth="1"/>
    <col min="7147" max="7152" width="5.42578125" style="27" customWidth="1"/>
    <col min="7153" max="7154" width="4.42578125" style="27" customWidth="1"/>
    <col min="7155" max="7155" width="12.140625" style="27" customWidth="1"/>
    <col min="7156" max="7156" width="11.7109375" style="27" customWidth="1"/>
    <col min="7157" max="7157" width="10.85546875" style="27" customWidth="1"/>
    <col min="7158" max="7158" width="6" style="27" customWidth="1"/>
    <col min="7159" max="7160" width="5.85546875" style="27" customWidth="1"/>
    <col min="7161" max="7161" width="10.28515625" style="27" customWidth="1"/>
    <col min="7162" max="7162" width="10.7109375" style="27" customWidth="1"/>
    <col min="7163" max="7163" width="7.42578125" style="27" customWidth="1"/>
    <col min="7164" max="7164" width="7.85546875" style="27" customWidth="1"/>
    <col min="7165" max="7165" width="9.140625" style="27" customWidth="1"/>
    <col min="7166" max="7166" width="10.85546875" style="27" customWidth="1"/>
    <col min="7167" max="7393" width="9.140625" style="27"/>
    <col min="7394" max="7394" width="4" style="27" customWidth="1"/>
    <col min="7395" max="7395" width="11.85546875" style="27" customWidth="1"/>
    <col min="7396" max="7396" width="19.42578125" style="27" customWidth="1"/>
    <col min="7397" max="7397" width="8.5703125" style="27" customWidth="1"/>
    <col min="7398" max="7398" width="10.140625" style="27" customWidth="1"/>
    <col min="7399" max="7399" width="10" style="27" customWidth="1"/>
    <col min="7400" max="7401" width="5.140625" style="27" customWidth="1"/>
    <col min="7402" max="7402" width="7.7109375" style="27" customWidth="1"/>
    <col min="7403" max="7408" width="5.42578125" style="27" customWidth="1"/>
    <col min="7409" max="7410" width="4.42578125" style="27" customWidth="1"/>
    <col min="7411" max="7411" width="12.140625" style="27" customWidth="1"/>
    <col min="7412" max="7412" width="11.7109375" style="27" customWidth="1"/>
    <col min="7413" max="7413" width="10.85546875" style="27" customWidth="1"/>
    <col min="7414" max="7414" width="6" style="27" customWidth="1"/>
    <col min="7415" max="7416" width="5.85546875" style="27" customWidth="1"/>
    <col min="7417" max="7417" width="10.28515625" style="27" customWidth="1"/>
    <col min="7418" max="7418" width="10.7109375" style="27" customWidth="1"/>
    <col min="7419" max="7419" width="7.42578125" style="27" customWidth="1"/>
    <col min="7420" max="7420" width="7.85546875" style="27" customWidth="1"/>
    <col min="7421" max="7421" width="9.140625" style="27" customWidth="1"/>
    <col min="7422" max="7422" width="10.85546875" style="27" customWidth="1"/>
    <col min="7423" max="7649" width="9.140625" style="27"/>
    <col min="7650" max="7650" width="4" style="27" customWidth="1"/>
    <col min="7651" max="7651" width="11.85546875" style="27" customWidth="1"/>
    <col min="7652" max="7652" width="19.42578125" style="27" customWidth="1"/>
    <col min="7653" max="7653" width="8.5703125" style="27" customWidth="1"/>
    <col min="7654" max="7654" width="10.140625" style="27" customWidth="1"/>
    <col min="7655" max="7655" width="10" style="27" customWidth="1"/>
    <col min="7656" max="7657" width="5.140625" style="27" customWidth="1"/>
    <col min="7658" max="7658" width="7.7109375" style="27" customWidth="1"/>
    <col min="7659" max="7664" width="5.42578125" style="27" customWidth="1"/>
    <col min="7665" max="7666" width="4.42578125" style="27" customWidth="1"/>
    <col min="7667" max="7667" width="12.140625" style="27" customWidth="1"/>
    <col min="7668" max="7668" width="11.7109375" style="27" customWidth="1"/>
    <col min="7669" max="7669" width="10.85546875" style="27" customWidth="1"/>
    <col min="7670" max="7670" width="6" style="27" customWidth="1"/>
    <col min="7671" max="7672" width="5.85546875" style="27" customWidth="1"/>
    <col min="7673" max="7673" width="10.28515625" style="27" customWidth="1"/>
    <col min="7674" max="7674" width="10.7109375" style="27" customWidth="1"/>
    <col min="7675" max="7675" width="7.42578125" style="27" customWidth="1"/>
    <col min="7676" max="7676" width="7.85546875" style="27" customWidth="1"/>
    <col min="7677" max="7677" width="9.140625" style="27" customWidth="1"/>
    <col min="7678" max="7678" width="10.85546875" style="27" customWidth="1"/>
    <col min="7679" max="7905" width="9.140625" style="27"/>
    <col min="7906" max="7906" width="4" style="27" customWidth="1"/>
    <col min="7907" max="7907" width="11.85546875" style="27" customWidth="1"/>
    <col min="7908" max="7908" width="19.42578125" style="27" customWidth="1"/>
    <col min="7909" max="7909" width="8.5703125" style="27" customWidth="1"/>
    <col min="7910" max="7910" width="10.140625" style="27" customWidth="1"/>
    <col min="7911" max="7911" width="10" style="27" customWidth="1"/>
    <col min="7912" max="7913" width="5.140625" style="27" customWidth="1"/>
    <col min="7914" max="7914" width="7.7109375" style="27" customWidth="1"/>
    <col min="7915" max="7920" width="5.42578125" style="27" customWidth="1"/>
    <col min="7921" max="7922" width="4.42578125" style="27" customWidth="1"/>
    <col min="7923" max="7923" width="12.140625" style="27" customWidth="1"/>
    <col min="7924" max="7924" width="11.7109375" style="27" customWidth="1"/>
    <col min="7925" max="7925" width="10.85546875" style="27" customWidth="1"/>
    <col min="7926" max="7926" width="6" style="27" customWidth="1"/>
    <col min="7927" max="7928" width="5.85546875" style="27" customWidth="1"/>
    <col min="7929" max="7929" width="10.28515625" style="27" customWidth="1"/>
    <col min="7930" max="7930" width="10.7109375" style="27" customWidth="1"/>
    <col min="7931" max="7931" width="7.42578125" style="27" customWidth="1"/>
    <col min="7932" max="7932" width="7.85546875" style="27" customWidth="1"/>
    <col min="7933" max="7933" width="9.140625" style="27" customWidth="1"/>
    <col min="7934" max="7934" width="10.85546875" style="27" customWidth="1"/>
    <col min="7935" max="8161" width="9.140625" style="27"/>
    <col min="8162" max="8162" width="4" style="27" customWidth="1"/>
    <col min="8163" max="8163" width="11.85546875" style="27" customWidth="1"/>
    <col min="8164" max="8164" width="19.42578125" style="27" customWidth="1"/>
    <col min="8165" max="8165" width="8.5703125" style="27" customWidth="1"/>
    <col min="8166" max="8166" width="10.140625" style="27" customWidth="1"/>
    <col min="8167" max="8167" width="10" style="27" customWidth="1"/>
    <col min="8168" max="8169" width="5.140625" style="27" customWidth="1"/>
    <col min="8170" max="8170" width="7.7109375" style="27" customWidth="1"/>
    <col min="8171" max="8176" width="5.42578125" style="27" customWidth="1"/>
    <col min="8177" max="8178" width="4.42578125" style="27" customWidth="1"/>
    <col min="8179" max="8179" width="12.140625" style="27" customWidth="1"/>
    <col min="8180" max="8180" width="11.7109375" style="27" customWidth="1"/>
    <col min="8181" max="8181" width="10.85546875" style="27" customWidth="1"/>
    <col min="8182" max="8182" width="6" style="27" customWidth="1"/>
    <col min="8183" max="8184" width="5.85546875" style="27" customWidth="1"/>
    <col min="8185" max="8185" width="10.28515625" style="27" customWidth="1"/>
    <col min="8186" max="8186" width="10.7109375" style="27" customWidth="1"/>
    <col min="8187" max="8187" width="7.42578125" style="27" customWidth="1"/>
    <col min="8188" max="8188" width="7.85546875" style="27" customWidth="1"/>
    <col min="8189" max="8189" width="9.140625" style="27" customWidth="1"/>
    <col min="8190" max="8190" width="10.85546875" style="27" customWidth="1"/>
    <col min="8191" max="8417" width="9.140625" style="27"/>
    <col min="8418" max="8418" width="4" style="27" customWidth="1"/>
    <col min="8419" max="8419" width="11.85546875" style="27" customWidth="1"/>
    <col min="8420" max="8420" width="19.42578125" style="27" customWidth="1"/>
    <col min="8421" max="8421" width="8.5703125" style="27" customWidth="1"/>
    <col min="8422" max="8422" width="10.140625" style="27" customWidth="1"/>
    <col min="8423" max="8423" width="10" style="27" customWidth="1"/>
    <col min="8424" max="8425" width="5.140625" style="27" customWidth="1"/>
    <col min="8426" max="8426" width="7.7109375" style="27" customWidth="1"/>
    <col min="8427" max="8432" width="5.42578125" style="27" customWidth="1"/>
    <col min="8433" max="8434" width="4.42578125" style="27" customWidth="1"/>
    <col min="8435" max="8435" width="12.140625" style="27" customWidth="1"/>
    <col min="8436" max="8436" width="11.7109375" style="27" customWidth="1"/>
    <col min="8437" max="8437" width="10.85546875" style="27" customWidth="1"/>
    <col min="8438" max="8438" width="6" style="27" customWidth="1"/>
    <col min="8439" max="8440" width="5.85546875" style="27" customWidth="1"/>
    <col min="8441" max="8441" width="10.28515625" style="27" customWidth="1"/>
    <col min="8442" max="8442" width="10.7109375" style="27" customWidth="1"/>
    <col min="8443" max="8443" width="7.42578125" style="27" customWidth="1"/>
    <col min="8444" max="8444" width="7.85546875" style="27" customWidth="1"/>
    <col min="8445" max="8445" width="9.140625" style="27" customWidth="1"/>
    <col min="8446" max="8446" width="10.85546875" style="27" customWidth="1"/>
    <col min="8447" max="8673" width="9.140625" style="27"/>
    <col min="8674" max="8674" width="4" style="27" customWidth="1"/>
    <col min="8675" max="8675" width="11.85546875" style="27" customWidth="1"/>
    <col min="8676" max="8676" width="19.42578125" style="27" customWidth="1"/>
    <col min="8677" max="8677" width="8.5703125" style="27" customWidth="1"/>
    <col min="8678" max="8678" width="10.140625" style="27" customWidth="1"/>
    <col min="8679" max="8679" width="10" style="27" customWidth="1"/>
    <col min="8680" max="8681" width="5.140625" style="27" customWidth="1"/>
    <col min="8682" max="8682" width="7.7109375" style="27" customWidth="1"/>
    <col min="8683" max="8688" width="5.42578125" style="27" customWidth="1"/>
    <col min="8689" max="8690" width="4.42578125" style="27" customWidth="1"/>
    <col min="8691" max="8691" width="12.140625" style="27" customWidth="1"/>
    <col min="8692" max="8692" width="11.7109375" style="27" customWidth="1"/>
    <col min="8693" max="8693" width="10.85546875" style="27" customWidth="1"/>
    <col min="8694" max="8694" width="6" style="27" customWidth="1"/>
    <col min="8695" max="8696" width="5.85546875" style="27" customWidth="1"/>
    <col min="8697" max="8697" width="10.28515625" style="27" customWidth="1"/>
    <col min="8698" max="8698" width="10.7109375" style="27" customWidth="1"/>
    <col min="8699" max="8699" width="7.42578125" style="27" customWidth="1"/>
    <col min="8700" max="8700" width="7.85546875" style="27" customWidth="1"/>
    <col min="8701" max="8701" width="9.140625" style="27" customWidth="1"/>
    <col min="8702" max="8702" width="10.85546875" style="27" customWidth="1"/>
    <col min="8703" max="8929" width="9.140625" style="27"/>
    <col min="8930" max="8930" width="4" style="27" customWidth="1"/>
    <col min="8931" max="8931" width="11.85546875" style="27" customWidth="1"/>
    <col min="8932" max="8932" width="19.42578125" style="27" customWidth="1"/>
    <col min="8933" max="8933" width="8.5703125" style="27" customWidth="1"/>
    <col min="8934" max="8934" width="10.140625" style="27" customWidth="1"/>
    <col min="8935" max="8935" width="10" style="27" customWidth="1"/>
    <col min="8936" max="8937" width="5.140625" style="27" customWidth="1"/>
    <col min="8938" max="8938" width="7.7109375" style="27" customWidth="1"/>
    <col min="8939" max="8944" width="5.42578125" style="27" customWidth="1"/>
    <col min="8945" max="8946" width="4.42578125" style="27" customWidth="1"/>
    <col min="8947" max="8947" width="12.140625" style="27" customWidth="1"/>
    <col min="8948" max="8948" width="11.7109375" style="27" customWidth="1"/>
    <col min="8949" max="8949" width="10.85546875" style="27" customWidth="1"/>
    <col min="8950" max="8950" width="6" style="27" customWidth="1"/>
    <col min="8951" max="8952" width="5.85546875" style="27" customWidth="1"/>
    <col min="8953" max="8953" width="10.28515625" style="27" customWidth="1"/>
    <col min="8954" max="8954" width="10.7109375" style="27" customWidth="1"/>
    <col min="8955" max="8955" width="7.42578125" style="27" customWidth="1"/>
    <col min="8956" max="8956" width="7.85546875" style="27" customWidth="1"/>
    <col min="8957" max="8957" width="9.140625" style="27" customWidth="1"/>
    <col min="8958" max="8958" width="10.85546875" style="27" customWidth="1"/>
    <col min="8959" max="9185" width="9.140625" style="27"/>
    <col min="9186" max="9186" width="4" style="27" customWidth="1"/>
    <col min="9187" max="9187" width="11.85546875" style="27" customWidth="1"/>
    <col min="9188" max="9188" width="19.42578125" style="27" customWidth="1"/>
    <col min="9189" max="9189" width="8.5703125" style="27" customWidth="1"/>
    <col min="9190" max="9190" width="10.140625" style="27" customWidth="1"/>
    <col min="9191" max="9191" width="10" style="27" customWidth="1"/>
    <col min="9192" max="9193" width="5.140625" style="27" customWidth="1"/>
    <col min="9194" max="9194" width="7.7109375" style="27" customWidth="1"/>
    <col min="9195" max="9200" width="5.42578125" style="27" customWidth="1"/>
    <col min="9201" max="9202" width="4.42578125" style="27" customWidth="1"/>
    <col min="9203" max="9203" width="12.140625" style="27" customWidth="1"/>
    <col min="9204" max="9204" width="11.7109375" style="27" customWidth="1"/>
    <col min="9205" max="9205" width="10.85546875" style="27" customWidth="1"/>
    <col min="9206" max="9206" width="6" style="27" customWidth="1"/>
    <col min="9207" max="9208" width="5.85546875" style="27" customWidth="1"/>
    <col min="9209" max="9209" width="10.28515625" style="27" customWidth="1"/>
    <col min="9210" max="9210" width="10.7109375" style="27" customWidth="1"/>
    <col min="9211" max="9211" width="7.42578125" style="27" customWidth="1"/>
    <col min="9212" max="9212" width="7.85546875" style="27" customWidth="1"/>
    <col min="9213" max="9213" width="9.140625" style="27" customWidth="1"/>
    <col min="9214" max="9214" width="10.85546875" style="27" customWidth="1"/>
    <col min="9215" max="9441" width="9.140625" style="27"/>
    <col min="9442" max="9442" width="4" style="27" customWidth="1"/>
    <col min="9443" max="9443" width="11.85546875" style="27" customWidth="1"/>
    <col min="9444" max="9444" width="19.42578125" style="27" customWidth="1"/>
    <col min="9445" max="9445" width="8.5703125" style="27" customWidth="1"/>
    <col min="9446" max="9446" width="10.140625" style="27" customWidth="1"/>
    <col min="9447" max="9447" width="10" style="27" customWidth="1"/>
    <col min="9448" max="9449" width="5.140625" style="27" customWidth="1"/>
    <col min="9450" max="9450" width="7.7109375" style="27" customWidth="1"/>
    <col min="9451" max="9456" width="5.42578125" style="27" customWidth="1"/>
    <col min="9457" max="9458" width="4.42578125" style="27" customWidth="1"/>
    <col min="9459" max="9459" width="12.140625" style="27" customWidth="1"/>
    <col min="9460" max="9460" width="11.7109375" style="27" customWidth="1"/>
    <col min="9461" max="9461" width="10.85546875" style="27" customWidth="1"/>
    <col min="9462" max="9462" width="6" style="27" customWidth="1"/>
    <col min="9463" max="9464" width="5.85546875" style="27" customWidth="1"/>
    <col min="9465" max="9465" width="10.28515625" style="27" customWidth="1"/>
    <col min="9466" max="9466" width="10.7109375" style="27" customWidth="1"/>
    <col min="9467" max="9467" width="7.42578125" style="27" customWidth="1"/>
    <col min="9468" max="9468" width="7.85546875" style="27" customWidth="1"/>
    <col min="9469" max="9469" width="9.140625" style="27" customWidth="1"/>
    <col min="9470" max="9470" width="10.85546875" style="27" customWidth="1"/>
    <col min="9471" max="9697" width="9.140625" style="27"/>
    <col min="9698" max="9698" width="4" style="27" customWidth="1"/>
    <col min="9699" max="9699" width="11.85546875" style="27" customWidth="1"/>
    <col min="9700" max="9700" width="19.42578125" style="27" customWidth="1"/>
    <col min="9701" max="9701" width="8.5703125" style="27" customWidth="1"/>
    <col min="9702" max="9702" width="10.140625" style="27" customWidth="1"/>
    <col min="9703" max="9703" width="10" style="27" customWidth="1"/>
    <col min="9704" max="9705" width="5.140625" style="27" customWidth="1"/>
    <col min="9706" max="9706" width="7.7109375" style="27" customWidth="1"/>
    <col min="9707" max="9712" width="5.42578125" style="27" customWidth="1"/>
    <col min="9713" max="9714" width="4.42578125" style="27" customWidth="1"/>
    <col min="9715" max="9715" width="12.140625" style="27" customWidth="1"/>
    <col min="9716" max="9716" width="11.7109375" style="27" customWidth="1"/>
    <col min="9717" max="9717" width="10.85546875" style="27" customWidth="1"/>
    <col min="9718" max="9718" width="6" style="27" customWidth="1"/>
    <col min="9719" max="9720" width="5.85546875" style="27" customWidth="1"/>
    <col min="9721" max="9721" width="10.28515625" style="27" customWidth="1"/>
    <col min="9722" max="9722" width="10.7109375" style="27" customWidth="1"/>
    <col min="9723" max="9723" width="7.42578125" style="27" customWidth="1"/>
    <col min="9724" max="9724" width="7.85546875" style="27" customWidth="1"/>
    <col min="9725" max="9725" width="9.140625" style="27" customWidth="1"/>
    <col min="9726" max="9726" width="10.85546875" style="27" customWidth="1"/>
    <col min="9727" max="9953" width="9.140625" style="27"/>
    <col min="9954" max="9954" width="4" style="27" customWidth="1"/>
    <col min="9955" max="9955" width="11.85546875" style="27" customWidth="1"/>
    <col min="9956" max="9956" width="19.42578125" style="27" customWidth="1"/>
    <col min="9957" max="9957" width="8.5703125" style="27" customWidth="1"/>
    <col min="9958" max="9958" width="10.140625" style="27" customWidth="1"/>
    <col min="9959" max="9959" width="10" style="27" customWidth="1"/>
    <col min="9960" max="9961" width="5.140625" style="27" customWidth="1"/>
    <col min="9962" max="9962" width="7.7109375" style="27" customWidth="1"/>
    <col min="9963" max="9968" width="5.42578125" style="27" customWidth="1"/>
    <col min="9969" max="9970" width="4.42578125" style="27" customWidth="1"/>
    <col min="9971" max="9971" width="12.140625" style="27" customWidth="1"/>
    <col min="9972" max="9972" width="11.7109375" style="27" customWidth="1"/>
    <col min="9973" max="9973" width="10.85546875" style="27" customWidth="1"/>
    <col min="9974" max="9974" width="6" style="27" customWidth="1"/>
    <col min="9975" max="9976" width="5.85546875" style="27" customWidth="1"/>
    <col min="9977" max="9977" width="10.28515625" style="27" customWidth="1"/>
    <col min="9978" max="9978" width="10.7109375" style="27" customWidth="1"/>
    <col min="9979" max="9979" width="7.42578125" style="27" customWidth="1"/>
    <col min="9980" max="9980" width="7.85546875" style="27" customWidth="1"/>
    <col min="9981" max="9981" width="9.140625" style="27" customWidth="1"/>
    <col min="9982" max="9982" width="10.85546875" style="27" customWidth="1"/>
    <col min="9983" max="10209" width="9.140625" style="27"/>
    <col min="10210" max="10210" width="4" style="27" customWidth="1"/>
    <col min="10211" max="10211" width="11.85546875" style="27" customWidth="1"/>
    <col min="10212" max="10212" width="19.42578125" style="27" customWidth="1"/>
    <col min="10213" max="10213" width="8.5703125" style="27" customWidth="1"/>
    <col min="10214" max="10214" width="10.140625" style="27" customWidth="1"/>
    <col min="10215" max="10215" width="10" style="27" customWidth="1"/>
    <col min="10216" max="10217" width="5.140625" style="27" customWidth="1"/>
    <col min="10218" max="10218" width="7.7109375" style="27" customWidth="1"/>
    <col min="10219" max="10224" width="5.42578125" style="27" customWidth="1"/>
    <col min="10225" max="10226" width="4.42578125" style="27" customWidth="1"/>
    <col min="10227" max="10227" width="12.140625" style="27" customWidth="1"/>
    <col min="10228" max="10228" width="11.7109375" style="27" customWidth="1"/>
    <col min="10229" max="10229" width="10.85546875" style="27" customWidth="1"/>
    <col min="10230" max="10230" width="6" style="27" customWidth="1"/>
    <col min="10231" max="10232" width="5.85546875" style="27" customWidth="1"/>
    <col min="10233" max="10233" width="10.28515625" style="27" customWidth="1"/>
    <col min="10234" max="10234" width="10.7109375" style="27" customWidth="1"/>
    <col min="10235" max="10235" width="7.42578125" style="27" customWidth="1"/>
    <col min="10236" max="10236" width="7.85546875" style="27" customWidth="1"/>
    <col min="10237" max="10237" width="9.140625" style="27" customWidth="1"/>
    <col min="10238" max="10238" width="10.85546875" style="27" customWidth="1"/>
    <col min="10239" max="10465" width="9.140625" style="27"/>
    <col min="10466" max="10466" width="4" style="27" customWidth="1"/>
    <col min="10467" max="10467" width="11.85546875" style="27" customWidth="1"/>
    <col min="10468" max="10468" width="19.42578125" style="27" customWidth="1"/>
    <col min="10469" max="10469" width="8.5703125" style="27" customWidth="1"/>
    <col min="10470" max="10470" width="10.140625" style="27" customWidth="1"/>
    <col min="10471" max="10471" width="10" style="27" customWidth="1"/>
    <col min="10472" max="10473" width="5.140625" style="27" customWidth="1"/>
    <col min="10474" max="10474" width="7.7109375" style="27" customWidth="1"/>
    <col min="10475" max="10480" width="5.42578125" style="27" customWidth="1"/>
    <col min="10481" max="10482" width="4.42578125" style="27" customWidth="1"/>
    <col min="10483" max="10483" width="12.140625" style="27" customWidth="1"/>
    <col min="10484" max="10484" width="11.7109375" style="27" customWidth="1"/>
    <col min="10485" max="10485" width="10.85546875" style="27" customWidth="1"/>
    <col min="10486" max="10486" width="6" style="27" customWidth="1"/>
    <col min="10487" max="10488" width="5.85546875" style="27" customWidth="1"/>
    <col min="10489" max="10489" width="10.28515625" style="27" customWidth="1"/>
    <col min="10490" max="10490" width="10.7109375" style="27" customWidth="1"/>
    <col min="10491" max="10491" width="7.42578125" style="27" customWidth="1"/>
    <col min="10492" max="10492" width="7.85546875" style="27" customWidth="1"/>
    <col min="10493" max="10493" width="9.140625" style="27" customWidth="1"/>
    <col min="10494" max="10494" width="10.85546875" style="27" customWidth="1"/>
    <col min="10495" max="10721" width="9.140625" style="27"/>
    <col min="10722" max="10722" width="4" style="27" customWidth="1"/>
    <col min="10723" max="10723" width="11.85546875" style="27" customWidth="1"/>
    <col min="10724" max="10724" width="19.42578125" style="27" customWidth="1"/>
    <col min="10725" max="10725" width="8.5703125" style="27" customWidth="1"/>
    <col min="10726" max="10726" width="10.140625" style="27" customWidth="1"/>
    <col min="10727" max="10727" width="10" style="27" customWidth="1"/>
    <col min="10728" max="10729" width="5.140625" style="27" customWidth="1"/>
    <col min="10730" max="10730" width="7.7109375" style="27" customWidth="1"/>
    <col min="10731" max="10736" width="5.42578125" style="27" customWidth="1"/>
    <col min="10737" max="10738" width="4.42578125" style="27" customWidth="1"/>
    <col min="10739" max="10739" width="12.140625" style="27" customWidth="1"/>
    <col min="10740" max="10740" width="11.7109375" style="27" customWidth="1"/>
    <col min="10741" max="10741" width="10.85546875" style="27" customWidth="1"/>
    <col min="10742" max="10742" width="6" style="27" customWidth="1"/>
    <col min="10743" max="10744" width="5.85546875" style="27" customWidth="1"/>
    <col min="10745" max="10745" width="10.28515625" style="27" customWidth="1"/>
    <col min="10746" max="10746" width="10.7109375" style="27" customWidth="1"/>
    <col min="10747" max="10747" width="7.42578125" style="27" customWidth="1"/>
    <col min="10748" max="10748" width="7.85546875" style="27" customWidth="1"/>
    <col min="10749" max="10749" width="9.140625" style="27" customWidth="1"/>
    <col min="10750" max="10750" width="10.85546875" style="27" customWidth="1"/>
    <col min="10751" max="10977" width="9.140625" style="27"/>
    <col min="10978" max="10978" width="4" style="27" customWidth="1"/>
    <col min="10979" max="10979" width="11.85546875" style="27" customWidth="1"/>
    <col min="10980" max="10980" width="19.42578125" style="27" customWidth="1"/>
    <col min="10981" max="10981" width="8.5703125" style="27" customWidth="1"/>
    <col min="10982" max="10982" width="10.140625" style="27" customWidth="1"/>
    <col min="10983" max="10983" width="10" style="27" customWidth="1"/>
    <col min="10984" max="10985" width="5.140625" style="27" customWidth="1"/>
    <col min="10986" max="10986" width="7.7109375" style="27" customWidth="1"/>
    <col min="10987" max="10992" width="5.42578125" style="27" customWidth="1"/>
    <col min="10993" max="10994" width="4.42578125" style="27" customWidth="1"/>
    <col min="10995" max="10995" width="12.140625" style="27" customWidth="1"/>
    <col min="10996" max="10996" width="11.7109375" style="27" customWidth="1"/>
    <col min="10997" max="10997" width="10.85546875" style="27" customWidth="1"/>
    <col min="10998" max="10998" width="6" style="27" customWidth="1"/>
    <col min="10999" max="11000" width="5.85546875" style="27" customWidth="1"/>
    <col min="11001" max="11001" width="10.28515625" style="27" customWidth="1"/>
    <col min="11002" max="11002" width="10.7109375" style="27" customWidth="1"/>
    <col min="11003" max="11003" width="7.42578125" style="27" customWidth="1"/>
    <col min="11004" max="11004" width="7.85546875" style="27" customWidth="1"/>
    <col min="11005" max="11005" width="9.140625" style="27" customWidth="1"/>
    <col min="11006" max="11006" width="10.85546875" style="27" customWidth="1"/>
    <col min="11007" max="11233" width="9.140625" style="27"/>
    <col min="11234" max="11234" width="4" style="27" customWidth="1"/>
    <col min="11235" max="11235" width="11.85546875" style="27" customWidth="1"/>
    <col min="11236" max="11236" width="19.42578125" style="27" customWidth="1"/>
    <col min="11237" max="11237" width="8.5703125" style="27" customWidth="1"/>
    <col min="11238" max="11238" width="10.140625" style="27" customWidth="1"/>
    <col min="11239" max="11239" width="10" style="27" customWidth="1"/>
    <col min="11240" max="11241" width="5.140625" style="27" customWidth="1"/>
    <col min="11242" max="11242" width="7.7109375" style="27" customWidth="1"/>
    <col min="11243" max="11248" width="5.42578125" style="27" customWidth="1"/>
    <col min="11249" max="11250" width="4.42578125" style="27" customWidth="1"/>
    <col min="11251" max="11251" width="12.140625" style="27" customWidth="1"/>
    <col min="11252" max="11252" width="11.7109375" style="27" customWidth="1"/>
    <col min="11253" max="11253" width="10.85546875" style="27" customWidth="1"/>
    <col min="11254" max="11254" width="6" style="27" customWidth="1"/>
    <col min="11255" max="11256" width="5.85546875" style="27" customWidth="1"/>
    <col min="11257" max="11257" width="10.28515625" style="27" customWidth="1"/>
    <col min="11258" max="11258" width="10.7109375" style="27" customWidth="1"/>
    <col min="11259" max="11259" width="7.42578125" style="27" customWidth="1"/>
    <col min="11260" max="11260" width="7.85546875" style="27" customWidth="1"/>
    <col min="11261" max="11261" width="9.140625" style="27" customWidth="1"/>
    <col min="11262" max="11262" width="10.85546875" style="27" customWidth="1"/>
    <col min="11263" max="11489" width="9.140625" style="27"/>
    <col min="11490" max="11490" width="4" style="27" customWidth="1"/>
    <col min="11491" max="11491" width="11.85546875" style="27" customWidth="1"/>
    <col min="11492" max="11492" width="19.42578125" style="27" customWidth="1"/>
    <col min="11493" max="11493" width="8.5703125" style="27" customWidth="1"/>
    <col min="11494" max="11494" width="10.140625" style="27" customWidth="1"/>
    <col min="11495" max="11495" width="10" style="27" customWidth="1"/>
    <col min="11496" max="11497" width="5.140625" style="27" customWidth="1"/>
    <col min="11498" max="11498" width="7.7109375" style="27" customWidth="1"/>
    <col min="11499" max="11504" width="5.42578125" style="27" customWidth="1"/>
    <col min="11505" max="11506" width="4.42578125" style="27" customWidth="1"/>
    <col min="11507" max="11507" width="12.140625" style="27" customWidth="1"/>
    <col min="11508" max="11508" width="11.7109375" style="27" customWidth="1"/>
    <col min="11509" max="11509" width="10.85546875" style="27" customWidth="1"/>
    <col min="11510" max="11510" width="6" style="27" customWidth="1"/>
    <col min="11511" max="11512" width="5.85546875" style="27" customWidth="1"/>
    <col min="11513" max="11513" width="10.28515625" style="27" customWidth="1"/>
    <col min="11514" max="11514" width="10.7109375" style="27" customWidth="1"/>
    <col min="11515" max="11515" width="7.42578125" style="27" customWidth="1"/>
    <col min="11516" max="11516" width="7.85546875" style="27" customWidth="1"/>
    <col min="11517" max="11517" width="9.140625" style="27" customWidth="1"/>
    <col min="11518" max="11518" width="10.85546875" style="27" customWidth="1"/>
    <col min="11519" max="11745" width="9.140625" style="27"/>
    <col min="11746" max="11746" width="4" style="27" customWidth="1"/>
    <col min="11747" max="11747" width="11.85546875" style="27" customWidth="1"/>
    <col min="11748" max="11748" width="19.42578125" style="27" customWidth="1"/>
    <col min="11749" max="11749" width="8.5703125" style="27" customWidth="1"/>
    <col min="11750" max="11750" width="10.140625" style="27" customWidth="1"/>
    <col min="11751" max="11751" width="10" style="27" customWidth="1"/>
    <col min="11752" max="11753" width="5.140625" style="27" customWidth="1"/>
    <col min="11754" max="11754" width="7.7109375" style="27" customWidth="1"/>
    <col min="11755" max="11760" width="5.42578125" style="27" customWidth="1"/>
    <col min="11761" max="11762" width="4.42578125" style="27" customWidth="1"/>
    <col min="11763" max="11763" width="12.140625" style="27" customWidth="1"/>
    <col min="11764" max="11764" width="11.7109375" style="27" customWidth="1"/>
    <col min="11765" max="11765" width="10.85546875" style="27" customWidth="1"/>
    <col min="11766" max="11766" width="6" style="27" customWidth="1"/>
    <col min="11767" max="11768" width="5.85546875" style="27" customWidth="1"/>
    <col min="11769" max="11769" width="10.28515625" style="27" customWidth="1"/>
    <col min="11770" max="11770" width="10.7109375" style="27" customWidth="1"/>
    <col min="11771" max="11771" width="7.42578125" style="27" customWidth="1"/>
    <col min="11772" max="11772" width="7.85546875" style="27" customWidth="1"/>
    <col min="11773" max="11773" width="9.140625" style="27" customWidth="1"/>
    <col min="11774" max="11774" width="10.85546875" style="27" customWidth="1"/>
    <col min="11775" max="12001" width="9.140625" style="27"/>
    <col min="12002" max="12002" width="4" style="27" customWidth="1"/>
    <col min="12003" max="12003" width="11.85546875" style="27" customWidth="1"/>
    <col min="12004" max="12004" width="19.42578125" style="27" customWidth="1"/>
    <col min="12005" max="12005" width="8.5703125" style="27" customWidth="1"/>
    <col min="12006" max="12006" width="10.140625" style="27" customWidth="1"/>
    <col min="12007" max="12007" width="10" style="27" customWidth="1"/>
    <col min="12008" max="12009" width="5.140625" style="27" customWidth="1"/>
    <col min="12010" max="12010" width="7.7109375" style="27" customWidth="1"/>
    <col min="12011" max="12016" width="5.42578125" style="27" customWidth="1"/>
    <col min="12017" max="12018" width="4.42578125" style="27" customWidth="1"/>
    <col min="12019" max="12019" width="12.140625" style="27" customWidth="1"/>
    <col min="12020" max="12020" width="11.7109375" style="27" customWidth="1"/>
    <col min="12021" max="12021" width="10.85546875" style="27" customWidth="1"/>
    <col min="12022" max="12022" width="6" style="27" customWidth="1"/>
    <col min="12023" max="12024" width="5.85546875" style="27" customWidth="1"/>
    <col min="12025" max="12025" width="10.28515625" style="27" customWidth="1"/>
    <col min="12026" max="12026" width="10.7109375" style="27" customWidth="1"/>
    <col min="12027" max="12027" width="7.42578125" style="27" customWidth="1"/>
    <col min="12028" max="12028" width="7.85546875" style="27" customWidth="1"/>
    <col min="12029" max="12029" width="9.140625" style="27" customWidth="1"/>
    <col min="12030" max="12030" width="10.85546875" style="27" customWidth="1"/>
    <col min="12031" max="12257" width="9.140625" style="27"/>
    <col min="12258" max="12258" width="4" style="27" customWidth="1"/>
    <col min="12259" max="12259" width="11.85546875" style="27" customWidth="1"/>
    <col min="12260" max="12260" width="19.42578125" style="27" customWidth="1"/>
    <col min="12261" max="12261" width="8.5703125" style="27" customWidth="1"/>
    <col min="12262" max="12262" width="10.140625" style="27" customWidth="1"/>
    <col min="12263" max="12263" width="10" style="27" customWidth="1"/>
    <col min="12264" max="12265" width="5.140625" style="27" customWidth="1"/>
    <col min="12266" max="12266" width="7.7109375" style="27" customWidth="1"/>
    <col min="12267" max="12272" width="5.42578125" style="27" customWidth="1"/>
    <col min="12273" max="12274" width="4.42578125" style="27" customWidth="1"/>
    <col min="12275" max="12275" width="12.140625" style="27" customWidth="1"/>
    <col min="12276" max="12276" width="11.7109375" style="27" customWidth="1"/>
    <col min="12277" max="12277" width="10.85546875" style="27" customWidth="1"/>
    <col min="12278" max="12278" width="6" style="27" customWidth="1"/>
    <col min="12279" max="12280" width="5.85546875" style="27" customWidth="1"/>
    <col min="12281" max="12281" width="10.28515625" style="27" customWidth="1"/>
    <col min="12282" max="12282" width="10.7109375" style="27" customWidth="1"/>
    <col min="12283" max="12283" width="7.42578125" style="27" customWidth="1"/>
    <col min="12284" max="12284" width="7.85546875" style="27" customWidth="1"/>
    <col min="12285" max="12285" width="9.140625" style="27" customWidth="1"/>
    <col min="12286" max="12286" width="10.85546875" style="27" customWidth="1"/>
    <col min="12287" max="12513" width="9.140625" style="27"/>
    <col min="12514" max="12514" width="4" style="27" customWidth="1"/>
    <col min="12515" max="12515" width="11.85546875" style="27" customWidth="1"/>
    <col min="12516" max="12516" width="19.42578125" style="27" customWidth="1"/>
    <col min="12517" max="12517" width="8.5703125" style="27" customWidth="1"/>
    <col min="12518" max="12518" width="10.140625" style="27" customWidth="1"/>
    <col min="12519" max="12519" width="10" style="27" customWidth="1"/>
    <col min="12520" max="12521" width="5.140625" style="27" customWidth="1"/>
    <col min="12522" max="12522" width="7.7109375" style="27" customWidth="1"/>
    <col min="12523" max="12528" width="5.42578125" style="27" customWidth="1"/>
    <col min="12529" max="12530" width="4.42578125" style="27" customWidth="1"/>
    <col min="12531" max="12531" width="12.140625" style="27" customWidth="1"/>
    <col min="12532" max="12532" width="11.7109375" style="27" customWidth="1"/>
    <col min="12533" max="12533" width="10.85546875" style="27" customWidth="1"/>
    <col min="12534" max="12534" width="6" style="27" customWidth="1"/>
    <col min="12535" max="12536" width="5.85546875" style="27" customWidth="1"/>
    <col min="12537" max="12537" width="10.28515625" style="27" customWidth="1"/>
    <col min="12538" max="12538" width="10.7109375" style="27" customWidth="1"/>
    <col min="12539" max="12539" width="7.42578125" style="27" customWidth="1"/>
    <col min="12540" max="12540" width="7.85546875" style="27" customWidth="1"/>
    <col min="12541" max="12541" width="9.140625" style="27" customWidth="1"/>
    <col min="12542" max="12542" width="10.85546875" style="27" customWidth="1"/>
    <col min="12543" max="12769" width="9.140625" style="27"/>
    <col min="12770" max="12770" width="4" style="27" customWidth="1"/>
    <col min="12771" max="12771" width="11.85546875" style="27" customWidth="1"/>
    <col min="12772" max="12772" width="19.42578125" style="27" customWidth="1"/>
    <col min="12773" max="12773" width="8.5703125" style="27" customWidth="1"/>
    <col min="12774" max="12774" width="10.140625" style="27" customWidth="1"/>
    <col min="12775" max="12775" width="10" style="27" customWidth="1"/>
    <col min="12776" max="12777" width="5.140625" style="27" customWidth="1"/>
    <col min="12778" max="12778" width="7.7109375" style="27" customWidth="1"/>
    <col min="12779" max="12784" width="5.42578125" style="27" customWidth="1"/>
    <col min="12785" max="12786" width="4.42578125" style="27" customWidth="1"/>
    <col min="12787" max="12787" width="12.140625" style="27" customWidth="1"/>
    <col min="12788" max="12788" width="11.7109375" style="27" customWidth="1"/>
    <col min="12789" max="12789" width="10.85546875" style="27" customWidth="1"/>
    <col min="12790" max="12790" width="6" style="27" customWidth="1"/>
    <col min="12791" max="12792" width="5.85546875" style="27" customWidth="1"/>
    <col min="12793" max="12793" width="10.28515625" style="27" customWidth="1"/>
    <col min="12794" max="12794" width="10.7109375" style="27" customWidth="1"/>
    <col min="12795" max="12795" width="7.42578125" style="27" customWidth="1"/>
    <col min="12796" max="12796" width="7.85546875" style="27" customWidth="1"/>
    <col min="12797" max="12797" width="9.140625" style="27" customWidth="1"/>
    <col min="12798" max="12798" width="10.85546875" style="27" customWidth="1"/>
    <col min="12799" max="13025" width="9.140625" style="27"/>
    <col min="13026" max="13026" width="4" style="27" customWidth="1"/>
    <col min="13027" max="13027" width="11.85546875" style="27" customWidth="1"/>
    <col min="13028" max="13028" width="19.42578125" style="27" customWidth="1"/>
    <col min="13029" max="13029" width="8.5703125" style="27" customWidth="1"/>
    <col min="13030" max="13030" width="10.140625" style="27" customWidth="1"/>
    <col min="13031" max="13031" width="10" style="27" customWidth="1"/>
    <col min="13032" max="13033" width="5.140625" style="27" customWidth="1"/>
    <col min="13034" max="13034" width="7.7109375" style="27" customWidth="1"/>
    <col min="13035" max="13040" width="5.42578125" style="27" customWidth="1"/>
    <col min="13041" max="13042" width="4.42578125" style="27" customWidth="1"/>
    <col min="13043" max="13043" width="12.140625" style="27" customWidth="1"/>
    <col min="13044" max="13044" width="11.7109375" style="27" customWidth="1"/>
    <col min="13045" max="13045" width="10.85546875" style="27" customWidth="1"/>
    <col min="13046" max="13046" width="6" style="27" customWidth="1"/>
    <col min="13047" max="13048" width="5.85546875" style="27" customWidth="1"/>
    <col min="13049" max="13049" width="10.28515625" style="27" customWidth="1"/>
    <col min="13050" max="13050" width="10.7109375" style="27" customWidth="1"/>
    <col min="13051" max="13051" width="7.42578125" style="27" customWidth="1"/>
    <col min="13052" max="13052" width="7.85546875" style="27" customWidth="1"/>
    <col min="13053" max="13053" width="9.140625" style="27" customWidth="1"/>
    <col min="13054" max="13054" width="10.85546875" style="27" customWidth="1"/>
    <col min="13055" max="13281" width="9.140625" style="27"/>
    <col min="13282" max="13282" width="4" style="27" customWidth="1"/>
    <col min="13283" max="13283" width="11.85546875" style="27" customWidth="1"/>
    <col min="13284" max="13284" width="19.42578125" style="27" customWidth="1"/>
    <col min="13285" max="13285" width="8.5703125" style="27" customWidth="1"/>
    <col min="13286" max="13286" width="10.140625" style="27" customWidth="1"/>
    <col min="13287" max="13287" width="10" style="27" customWidth="1"/>
    <col min="13288" max="13289" width="5.140625" style="27" customWidth="1"/>
    <col min="13290" max="13290" width="7.7109375" style="27" customWidth="1"/>
    <col min="13291" max="13296" width="5.42578125" style="27" customWidth="1"/>
    <col min="13297" max="13298" width="4.42578125" style="27" customWidth="1"/>
    <col min="13299" max="13299" width="12.140625" style="27" customWidth="1"/>
    <col min="13300" max="13300" width="11.7109375" style="27" customWidth="1"/>
    <col min="13301" max="13301" width="10.85546875" style="27" customWidth="1"/>
    <col min="13302" max="13302" width="6" style="27" customWidth="1"/>
    <col min="13303" max="13304" width="5.85546875" style="27" customWidth="1"/>
    <col min="13305" max="13305" width="10.28515625" style="27" customWidth="1"/>
    <col min="13306" max="13306" width="10.7109375" style="27" customWidth="1"/>
    <col min="13307" max="13307" width="7.42578125" style="27" customWidth="1"/>
    <col min="13308" max="13308" width="7.85546875" style="27" customWidth="1"/>
    <col min="13309" max="13309" width="9.140625" style="27" customWidth="1"/>
    <col min="13310" max="13310" width="10.85546875" style="27" customWidth="1"/>
    <col min="13311" max="13537" width="9.140625" style="27"/>
    <col min="13538" max="13538" width="4" style="27" customWidth="1"/>
    <col min="13539" max="13539" width="11.85546875" style="27" customWidth="1"/>
    <col min="13540" max="13540" width="19.42578125" style="27" customWidth="1"/>
    <col min="13541" max="13541" width="8.5703125" style="27" customWidth="1"/>
    <col min="13542" max="13542" width="10.140625" style="27" customWidth="1"/>
    <col min="13543" max="13543" width="10" style="27" customWidth="1"/>
    <col min="13544" max="13545" width="5.140625" style="27" customWidth="1"/>
    <col min="13546" max="13546" width="7.7109375" style="27" customWidth="1"/>
    <col min="13547" max="13552" width="5.42578125" style="27" customWidth="1"/>
    <col min="13553" max="13554" width="4.42578125" style="27" customWidth="1"/>
    <col min="13555" max="13555" width="12.140625" style="27" customWidth="1"/>
    <col min="13556" max="13556" width="11.7109375" style="27" customWidth="1"/>
    <col min="13557" max="13557" width="10.85546875" style="27" customWidth="1"/>
    <col min="13558" max="13558" width="6" style="27" customWidth="1"/>
    <col min="13559" max="13560" width="5.85546875" style="27" customWidth="1"/>
    <col min="13561" max="13561" width="10.28515625" style="27" customWidth="1"/>
    <col min="13562" max="13562" width="10.7109375" style="27" customWidth="1"/>
    <col min="13563" max="13563" width="7.42578125" style="27" customWidth="1"/>
    <col min="13564" max="13564" width="7.85546875" style="27" customWidth="1"/>
    <col min="13565" max="13565" width="9.140625" style="27" customWidth="1"/>
    <col min="13566" max="13566" width="10.85546875" style="27" customWidth="1"/>
    <col min="13567" max="13793" width="9.140625" style="27"/>
    <col min="13794" max="13794" width="4" style="27" customWidth="1"/>
    <col min="13795" max="13795" width="11.85546875" style="27" customWidth="1"/>
    <col min="13796" max="13796" width="19.42578125" style="27" customWidth="1"/>
    <col min="13797" max="13797" width="8.5703125" style="27" customWidth="1"/>
    <col min="13798" max="13798" width="10.140625" style="27" customWidth="1"/>
    <col min="13799" max="13799" width="10" style="27" customWidth="1"/>
    <col min="13800" max="13801" width="5.140625" style="27" customWidth="1"/>
    <col min="13802" max="13802" width="7.7109375" style="27" customWidth="1"/>
    <col min="13803" max="13808" width="5.42578125" style="27" customWidth="1"/>
    <col min="13809" max="13810" width="4.42578125" style="27" customWidth="1"/>
    <col min="13811" max="13811" width="12.140625" style="27" customWidth="1"/>
    <col min="13812" max="13812" width="11.7109375" style="27" customWidth="1"/>
    <col min="13813" max="13813" width="10.85546875" style="27" customWidth="1"/>
    <col min="13814" max="13814" width="6" style="27" customWidth="1"/>
    <col min="13815" max="13816" width="5.85546875" style="27" customWidth="1"/>
    <col min="13817" max="13817" width="10.28515625" style="27" customWidth="1"/>
    <col min="13818" max="13818" width="10.7109375" style="27" customWidth="1"/>
    <col min="13819" max="13819" width="7.42578125" style="27" customWidth="1"/>
    <col min="13820" max="13820" width="7.85546875" style="27" customWidth="1"/>
    <col min="13821" max="13821" width="9.140625" style="27" customWidth="1"/>
    <col min="13822" max="13822" width="10.85546875" style="27" customWidth="1"/>
    <col min="13823" max="14049" width="9.140625" style="27"/>
    <col min="14050" max="14050" width="4" style="27" customWidth="1"/>
    <col min="14051" max="14051" width="11.85546875" style="27" customWidth="1"/>
    <col min="14052" max="14052" width="19.42578125" style="27" customWidth="1"/>
    <col min="14053" max="14053" width="8.5703125" style="27" customWidth="1"/>
    <col min="14054" max="14054" width="10.140625" style="27" customWidth="1"/>
    <col min="14055" max="14055" width="10" style="27" customWidth="1"/>
    <col min="14056" max="14057" width="5.140625" style="27" customWidth="1"/>
    <col min="14058" max="14058" width="7.7109375" style="27" customWidth="1"/>
    <col min="14059" max="14064" width="5.42578125" style="27" customWidth="1"/>
    <col min="14065" max="14066" width="4.42578125" style="27" customWidth="1"/>
    <col min="14067" max="14067" width="12.140625" style="27" customWidth="1"/>
    <col min="14068" max="14068" width="11.7109375" style="27" customWidth="1"/>
    <col min="14069" max="14069" width="10.85546875" style="27" customWidth="1"/>
    <col min="14070" max="14070" width="6" style="27" customWidth="1"/>
    <col min="14071" max="14072" width="5.85546875" style="27" customWidth="1"/>
    <col min="14073" max="14073" width="10.28515625" style="27" customWidth="1"/>
    <col min="14074" max="14074" width="10.7109375" style="27" customWidth="1"/>
    <col min="14075" max="14075" width="7.42578125" style="27" customWidth="1"/>
    <col min="14076" max="14076" width="7.85546875" style="27" customWidth="1"/>
    <col min="14077" max="14077" width="9.140625" style="27" customWidth="1"/>
    <col min="14078" max="14078" width="10.85546875" style="27" customWidth="1"/>
    <col min="14079" max="14305" width="9.140625" style="27"/>
    <col min="14306" max="14306" width="4" style="27" customWidth="1"/>
    <col min="14307" max="14307" width="11.85546875" style="27" customWidth="1"/>
    <col min="14308" max="14308" width="19.42578125" style="27" customWidth="1"/>
    <col min="14309" max="14309" width="8.5703125" style="27" customWidth="1"/>
    <col min="14310" max="14310" width="10.140625" style="27" customWidth="1"/>
    <col min="14311" max="14311" width="10" style="27" customWidth="1"/>
    <col min="14312" max="14313" width="5.140625" style="27" customWidth="1"/>
    <col min="14314" max="14314" width="7.7109375" style="27" customWidth="1"/>
    <col min="14315" max="14320" width="5.42578125" style="27" customWidth="1"/>
    <col min="14321" max="14322" width="4.42578125" style="27" customWidth="1"/>
    <col min="14323" max="14323" width="12.140625" style="27" customWidth="1"/>
    <col min="14324" max="14324" width="11.7109375" style="27" customWidth="1"/>
    <col min="14325" max="14325" width="10.85546875" style="27" customWidth="1"/>
    <col min="14326" max="14326" width="6" style="27" customWidth="1"/>
    <col min="14327" max="14328" width="5.85546875" style="27" customWidth="1"/>
    <col min="14329" max="14329" width="10.28515625" style="27" customWidth="1"/>
    <col min="14330" max="14330" width="10.7109375" style="27" customWidth="1"/>
    <col min="14331" max="14331" width="7.42578125" style="27" customWidth="1"/>
    <col min="14332" max="14332" width="7.85546875" style="27" customWidth="1"/>
    <col min="14333" max="14333" width="9.140625" style="27" customWidth="1"/>
    <col min="14334" max="14334" width="10.85546875" style="27" customWidth="1"/>
    <col min="14335" max="14561" width="9.140625" style="27"/>
    <col min="14562" max="14562" width="4" style="27" customWidth="1"/>
    <col min="14563" max="14563" width="11.85546875" style="27" customWidth="1"/>
    <col min="14564" max="14564" width="19.42578125" style="27" customWidth="1"/>
    <col min="14565" max="14565" width="8.5703125" style="27" customWidth="1"/>
    <col min="14566" max="14566" width="10.140625" style="27" customWidth="1"/>
    <col min="14567" max="14567" width="10" style="27" customWidth="1"/>
    <col min="14568" max="14569" width="5.140625" style="27" customWidth="1"/>
    <col min="14570" max="14570" width="7.7109375" style="27" customWidth="1"/>
    <col min="14571" max="14576" width="5.42578125" style="27" customWidth="1"/>
    <col min="14577" max="14578" width="4.42578125" style="27" customWidth="1"/>
    <col min="14579" max="14579" width="12.140625" style="27" customWidth="1"/>
    <col min="14580" max="14580" width="11.7109375" style="27" customWidth="1"/>
    <col min="14581" max="14581" width="10.85546875" style="27" customWidth="1"/>
    <col min="14582" max="14582" width="6" style="27" customWidth="1"/>
    <col min="14583" max="14584" width="5.85546875" style="27" customWidth="1"/>
    <col min="14585" max="14585" width="10.28515625" style="27" customWidth="1"/>
    <col min="14586" max="14586" width="10.7109375" style="27" customWidth="1"/>
    <col min="14587" max="14587" width="7.42578125" style="27" customWidth="1"/>
    <col min="14588" max="14588" width="7.85546875" style="27" customWidth="1"/>
    <col min="14589" max="14589" width="9.140625" style="27" customWidth="1"/>
    <col min="14590" max="14590" width="10.85546875" style="27" customWidth="1"/>
    <col min="14591" max="14817" width="9.140625" style="27"/>
    <col min="14818" max="14818" width="4" style="27" customWidth="1"/>
    <col min="14819" max="14819" width="11.85546875" style="27" customWidth="1"/>
    <col min="14820" max="14820" width="19.42578125" style="27" customWidth="1"/>
    <col min="14821" max="14821" width="8.5703125" style="27" customWidth="1"/>
    <col min="14822" max="14822" width="10.140625" style="27" customWidth="1"/>
    <col min="14823" max="14823" width="10" style="27" customWidth="1"/>
    <col min="14824" max="14825" width="5.140625" style="27" customWidth="1"/>
    <col min="14826" max="14826" width="7.7109375" style="27" customWidth="1"/>
    <col min="14827" max="14832" width="5.42578125" style="27" customWidth="1"/>
    <col min="14833" max="14834" width="4.42578125" style="27" customWidth="1"/>
    <col min="14835" max="14835" width="12.140625" style="27" customWidth="1"/>
    <col min="14836" max="14836" width="11.7109375" style="27" customWidth="1"/>
    <col min="14837" max="14837" width="10.85546875" style="27" customWidth="1"/>
    <col min="14838" max="14838" width="6" style="27" customWidth="1"/>
    <col min="14839" max="14840" width="5.85546875" style="27" customWidth="1"/>
    <col min="14841" max="14841" width="10.28515625" style="27" customWidth="1"/>
    <col min="14842" max="14842" width="10.7109375" style="27" customWidth="1"/>
    <col min="14843" max="14843" width="7.42578125" style="27" customWidth="1"/>
    <col min="14844" max="14844" width="7.85546875" style="27" customWidth="1"/>
    <col min="14845" max="14845" width="9.140625" style="27" customWidth="1"/>
    <col min="14846" max="14846" width="10.85546875" style="27" customWidth="1"/>
    <col min="14847" max="15073" width="9.140625" style="27"/>
    <col min="15074" max="15074" width="4" style="27" customWidth="1"/>
    <col min="15075" max="15075" width="11.85546875" style="27" customWidth="1"/>
    <col min="15076" max="15076" width="19.42578125" style="27" customWidth="1"/>
    <col min="15077" max="15077" width="8.5703125" style="27" customWidth="1"/>
    <col min="15078" max="15078" width="10.140625" style="27" customWidth="1"/>
    <col min="15079" max="15079" width="10" style="27" customWidth="1"/>
    <col min="15080" max="15081" width="5.140625" style="27" customWidth="1"/>
    <col min="15082" max="15082" width="7.7109375" style="27" customWidth="1"/>
    <col min="15083" max="15088" width="5.42578125" style="27" customWidth="1"/>
    <col min="15089" max="15090" width="4.42578125" style="27" customWidth="1"/>
    <col min="15091" max="15091" width="12.140625" style="27" customWidth="1"/>
    <col min="15092" max="15092" width="11.7109375" style="27" customWidth="1"/>
    <col min="15093" max="15093" width="10.85546875" style="27" customWidth="1"/>
    <col min="15094" max="15094" width="6" style="27" customWidth="1"/>
    <col min="15095" max="15096" width="5.85546875" style="27" customWidth="1"/>
    <col min="15097" max="15097" width="10.28515625" style="27" customWidth="1"/>
    <col min="15098" max="15098" width="10.7109375" style="27" customWidth="1"/>
    <col min="15099" max="15099" width="7.42578125" style="27" customWidth="1"/>
    <col min="15100" max="15100" width="7.85546875" style="27" customWidth="1"/>
    <col min="15101" max="15101" width="9.140625" style="27" customWidth="1"/>
    <col min="15102" max="15102" width="10.85546875" style="27" customWidth="1"/>
    <col min="15103" max="15329" width="9.140625" style="27"/>
    <col min="15330" max="15330" width="4" style="27" customWidth="1"/>
    <col min="15331" max="15331" width="11.85546875" style="27" customWidth="1"/>
    <col min="15332" max="15332" width="19.42578125" style="27" customWidth="1"/>
    <col min="15333" max="15333" width="8.5703125" style="27" customWidth="1"/>
    <col min="15334" max="15334" width="10.140625" style="27" customWidth="1"/>
    <col min="15335" max="15335" width="10" style="27" customWidth="1"/>
    <col min="15336" max="15337" width="5.140625" style="27" customWidth="1"/>
    <col min="15338" max="15338" width="7.7109375" style="27" customWidth="1"/>
    <col min="15339" max="15344" width="5.42578125" style="27" customWidth="1"/>
    <col min="15345" max="15346" width="4.42578125" style="27" customWidth="1"/>
    <col min="15347" max="15347" width="12.140625" style="27" customWidth="1"/>
    <col min="15348" max="15348" width="11.7109375" style="27" customWidth="1"/>
    <col min="15349" max="15349" width="10.85546875" style="27" customWidth="1"/>
    <col min="15350" max="15350" width="6" style="27" customWidth="1"/>
    <col min="15351" max="15352" width="5.85546875" style="27" customWidth="1"/>
    <col min="15353" max="15353" width="10.28515625" style="27" customWidth="1"/>
    <col min="15354" max="15354" width="10.7109375" style="27" customWidth="1"/>
    <col min="15355" max="15355" width="7.42578125" style="27" customWidth="1"/>
    <col min="15356" max="15356" width="7.85546875" style="27" customWidth="1"/>
    <col min="15357" max="15357" width="9.140625" style="27" customWidth="1"/>
    <col min="15358" max="15358" width="10.85546875" style="27" customWidth="1"/>
    <col min="15359" max="15585" width="9.140625" style="27"/>
    <col min="15586" max="15586" width="4" style="27" customWidth="1"/>
    <col min="15587" max="15587" width="11.85546875" style="27" customWidth="1"/>
    <col min="15588" max="15588" width="19.42578125" style="27" customWidth="1"/>
    <col min="15589" max="15589" width="8.5703125" style="27" customWidth="1"/>
    <col min="15590" max="15590" width="10.140625" style="27" customWidth="1"/>
    <col min="15591" max="15591" width="10" style="27" customWidth="1"/>
    <col min="15592" max="15593" width="5.140625" style="27" customWidth="1"/>
    <col min="15594" max="15594" width="7.7109375" style="27" customWidth="1"/>
    <col min="15595" max="15600" width="5.42578125" style="27" customWidth="1"/>
    <col min="15601" max="15602" width="4.42578125" style="27" customWidth="1"/>
    <col min="15603" max="15603" width="12.140625" style="27" customWidth="1"/>
    <col min="15604" max="15604" width="11.7109375" style="27" customWidth="1"/>
    <col min="15605" max="15605" width="10.85546875" style="27" customWidth="1"/>
    <col min="15606" max="15606" width="6" style="27" customWidth="1"/>
    <col min="15607" max="15608" width="5.85546875" style="27" customWidth="1"/>
    <col min="15609" max="15609" width="10.28515625" style="27" customWidth="1"/>
    <col min="15610" max="15610" width="10.7109375" style="27" customWidth="1"/>
    <col min="15611" max="15611" width="7.42578125" style="27" customWidth="1"/>
    <col min="15612" max="15612" width="7.85546875" style="27" customWidth="1"/>
    <col min="15613" max="15613" width="9.140625" style="27" customWidth="1"/>
    <col min="15614" max="15614" width="10.85546875" style="27" customWidth="1"/>
    <col min="15615" max="15841" width="9.140625" style="27"/>
    <col min="15842" max="15842" width="4" style="27" customWidth="1"/>
    <col min="15843" max="15843" width="11.85546875" style="27" customWidth="1"/>
    <col min="15844" max="15844" width="19.42578125" style="27" customWidth="1"/>
    <col min="15845" max="15845" width="8.5703125" style="27" customWidth="1"/>
    <col min="15846" max="15846" width="10.140625" style="27" customWidth="1"/>
    <col min="15847" max="15847" width="10" style="27" customWidth="1"/>
    <col min="15848" max="15849" width="5.140625" style="27" customWidth="1"/>
    <col min="15850" max="15850" width="7.7109375" style="27" customWidth="1"/>
    <col min="15851" max="15856" width="5.42578125" style="27" customWidth="1"/>
    <col min="15857" max="15858" width="4.42578125" style="27" customWidth="1"/>
    <col min="15859" max="15859" width="12.140625" style="27" customWidth="1"/>
    <col min="15860" max="15860" width="11.7109375" style="27" customWidth="1"/>
    <col min="15861" max="15861" width="10.85546875" style="27" customWidth="1"/>
    <col min="15862" max="15862" width="6" style="27" customWidth="1"/>
    <col min="15863" max="15864" width="5.85546875" style="27" customWidth="1"/>
    <col min="15865" max="15865" width="10.28515625" style="27" customWidth="1"/>
    <col min="15866" max="15866" width="10.7109375" style="27" customWidth="1"/>
    <col min="15867" max="15867" width="7.42578125" style="27" customWidth="1"/>
    <col min="15868" max="15868" width="7.85546875" style="27" customWidth="1"/>
    <col min="15869" max="15869" width="9.140625" style="27" customWidth="1"/>
    <col min="15870" max="15870" width="10.85546875" style="27" customWidth="1"/>
    <col min="15871" max="16097" width="9.140625" style="27"/>
    <col min="16098" max="16098" width="4" style="27" customWidth="1"/>
    <col min="16099" max="16099" width="11.85546875" style="27" customWidth="1"/>
    <col min="16100" max="16100" width="19.42578125" style="27" customWidth="1"/>
    <col min="16101" max="16101" width="8.5703125" style="27" customWidth="1"/>
    <col min="16102" max="16102" width="10.140625" style="27" customWidth="1"/>
    <col min="16103" max="16103" width="10" style="27" customWidth="1"/>
    <col min="16104" max="16105" width="5.140625" style="27" customWidth="1"/>
    <col min="16106" max="16106" width="7.7109375" style="27" customWidth="1"/>
    <col min="16107" max="16112" width="5.42578125" style="27" customWidth="1"/>
    <col min="16113" max="16114" width="4.42578125" style="27" customWidth="1"/>
    <col min="16115" max="16115" width="12.140625" style="27" customWidth="1"/>
    <col min="16116" max="16116" width="11.7109375" style="27" customWidth="1"/>
    <col min="16117" max="16117" width="10.85546875" style="27" customWidth="1"/>
    <col min="16118" max="16118" width="6" style="27" customWidth="1"/>
    <col min="16119" max="16120" width="5.85546875" style="27" customWidth="1"/>
    <col min="16121" max="16121" width="10.28515625" style="27" customWidth="1"/>
    <col min="16122" max="16122" width="10.7109375" style="27" customWidth="1"/>
    <col min="16123" max="16123" width="7.42578125" style="27" customWidth="1"/>
    <col min="16124" max="16124" width="7.85546875" style="27" customWidth="1"/>
    <col min="16125" max="16125" width="9.140625" style="27" customWidth="1"/>
    <col min="16126" max="16126" width="10.85546875" style="27" customWidth="1"/>
    <col min="16127" max="16384" width="9.140625" style="27"/>
  </cols>
  <sheetData>
    <row r="1" spans="1:20" s="40" customFormat="1" ht="22.5" customHeight="1">
      <c r="A1" s="40" t="s">
        <v>0</v>
      </c>
      <c r="D1" s="34"/>
      <c r="E1" s="35"/>
      <c r="F1" s="34"/>
      <c r="G1" s="34"/>
      <c r="H1" s="34"/>
      <c r="I1" s="36"/>
      <c r="J1" s="36"/>
      <c r="K1" s="36"/>
      <c r="L1" s="36" t="s">
        <v>1</v>
      </c>
      <c r="M1" s="36"/>
      <c r="N1" s="37"/>
      <c r="O1" s="37"/>
      <c r="P1" s="37"/>
      <c r="Q1" s="37"/>
      <c r="R1" s="37"/>
      <c r="S1" s="34"/>
      <c r="T1" s="34"/>
    </row>
    <row r="2" spans="1:20" s="40" customFormat="1" ht="21" customHeight="1">
      <c r="A2" s="40" t="s">
        <v>2</v>
      </c>
      <c r="D2" s="34"/>
      <c r="E2" s="38"/>
      <c r="F2" s="34"/>
      <c r="G2" s="34"/>
      <c r="H2" s="34"/>
      <c r="I2" s="36"/>
      <c r="J2" s="36"/>
      <c r="K2" s="36"/>
      <c r="L2" s="36" t="s">
        <v>154</v>
      </c>
      <c r="M2" s="36"/>
      <c r="N2" s="37"/>
      <c r="O2" s="37"/>
      <c r="P2" s="37"/>
      <c r="Q2" s="37"/>
      <c r="R2" s="37"/>
      <c r="S2" s="34"/>
      <c r="T2" s="34"/>
    </row>
    <row r="3" spans="1:20" s="40" customFormat="1" ht="21" customHeight="1">
      <c r="A3" s="34"/>
      <c r="B3" s="34"/>
      <c r="C3" s="34"/>
      <c r="D3" s="34"/>
      <c r="E3" s="38"/>
      <c r="F3" s="34"/>
      <c r="G3" s="34"/>
      <c r="H3" s="34"/>
      <c r="I3" s="36"/>
      <c r="J3" s="36"/>
      <c r="K3" s="36"/>
      <c r="L3" s="36" t="s">
        <v>286</v>
      </c>
      <c r="M3" s="36"/>
      <c r="N3" s="37"/>
      <c r="O3" s="37"/>
      <c r="P3" s="37"/>
      <c r="Q3" s="37"/>
      <c r="R3" s="37"/>
      <c r="S3" s="34"/>
      <c r="T3" s="34"/>
    </row>
    <row r="4" spans="1:20" s="41" customFormat="1" ht="6.75" customHeight="1">
      <c r="O4" s="42"/>
    </row>
    <row r="5" spans="1:20" ht="21" customHeight="1">
      <c r="A5" s="225" t="s">
        <v>4</v>
      </c>
      <c r="B5" s="226" t="s">
        <v>5</v>
      </c>
      <c r="C5" s="229" t="s">
        <v>6</v>
      </c>
      <c r="D5" s="230"/>
      <c r="E5" s="235" t="s">
        <v>8</v>
      </c>
      <c r="F5" s="225" t="s">
        <v>9</v>
      </c>
      <c r="G5" s="215" t="s">
        <v>10</v>
      </c>
      <c r="H5" s="215" t="s">
        <v>11</v>
      </c>
      <c r="I5" s="215" t="s">
        <v>12</v>
      </c>
      <c r="J5" s="218" t="s">
        <v>13</v>
      </c>
      <c r="K5" s="218"/>
      <c r="L5" s="218"/>
      <c r="M5" s="218"/>
      <c r="N5" s="219" t="s">
        <v>287</v>
      </c>
      <c r="O5" s="220"/>
      <c r="P5" s="212" t="s">
        <v>17</v>
      </c>
      <c r="Q5" s="212" t="s">
        <v>18</v>
      </c>
      <c r="R5" s="212" t="s">
        <v>19</v>
      </c>
      <c r="S5" s="215" t="s">
        <v>20</v>
      </c>
      <c r="T5" s="215" t="s">
        <v>21</v>
      </c>
    </row>
    <row r="6" spans="1:20" ht="28.5" customHeight="1">
      <c r="A6" s="223"/>
      <c r="B6" s="227"/>
      <c r="C6" s="231"/>
      <c r="D6" s="232"/>
      <c r="E6" s="236"/>
      <c r="F6" s="223"/>
      <c r="G6" s="223"/>
      <c r="H6" s="216"/>
      <c r="I6" s="216"/>
      <c r="J6" s="213" t="s">
        <v>288</v>
      </c>
      <c r="K6" s="213" t="s">
        <v>289</v>
      </c>
      <c r="L6" s="213" t="s">
        <v>290</v>
      </c>
      <c r="M6" s="212" t="s">
        <v>291</v>
      </c>
      <c r="N6" s="221"/>
      <c r="O6" s="222"/>
      <c r="P6" s="213"/>
      <c r="Q6" s="213"/>
      <c r="R6" s="213"/>
      <c r="S6" s="216"/>
      <c r="T6" s="216"/>
    </row>
    <row r="7" spans="1:20" ht="19.5" customHeight="1">
      <c r="A7" s="224"/>
      <c r="B7" s="228"/>
      <c r="C7" s="233"/>
      <c r="D7" s="234"/>
      <c r="E7" s="237"/>
      <c r="F7" s="224"/>
      <c r="G7" s="224"/>
      <c r="H7" s="217"/>
      <c r="I7" s="217"/>
      <c r="J7" s="214"/>
      <c r="K7" s="214"/>
      <c r="L7" s="214"/>
      <c r="M7" s="214"/>
      <c r="N7" s="39" t="s">
        <v>27</v>
      </c>
      <c r="O7" s="39" t="s">
        <v>28</v>
      </c>
      <c r="P7" s="214"/>
      <c r="Q7" s="214"/>
      <c r="R7" s="214"/>
      <c r="S7" s="217"/>
      <c r="T7" s="217"/>
    </row>
    <row r="8" spans="1:20" s="51" customFormat="1" ht="31.5" customHeight="1">
      <c r="A8" s="43"/>
      <c r="B8" s="44" t="s">
        <v>292</v>
      </c>
      <c r="C8" s="45"/>
      <c r="D8" s="46"/>
      <c r="E8" s="47"/>
      <c r="F8" s="48"/>
      <c r="G8" s="48"/>
      <c r="H8" s="48">
        <v>88</v>
      </c>
      <c r="I8" s="48">
        <v>89</v>
      </c>
      <c r="J8" s="48">
        <v>5</v>
      </c>
      <c r="K8" s="48">
        <v>1</v>
      </c>
      <c r="L8" s="48">
        <v>21</v>
      </c>
      <c r="M8" s="48"/>
      <c r="N8" s="48">
        <v>94</v>
      </c>
      <c r="O8" s="48"/>
      <c r="P8" s="49">
        <v>25</v>
      </c>
      <c r="Q8" s="49">
        <v>26</v>
      </c>
      <c r="R8" s="49"/>
      <c r="S8" s="50"/>
      <c r="T8" s="50"/>
    </row>
    <row r="9" spans="1:20" ht="31.5" customHeight="1">
      <c r="A9" s="52">
        <v>1</v>
      </c>
      <c r="B9" s="53">
        <v>1910218590</v>
      </c>
      <c r="C9" s="54" t="s">
        <v>293</v>
      </c>
      <c r="D9" s="55" t="s">
        <v>260</v>
      </c>
      <c r="E9" s="56">
        <v>34807</v>
      </c>
      <c r="F9" s="57" t="s">
        <v>55</v>
      </c>
      <c r="G9" s="58" t="s">
        <v>31</v>
      </c>
      <c r="H9" s="59">
        <v>95</v>
      </c>
      <c r="I9" s="60">
        <v>5.81</v>
      </c>
      <c r="J9" s="61">
        <v>6.8</v>
      </c>
      <c r="K9" s="61">
        <v>8</v>
      </c>
      <c r="L9" s="61">
        <v>5.5</v>
      </c>
      <c r="M9" s="62">
        <v>7</v>
      </c>
      <c r="N9" s="60">
        <v>6.25</v>
      </c>
      <c r="O9" s="60">
        <v>2.39</v>
      </c>
      <c r="P9" s="63" t="s">
        <v>32</v>
      </c>
      <c r="Q9" s="63" t="s">
        <v>32</v>
      </c>
      <c r="R9" s="64" t="s">
        <v>36</v>
      </c>
      <c r="S9" s="65"/>
      <c r="T9" s="66" t="s">
        <v>34</v>
      </c>
    </row>
    <row r="10" spans="1:20" ht="18.75" customHeight="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O10" s="67" t="s">
        <v>146</v>
      </c>
      <c r="P10" s="25"/>
      <c r="Q10" s="25"/>
      <c r="R10" s="25"/>
      <c r="S10" s="25"/>
      <c r="T10" s="25"/>
    </row>
    <row r="11" spans="1:20" ht="21" customHeight="1">
      <c r="A11" s="29"/>
      <c r="B11" s="29" t="s">
        <v>147</v>
      </c>
      <c r="C11" s="29"/>
      <c r="D11" s="29" t="s">
        <v>148</v>
      </c>
      <c r="G11" s="29"/>
      <c r="H11" s="29"/>
      <c r="I11" s="29" t="s">
        <v>149</v>
      </c>
      <c r="K11" s="30"/>
      <c r="L11" s="30"/>
      <c r="M11" s="30"/>
      <c r="N11" s="31"/>
      <c r="O11" s="32" t="s">
        <v>150</v>
      </c>
      <c r="Q11" s="30"/>
      <c r="R11" s="30"/>
      <c r="S11" s="30"/>
      <c r="T11" s="29"/>
    </row>
    <row r="12" spans="1:20" ht="18" customHeight="1"/>
    <row r="13" spans="1:20" ht="18" customHeight="1"/>
    <row r="14" spans="1:20" ht="18" customHeight="1"/>
    <row r="15" spans="1:20" ht="18" customHeight="1"/>
    <row r="16" spans="1:20" ht="18" customHeight="1">
      <c r="A16" s="33"/>
      <c r="B16" s="33" t="s">
        <v>151</v>
      </c>
      <c r="C16" s="33"/>
      <c r="D16" s="33" t="s">
        <v>152</v>
      </c>
      <c r="G16" s="33"/>
      <c r="H16" s="33"/>
      <c r="I16" s="33" t="s">
        <v>153</v>
      </c>
      <c r="K16" s="33"/>
      <c r="L16" s="33"/>
      <c r="M16" s="33"/>
      <c r="N16" s="33"/>
      <c r="O16" s="33"/>
      <c r="P16" s="33"/>
      <c r="Q16" s="33"/>
      <c r="R16" s="33"/>
      <c r="S16" s="33"/>
      <c r="T16" s="33"/>
    </row>
  </sheetData>
  <mergeCells count="19">
    <mergeCell ref="G5:G7"/>
    <mergeCell ref="A5:A7"/>
    <mergeCell ref="B5:B7"/>
    <mergeCell ref="C5:D7"/>
    <mergeCell ref="E5:E7"/>
    <mergeCell ref="F5:F7"/>
    <mergeCell ref="H5:H7"/>
    <mergeCell ref="I5:I7"/>
    <mergeCell ref="J5:M5"/>
    <mergeCell ref="N5:O6"/>
    <mergeCell ref="P5:P7"/>
    <mergeCell ref="R5:R7"/>
    <mergeCell ref="S5:S7"/>
    <mergeCell ref="T5:T7"/>
    <mergeCell ref="J6:J7"/>
    <mergeCell ref="K6:K7"/>
    <mergeCell ref="L6:L7"/>
    <mergeCell ref="M6:M7"/>
    <mergeCell ref="Q5:Q7"/>
  </mergeCells>
  <conditionalFormatting sqref="T9">
    <cfRule type="cellIs" dxfId="9" priority="11" operator="between">
      <formula>0</formula>
      <formula>3.9</formula>
    </cfRule>
  </conditionalFormatting>
  <conditionalFormatting sqref="T9">
    <cfRule type="cellIs" dxfId="8" priority="10" operator="lessThan">
      <formula>5</formula>
    </cfRule>
  </conditionalFormatting>
  <conditionalFormatting sqref="T9">
    <cfRule type="cellIs" dxfId="7" priority="9" stopIfTrue="1" operator="notEqual">
      <formula>"CNTN"</formula>
    </cfRule>
  </conditionalFormatting>
  <conditionalFormatting sqref="P9:Q9">
    <cfRule type="notContainsBlanks" priority="8" stopIfTrue="1">
      <formula>LEN(TRIM(P9))&gt;0</formula>
    </cfRule>
  </conditionalFormatting>
  <conditionalFormatting sqref="P9:Q9">
    <cfRule type="cellIs" dxfId="6" priority="7" stopIfTrue="1" operator="equal">
      <formula>0</formula>
    </cfRule>
  </conditionalFormatting>
  <conditionalFormatting sqref="J9">
    <cfRule type="cellIs" dxfId="5" priority="5" stopIfTrue="1" operator="lessThan">
      <formula>5</formula>
    </cfRule>
    <cfRule type="cellIs" dxfId="4" priority="6" stopIfTrue="1" operator="lessThan">
      <formula>5.5</formula>
    </cfRule>
  </conditionalFormatting>
  <conditionalFormatting sqref="K9">
    <cfRule type="cellIs" dxfId="3" priority="3" stopIfTrue="1" operator="lessThan">
      <formula>5</formula>
    </cfRule>
    <cfRule type="cellIs" dxfId="2" priority="4" stopIfTrue="1" operator="lessThan">
      <formula>5.5</formula>
    </cfRule>
  </conditionalFormatting>
  <conditionalFormatting sqref="L9">
    <cfRule type="cellIs" dxfId="1" priority="1" stopIfTrue="1" operator="lessThan">
      <formula>5</formula>
    </cfRule>
    <cfRule type="cellIs" dxfId="0" priority="2" stopIfTrue="1" operator="lessThan">
      <formula>5.5</formula>
    </cfRule>
  </conditionalFormatting>
  <pageMargins left="0.11811023622047245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KDN</vt:lpstr>
      <vt:lpstr>KKT</vt:lpstr>
      <vt:lpstr>TN3-K19KCD</vt:lpstr>
      <vt:lpstr>KDN!Print_Titles</vt:lpstr>
      <vt:lpstr>KKT!Print_Titles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2017-12-27T08:28:14Z</cp:lastPrinted>
  <dcterms:created xsi:type="dcterms:W3CDTF">2017-12-26T10:46:43Z</dcterms:created>
  <dcterms:modified xsi:type="dcterms:W3CDTF">2017-12-27T09:32:02Z</dcterms:modified>
</cp:coreProperties>
</file>