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NH VĨ\NH 2024-2025-MINH VI DOC\TỐT NGHIỆP\THỰC TẬP TN VÀ KHÓA LUẬN TN T12.2024\07.Lễ nhận bằng TN\"/>
    </mc:Choice>
  </mc:AlternateContent>
  <bookViews>
    <workbookView xWindow="0" yWindow="0" windowWidth="23970" windowHeight="9600"/>
  </bookViews>
  <sheets>
    <sheet name="DANH SÁCH SV" sheetId="1" r:id="rId1"/>
    <sheet name="Sơ đồ chỗ ngồi HT" sheetId="6" r:id="rId2"/>
  </sheets>
  <externalReferences>
    <externalReference r:id="rId3"/>
    <externalReference r:id="rId4"/>
    <externalReference r:id="rId5"/>
    <externalReference r:id="rId6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JK4" localSheetId="0">#REF!</definedName>
    <definedName name="__NPV1">#REF!</definedName>
    <definedName name="__qa7" localSheetId="0">#REF!</definedName>
    <definedName name="_1" localSheetId="0">#REF!</definedName>
    <definedName name="_2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hidden="1">#REF!</definedName>
    <definedName name="_Key1" hidden="1">#REF!</definedName>
    <definedName name="_Key2" hidden="1">#REF!</definedName>
    <definedName name="_NET2" localSheetId="0">#REF!</definedName>
    <definedName name="_NPV1" localSheetId="0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localSheetId="0">#REF!</definedName>
    <definedName name="a277Print_Titles" localSheetId="0">#REF!</definedName>
    <definedName name="AAA">#REF!</definedName>
    <definedName name="AAAAA">#REF!</definedName>
    <definedName name="aaaaaa">#REF!</definedName>
    <definedName name="AAAAAAÁ">#REF!</definedName>
    <definedName name="AAAAAAAAAAAA">#REF!</definedName>
    <definedName name="AAAAAAAAAAAAAAA">#REF!</definedName>
    <definedName name="aaaaâ">#REF!</definedName>
    <definedName name="ÁD">#REF!</definedName>
    <definedName name="ADASD">#REF!</definedName>
    <definedName name="ádasf">'[1]Diem _98AV'!#REF!</definedName>
    <definedName name="ads">'[2]Diem _98AV'!#REF!</definedName>
    <definedName name="ASS">#REF!</definedName>
    <definedName name="ASSSSSSS">#REF!</definedName>
    <definedName name="ASSSSSSSS">#REF!</definedName>
    <definedName name="ASSSSSSSSSSS">#REF!</definedName>
    <definedName name="ayat">#REF!</definedName>
    <definedName name="ăf">'[1]Diem _98AV'!#REF!</definedName>
    <definedName name="ẤĐFHJĐFJFH" hidden="1">#REF!</definedName>
    <definedName name="âhhd">#REF!</definedName>
    <definedName name="âssssssss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D26QT">'[1]Diem _98AV'!#REF!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iem" localSheetId="0">#REF!</definedName>
    <definedName name="bdiem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0" localSheetId="0">#REF!</definedName>
    <definedName name="C0">#REF!</definedName>
    <definedName name="Co" localSheetId="0">#REF!</definedName>
    <definedName name="Co">#REF!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VER" localSheetId="0">#REF!</definedName>
    <definedName name="COVER">#REF!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vc">[3]TVL!$A$307:$G$320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d" hidden="1">{"'Sheet1'!$L$16"}</definedName>
    <definedName name="DAK">#REF!</definedName>
    <definedName name="das">'[2]Diem _98AV'!#REF!</definedName>
    <definedName name="_xlnm.Database" localSheetId="0">#REF!</definedName>
    <definedName name="_xlnm.Database">#REF!</definedName>
    <definedName name="dd" hidden="1">{"'Sheet1'!$L$16"}</definedName>
    <definedName name="DDT" localSheetId="0">#REF!</definedName>
    <definedName name="DDT">#REF!</definedName>
    <definedName name="den_bu" localSheetId="0">#REF!</definedName>
    <definedName name="den_bu">#REF!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ffff">#REF!</definedName>
    <definedName name="fgdfht">#REF!</definedName>
    <definedName name="FHFHDH">#REF!</definedName>
    <definedName name="fte">'[1]Diem _98AV'!#REF!</definedName>
    <definedName name="g" hidden="1">#REF!</definedName>
    <definedName name="gẻg">#REF!</definedName>
    <definedName name="gggg">'[1]Diem _98AV'!#REF!</definedName>
    <definedName name="gggggggggg">#REF!</definedName>
    <definedName name="ghnhk">#REF!</definedName>
    <definedName name="GTXL" localSheetId="0">#REF!</definedName>
    <definedName name="GTXL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h" localSheetId="0" hidden="1">{"'Sheet1'!$L$16"}</definedName>
    <definedName name="h" hidden="1">{"'Sheet1'!$L$16"}</definedName>
    <definedName name="HAH">'[1]Diem _98AV'!#REF!</definedName>
    <definedName name="HAT">#REF!</definedName>
    <definedName name="hâhh">#REF!</definedName>
    <definedName name="hâhhd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RHHHREAD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IUY">#REF!</definedName>
    <definedName name="j" hidden="1">{"'Sheet1'!$L$16"}</definedName>
    <definedName name="j356C8" localSheetId="0">#REF!</definedName>
    <definedName name="j356C8">#REF!</definedName>
    <definedName name="JHYUIK">#REF!</definedName>
    <definedName name="jyjtyii">#REF!</definedName>
    <definedName name="k" hidden="1">{"'Sheet1'!$L$16"}</definedName>
    <definedName name="KAKLAÏ">#REF!</definedName>
    <definedName name="kcong" localSheetId="0">#REF!</definedName>
    <definedName name="kcong">#REF!</definedName>
    <definedName name="kj">#REF!</definedName>
    <definedName name="KJHY">#REF!</definedName>
    <definedName name="kjnh">#REF!</definedName>
    <definedName name="ko">'[1]Diem _98AV'!#REF!</definedName>
    <definedName name="KHKHKHK">#REF!</definedName>
    <definedName name="L">#REF!</definedName>
    <definedName name="LKJJH">#REF!</definedName>
    <definedName name="LKMNH">#REF!</definedName>
    <definedName name="LKHHLS">#REF!</definedName>
    <definedName name="ll">#REF!</definedName>
    <definedName name="lp">'[1]Diem _98AV'!#REF!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MNJKL">#REF!</definedName>
    <definedName name="nbnbnb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o" localSheetId="0">#REF!</definedName>
    <definedName name="No">#REF!</definedName>
    <definedName name="NH" localSheetId="0">#REF!</definedName>
    <definedName name="NH">#REF!</definedName>
    <definedName name="NHG">#REF!</definedName>
    <definedName name="NHot" localSheetId="0">#REF!</definedName>
    <definedName name="NHot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m" localSheetId="0">#REF!</definedName>
    <definedName name="pm">#REF!</definedName>
    <definedName name="POKJU">#REF!</definedName>
    <definedName name="_xlnm.Print_Area" localSheetId="0">'DANH SÁCH SV'!$A$1:$I$31</definedName>
    <definedName name="_xlnm.Print_Area">#REF!</definedName>
    <definedName name="PRINT_AREA_MI" localSheetId="0">#REF!</definedName>
    <definedName name="_xlnm.Print_Titles" localSheetId="0">'DANH SÁCH SV'!$5:$5</definedName>
    <definedName name="_xlnm.Print_Titles">#REF!</definedName>
    <definedName name="PRINT_TITLES_MI" localSheetId="0">#REF!</definedName>
    <definedName name="PRINTA" localSheetId="0">#REF!</definedName>
    <definedName name="PRINTB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phu_luc_vua" localSheetId="0">#REF!</definedName>
    <definedName name="phu_luc_vua">#REF!</definedName>
    <definedName name="qqqqqqqqq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aaaaaaa">#REF!</definedName>
    <definedName name="SAAAÂ">'[1]Diem _98AV'!#REF!</definedName>
    <definedName name="SFIO">'[1]Diem _98AV'!#REF!</definedName>
    <definedName name="SGFD" hidden="1">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GSH">#REF!</definedName>
    <definedName name="Tien" localSheetId="0">#REF!</definedName>
    <definedName name="Tien">#REF!</definedName>
    <definedName name="tkb" hidden="1">{"'Sheet1'!$L$16"}</definedName>
    <definedName name="Tle" localSheetId="0">#REF!</definedName>
    <definedName name="Tle">#REF!</definedName>
    <definedName name="TTT">#REF!</definedName>
    <definedName name="tttt">#REF!</definedName>
    <definedName name="ttttt">'[1]Diem _98AV'!#REF!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rt">#REF!</definedName>
    <definedName name="tyty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TRANG" hidden="1">{"'Sheet1'!$L$16"}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uuu">'[1]Diem _98AV'!#REF!</definedName>
    <definedName name="uwy">#REF!</definedName>
    <definedName name="UY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n" localSheetId="0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TH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7" i="6" l="1"/>
  <c r="AG13" i="6"/>
  <c r="AG5" i="6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<sst xmlns="http://schemas.openxmlformats.org/spreadsheetml/2006/main" count="843" uniqueCount="752">
  <si>
    <t>STT</t>
  </si>
  <si>
    <t>MSV</t>
  </si>
  <si>
    <t>HỌ VÀ TÊN</t>
  </si>
  <si>
    <t>LỚP</t>
  </si>
  <si>
    <t>NGÀY SINH</t>
  </si>
  <si>
    <t>NƠI SINH</t>
  </si>
  <si>
    <t>Nguyễn Thị Xuân</t>
  </si>
  <si>
    <t>Ngân</t>
  </si>
  <si>
    <t>K26QNH</t>
  </si>
  <si>
    <t>Quảng Ngãi</t>
  </si>
  <si>
    <t>Đinh Thị Kim</t>
  </si>
  <si>
    <t>Chi</t>
  </si>
  <si>
    <t>Quảng Nam</t>
  </si>
  <si>
    <t>Dương Thị Hương</t>
  </si>
  <si>
    <t>Giang</t>
  </si>
  <si>
    <t>Nghệ An</t>
  </si>
  <si>
    <t>Nguyễn Thị Diệu</t>
  </si>
  <si>
    <t>Hoàng Thị Diệu</t>
  </si>
  <si>
    <t>Huyền</t>
  </si>
  <si>
    <t>Quảng Bình</t>
  </si>
  <si>
    <t>Nguyễn Thị Trà</t>
  </si>
  <si>
    <t>My</t>
  </si>
  <si>
    <t>Đắk Lắk</t>
  </si>
  <si>
    <t>Dương Thị Khánh</t>
  </si>
  <si>
    <t>Nhi</t>
  </si>
  <si>
    <t>Quảng Trị</t>
  </si>
  <si>
    <t>Lương Phúc</t>
  </si>
  <si>
    <t>Khánh</t>
  </si>
  <si>
    <t>Đà Nẵng</t>
  </si>
  <si>
    <t>Lê Uyên</t>
  </si>
  <si>
    <t>Thi</t>
  </si>
  <si>
    <t>Nguyễn Lê Thảo</t>
  </si>
  <si>
    <t>Linh</t>
  </si>
  <si>
    <t>K27QNH</t>
  </si>
  <si>
    <t>Lê Hà Tú</t>
  </si>
  <si>
    <t>Nguyên</t>
  </si>
  <si>
    <t>Thừa Thiên Huế</t>
  </si>
  <si>
    <t>Lữ Thục</t>
  </si>
  <si>
    <t>Oanh</t>
  </si>
  <si>
    <t>Phạm Thị Thu</t>
  </si>
  <si>
    <t>Trinh</t>
  </si>
  <si>
    <t>Nguyễn Hoàng Thanh</t>
  </si>
  <si>
    <t>Trúc</t>
  </si>
  <si>
    <t>Lê Tấn</t>
  </si>
  <si>
    <t>Tài</t>
  </si>
  <si>
    <t>K26QTC</t>
  </si>
  <si>
    <t>26/01/2002</t>
  </si>
  <si>
    <t>Trương Hoàng Phương</t>
  </si>
  <si>
    <t>13/04/2002</t>
  </si>
  <si>
    <t>Lê Thị Thúy</t>
  </si>
  <si>
    <t>26/12/2002</t>
  </si>
  <si>
    <t>Lê Thị Xuân</t>
  </si>
  <si>
    <t>Diệu</t>
  </si>
  <si>
    <t>15/04/2002</t>
  </si>
  <si>
    <t>Trương Mỹ</t>
  </si>
  <si>
    <t>Dung</t>
  </si>
  <si>
    <t>25/01/2002</t>
  </si>
  <si>
    <t>Trần Võ Huyền</t>
  </si>
  <si>
    <t>Trân</t>
  </si>
  <si>
    <t>29/04/2002</t>
  </si>
  <si>
    <t>Ngô Thị Sơn</t>
  </si>
  <si>
    <t>Hà</t>
  </si>
  <si>
    <t>30/01/2002</t>
  </si>
  <si>
    <t>Gia Lai</t>
  </si>
  <si>
    <t>Nguyễn Lê Bá</t>
  </si>
  <si>
    <t>Phúc</t>
  </si>
  <si>
    <t>09/05/2001</t>
  </si>
  <si>
    <t>Bình Định</t>
  </si>
  <si>
    <t>Phạm Thị Thanh</t>
  </si>
  <si>
    <t>Trà</t>
  </si>
  <si>
    <t>K27QTC</t>
  </si>
  <si>
    <t>SỐ ĐT</t>
  </si>
  <si>
    <t>ĐẠI HỌC DUY TÂN</t>
  </si>
  <si>
    <t>Nguyễn Thanh Trà</t>
  </si>
  <si>
    <t>DANH SÁCH THAM DỰ LỄ NHẬN BẰNG TỐT NGHIỆP THÁNG 12/2024</t>
  </si>
  <si>
    <t>TRƯỜNG KINH TẾ &amp; KINH DOANH</t>
  </si>
  <si>
    <t>KHOA KINH TẾ - TÀI CHÍNH</t>
  </si>
  <si>
    <t>CHUYÊN NGÀNH: NGÂN HÀNG VÀ TÀI CHÍNH DOANH NGHIỆP</t>
  </si>
  <si>
    <t>CHUYÊN NGÀNH</t>
  </si>
  <si>
    <t>SỐ GHẾ</t>
  </si>
  <si>
    <t>VỊ TRÍ SÂN KHẤU</t>
  </si>
  <si>
    <t>GV PHỤ TRÁCH</t>
  </si>
  <si>
    <t>NGÂN HÀNG</t>
  </si>
  <si>
    <t>TÀI CHÍNH DOANH NGHIỆP</t>
  </si>
  <si>
    <t>0903.02.75.01 
NGUYỄN THỊ ĐOAN TRANG</t>
  </si>
  <si>
    <t>Ghi chú: Đúng 12h45 chiều ngày 19/01/2025 sinh viên có mặt tại HT 613 - K7/25 Quang Trung để nhận Lễ phục.</t>
  </si>
  <si>
    <t>0329455199</t>
  </si>
  <si>
    <t>0702384348</t>
  </si>
  <si>
    <t>0972177672</t>
  </si>
  <si>
    <t>0354303657</t>
  </si>
  <si>
    <t>0335772204</t>
  </si>
  <si>
    <t>0987465537</t>
  </si>
  <si>
    <t>0859775009</t>
  </si>
  <si>
    <t>0905352635</t>
  </si>
  <si>
    <t>0767546656</t>
  </si>
  <si>
    <t>0985872159</t>
  </si>
  <si>
    <t>0352113534</t>
  </si>
  <si>
    <t>0839378377</t>
  </si>
  <si>
    <t>0777595097</t>
  </si>
  <si>
    <t>0911668782</t>
  </si>
  <si>
    <t>0908999531</t>
  </si>
  <si>
    <t>0898229024</t>
  </si>
  <si>
    <t>0911474260</t>
  </si>
  <si>
    <t>0814548357</t>
  </si>
  <si>
    <t>0932569381</t>
  </si>
  <si>
    <t>0935550342</t>
  </si>
  <si>
    <t>0965723508</t>
  </si>
  <si>
    <t>0789474900</t>
  </si>
  <si>
    <t>0945039001</t>
  </si>
  <si>
    <t>0901517567</t>
  </si>
  <si>
    <t>M-1</t>
  </si>
  <si>
    <t>M-22</t>
  </si>
  <si>
    <t>J-3</t>
  </si>
  <si>
    <t>E-12</t>
  </si>
  <si>
    <t>SÂN KHẤU</t>
  </si>
  <si>
    <t>B-20</t>
  </si>
  <si>
    <t>B-19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</si>
  <si>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</si>
  <si>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</si>
  <si>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</si>
  <si>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</si>
  <si>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</si>
  <si>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</si>
  <si>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</si>
  <si>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</si>
  <si>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</si>
  <si>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</si>
  <si>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</si>
  <si>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</si>
  <si>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</si>
  <si>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</si>
  <si>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</si>
  <si>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</si>
  <si>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</si>
  <si>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</si>
  <si>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</si>
  <si>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</si>
  <si>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</si>
  <si>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</si>
  <si>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</si>
  <si>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</si>
  <si>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MI-2</t>
  </si>
  <si>
    <t>MI-3</t>
  </si>
  <si>
    <t>MI-4</t>
  </si>
  <si>
    <t>MI-5</t>
  </si>
  <si>
    <t>MI-6</t>
  </si>
  <si>
    <t>MI-7</t>
  </si>
  <si>
    <t>MI-8</t>
  </si>
  <si>
    <t>MI</t>
  </si>
  <si>
    <t>QTM</t>
  </si>
  <si>
    <t>MH-2</t>
  </si>
  <si>
    <t>MH-3</t>
  </si>
  <si>
    <t>MH-4</t>
  </si>
  <si>
    <t>MH-5</t>
  </si>
  <si>
    <t>MH-6</t>
  </si>
  <si>
    <t>MH-7</t>
  </si>
  <si>
    <t>MH-8</t>
  </si>
  <si>
    <t>MH</t>
  </si>
  <si>
    <t>MH-15</t>
  </si>
  <si>
    <t>MH-16</t>
  </si>
  <si>
    <t>MH-17</t>
  </si>
  <si>
    <t>MH-18</t>
  </si>
  <si>
    <t>MH-19</t>
  </si>
  <si>
    <t>MH-20</t>
  </si>
  <si>
    <t>KE TOAN</t>
  </si>
  <si>
    <t>MG-2</t>
  </si>
  <si>
    <t>MG-3</t>
  </si>
  <si>
    <t>MG-4</t>
  </si>
  <si>
    <t>MG-5</t>
  </si>
  <si>
    <t>MG-6</t>
  </si>
  <si>
    <t>MG-7</t>
  </si>
  <si>
    <t>MG-8</t>
  </si>
  <si>
    <t>MG</t>
  </si>
  <si>
    <t>MG-15</t>
  </si>
  <si>
    <t>MG-16</t>
  </si>
  <si>
    <t>MG-17</t>
  </si>
  <si>
    <t>MG-18</t>
  </si>
  <si>
    <t>MG-19</t>
  </si>
  <si>
    <t>MG-20</t>
  </si>
  <si>
    <t>KTTC</t>
  </si>
  <si>
    <t>MF-1</t>
  </si>
  <si>
    <t>MF-2</t>
  </si>
  <si>
    <t>MF-3</t>
  </si>
  <si>
    <t>MF-4</t>
  </si>
  <si>
    <t>MF-5</t>
  </si>
  <si>
    <t>MF-6</t>
  </si>
  <si>
    <t>MF-7</t>
  </si>
  <si>
    <t>MF-8</t>
  </si>
  <si>
    <t>MF-9</t>
  </si>
  <si>
    <t>MF-10</t>
  </si>
  <si>
    <t>MF-11</t>
  </si>
  <si>
    <t>MF-12</t>
  </si>
  <si>
    <t>MF-13</t>
  </si>
  <si>
    <t>MF-14</t>
  </si>
  <si>
    <t>MF-15</t>
  </si>
  <si>
    <t>MF-16</t>
  </si>
  <si>
    <t>MF-17</t>
  </si>
  <si>
    <t>MF-18</t>
  </si>
  <si>
    <t>MF-19</t>
  </si>
  <si>
    <t>MF-20</t>
  </si>
  <si>
    <t>MF-21</t>
  </si>
  <si>
    <t>MF-22</t>
  </si>
  <si>
    <t>QTKD</t>
  </si>
  <si>
    <t>ME-1</t>
  </si>
  <si>
    <t>ME-2</t>
  </si>
  <si>
    <t>ME-3</t>
  </si>
  <si>
    <t>ME-4</t>
  </si>
  <si>
    <t>ME-5</t>
  </si>
  <si>
    <t>ME-6</t>
  </si>
  <si>
    <t>ME-7</t>
  </si>
  <si>
    <t>ME-8</t>
  </si>
  <si>
    <t>ME-9</t>
  </si>
  <si>
    <t>ME-10</t>
  </si>
  <si>
    <t>ME-11</t>
  </si>
  <si>
    <t>ME-12</t>
  </si>
  <si>
    <t>ME-13</t>
  </si>
  <si>
    <t>ME-14</t>
  </si>
  <si>
    <t>ME-15</t>
  </si>
  <si>
    <t>ME-16</t>
  </si>
  <si>
    <t>ME-17</t>
  </si>
  <si>
    <t>ME-18</t>
  </si>
  <si>
    <t>ME-19</t>
  </si>
  <si>
    <t>ME-20</t>
  </si>
  <si>
    <t>ME-21</t>
  </si>
  <si>
    <t>ME-22</t>
  </si>
  <si>
    <t>MD-1</t>
  </si>
  <si>
    <t>MD-2</t>
  </si>
  <si>
    <t>MD-3</t>
  </si>
  <si>
    <t>MD-4</t>
  </si>
  <si>
    <t>MD-5</t>
  </si>
  <si>
    <t>MD-6</t>
  </si>
  <si>
    <t>MD-7</t>
  </si>
  <si>
    <t>MD-8</t>
  </si>
  <si>
    <t>MD-9</t>
  </si>
  <si>
    <t>MD-10</t>
  </si>
  <si>
    <t>MD-11</t>
  </si>
  <si>
    <t>MD-12</t>
  </si>
  <si>
    <t>MD-13</t>
  </si>
  <si>
    <t>MD-14</t>
  </si>
  <si>
    <t>MD-15</t>
  </si>
  <si>
    <t>MD-16</t>
  </si>
  <si>
    <t>MD-17</t>
  </si>
  <si>
    <t>MD-18</t>
  </si>
  <si>
    <t>MD-19</t>
  </si>
  <si>
    <t>MD-20</t>
  </si>
  <si>
    <t>MD-21</t>
  </si>
  <si>
    <t>MD-22</t>
  </si>
  <si>
    <t>MC-1</t>
  </si>
  <si>
    <t>MC-2</t>
  </si>
  <si>
    <t>MC-3</t>
  </si>
  <si>
    <t>MC-4</t>
  </si>
  <si>
    <t>MC-5</t>
  </si>
  <si>
    <t>MC-6</t>
  </si>
  <si>
    <t>MC-7</t>
  </si>
  <si>
    <t>MC-8</t>
  </si>
  <si>
    <t>MC-9</t>
  </si>
  <si>
    <t>MC-10</t>
  </si>
  <si>
    <t>MC-11</t>
  </si>
  <si>
    <t>MC-12</t>
  </si>
  <si>
    <t>MC-13</t>
  </si>
  <si>
    <t>MC-14</t>
  </si>
  <si>
    <t>MC-15</t>
  </si>
  <si>
    <t>MC-16</t>
  </si>
  <si>
    <t>MC-17</t>
  </si>
  <si>
    <t>MC-18</t>
  </si>
  <si>
    <t>MC-19</t>
  </si>
  <si>
    <t>MC-20</t>
  </si>
  <si>
    <t>MC-21</t>
  </si>
  <si>
    <t>MC-22</t>
  </si>
  <si>
    <t>MB-1</t>
  </si>
  <si>
    <t>MB-2</t>
  </si>
  <si>
    <t>MB-3</t>
  </si>
  <si>
    <t>MB-4</t>
  </si>
  <si>
    <t>MB-5</t>
  </si>
  <si>
    <t>MB-6</t>
  </si>
  <si>
    <t>MB-7</t>
  </si>
  <si>
    <t>MB-8</t>
  </si>
  <si>
    <t>MB-9</t>
  </si>
  <si>
    <t>MB-10</t>
  </si>
  <si>
    <t>MB-11</t>
  </si>
  <si>
    <t>MB-12</t>
  </si>
  <si>
    <t>MB-13</t>
  </si>
  <si>
    <t>MB-14</t>
  </si>
  <si>
    <t>MB-15</t>
  </si>
  <si>
    <t>MB-16</t>
  </si>
  <si>
    <t>MB-17</t>
  </si>
  <si>
    <t>MB-18</t>
  </si>
  <si>
    <t>MB-19</t>
  </si>
  <si>
    <t>MB-20</t>
  </si>
  <si>
    <t>MB-21</t>
  </si>
  <si>
    <t>MB-22</t>
  </si>
  <si>
    <t>MA-2</t>
  </si>
  <si>
    <t>MA-3</t>
  </si>
  <si>
    <t>MA-4</t>
  </si>
  <si>
    <t>MA-5</t>
  </si>
  <si>
    <t>MA-6</t>
  </si>
  <si>
    <t>MA-7</t>
  </si>
  <si>
    <t>MA-8</t>
  </si>
  <si>
    <t>MA-9</t>
  </si>
  <si>
    <t>MA-10</t>
  </si>
  <si>
    <t>MA-11</t>
  </si>
  <si>
    <t>MA-12</t>
  </si>
  <si>
    <t>MA-13</t>
  </si>
  <si>
    <t>MA-14</t>
  </si>
  <si>
    <t>MA-15</t>
  </si>
  <si>
    <t>MA-16</t>
  </si>
  <si>
    <t>MA-17</t>
  </si>
  <si>
    <t>MA-18</t>
  </si>
  <si>
    <t>MA-19</t>
  </si>
  <si>
    <t>MA-20</t>
  </si>
  <si>
    <t>MA-21</t>
  </si>
  <si>
    <t>MA-22</t>
  </si>
  <si>
    <t>SỐ GHẾ TẠI TẦNG 2: 164</t>
  </si>
  <si>
    <t>U</t>
  </si>
  <si>
    <t>U-3</t>
  </si>
  <si>
    <t>U-4</t>
  </si>
  <si>
    <t>U-5</t>
  </si>
  <si>
    <t>U-6</t>
  </si>
  <si>
    <t>U-7</t>
  </si>
  <si>
    <t>U-8</t>
  </si>
  <si>
    <t>U-9</t>
  </si>
  <si>
    <t>U-10</t>
  </si>
  <si>
    <t>U-11</t>
  </si>
  <si>
    <t>U-12</t>
  </si>
  <si>
    <t>U-T13</t>
  </si>
  <si>
    <t>U-14</t>
  </si>
  <si>
    <t>U-15</t>
  </si>
  <si>
    <t>U-16</t>
  </si>
  <si>
    <t>U-17</t>
  </si>
  <si>
    <t>U-18</t>
  </si>
  <si>
    <t>U-19</t>
  </si>
  <si>
    <t>U-20</t>
  </si>
  <si>
    <t>T</t>
  </si>
  <si>
    <t>T-3</t>
  </si>
  <si>
    <t>T-4</t>
  </si>
  <si>
    <t>T-5</t>
  </si>
  <si>
    <t>T-6</t>
  </si>
  <si>
    <t>T-7</t>
  </si>
  <si>
    <t>T-8</t>
  </si>
  <si>
    <t>T-9</t>
  </si>
  <si>
    <t>T-10</t>
  </si>
  <si>
    <t>T-11</t>
  </si>
  <si>
    <t>T-12</t>
  </si>
  <si>
    <t>T-13</t>
  </si>
  <si>
    <t>T-14</t>
  </si>
  <si>
    <t>T-15</t>
  </si>
  <si>
    <t>T-16</t>
  </si>
  <si>
    <t>T-17</t>
  </si>
  <si>
    <t>T-18</t>
  </si>
  <si>
    <t>T-19</t>
  </si>
  <si>
    <t>T-20</t>
  </si>
  <si>
    <t>S</t>
  </si>
  <si>
    <t>S-3</t>
  </si>
  <si>
    <t>S-4</t>
  </si>
  <si>
    <t>S-5</t>
  </si>
  <si>
    <t>S-6</t>
  </si>
  <si>
    <t>S-7</t>
  </si>
  <si>
    <t>S-8</t>
  </si>
  <si>
    <t>S-9</t>
  </si>
  <si>
    <t>S-10</t>
  </si>
  <si>
    <t>S-11</t>
  </si>
  <si>
    <t>S-12</t>
  </si>
  <si>
    <t>S-13</t>
  </si>
  <si>
    <t>S-14</t>
  </si>
  <si>
    <t>S-15</t>
  </si>
  <si>
    <t>S-16</t>
  </si>
  <si>
    <t>S-17</t>
  </si>
  <si>
    <t>S-18</t>
  </si>
  <si>
    <t>S-19</t>
  </si>
  <si>
    <t>S-20</t>
  </si>
  <si>
    <t>R</t>
  </si>
  <si>
    <t>R-3</t>
  </si>
  <si>
    <t>R-4</t>
  </si>
  <si>
    <t>R-5</t>
  </si>
  <si>
    <t>R-6</t>
  </si>
  <si>
    <t>R-7</t>
  </si>
  <si>
    <t>R-8</t>
  </si>
  <si>
    <t>R-9</t>
  </si>
  <si>
    <t>R-10</t>
  </si>
  <si>
    <t>R-11</t>
  </si>
  <si>
    <t>R-12</t>
  </si>
  <si>
    <t>R-13</t>
  </si>
  <si>
    <t>R-14</t>
  </si>
  <si>
    <t>R-15</t>
  </si>
  <si>
    <t>R-16</t>
  </si>
  <si>
    <t>R-17</t>
  </si>
  <si>
    <t>R-18</t>
  </si>
  <si>
    <t>R-19</t>
  </si>
  <si>
    <t>R-20</t>
  </si>
  <si>
    <t>R-21</t>
  </si>
  <si>
    <t>Q</t>
  </si>
  <si>
    <t>Q-3</t>
  </si>
  <si>
    <t>Q-4</t>
  </si>
  <si>
    <t>Q-5</t>
  </si>
  <si>
    <t>Q-6</t>
  </si>
  <si>
    <t>Q-7</t>
  </si>
  <si>
    <t>Q-8</t>
  </si>
  <si>
    <t>Q-9</t>
  </si>
  <si>
    <t>Q-10</t>
  </si>
  <si>
    <t>Q-11</t>
  </si>
  <si>
    <t>Q-12</t>
  </si>
  <si>
    <t>Q-13</t>
  </si>
  <si>
    <t>Q-14</t>
  </si>
  <si>
    <t>Q-15</t>
  </si>
  <si>
    <t>Q-16</t>
  </si>
  <si>
    <t>Q-17</t>
  </si>
  <si>
    <t>Q-18</t>
  </si>
  <si>
    <t>Q-19</t>
  </si>
  <si>
    <t>Q-20</t>
  </si>
  <si>
    <t>Q-21</t>
  </si>
  <si>
    <t>Q-22</t>
  </si>
  <si>
    <t>P</t>
  </si>
  <si>
    <t>P-1</t>
  </si>
  <si>
    <t>P-2</t>
  </si>
  <si>
    <t>P-3</t>
  </si>
  <si>
    <t>P-4</t>
  </si>
  <si>
    <t>P-5</t>
  </si>
  <si>
    <t>P-6</t>
  </si>
  <si>
    <t>P-7</t>
  </si>
  <si>
    <t>P-8</t>
  </si>
  <si>
    <t>P-9</t>
  </si>
  <si>
    <t>P-10</t>
  </si>
  <si>
    <t>P-11</t>
  </si>
  <si>
    <t>P-12</t>
  </si>
  <si>
    <t>P-13</t>
  </si>
  <si>
    <t>P-14</t>
  </si>
  <si>
    <t>P-15</t>
  </si>
  <si>
    <t>P-16</t>
  </si>
  <si>
    <t>P-17</t>
  </si>
  <si>
    <t>P-18</t>
  </si>
  <si>
    <t>P-19</t>
  </si>
  <si>
    <t>P-20</t>
  </si>
  <si>
    <t>P-21</t>
  </si>
  <si>
    <t>P-22</t>
  </si>
  <si>
    <t>O</t>
  </si>
  <si>
    <t>O-1</t>
  </si>
  <si>
    <t>O-2</t>
  </si>
  <si>
    <t>O-3</t>
  </si>
  <si>
    <t>O-4</t>
  </si>
  <si>
    <t>O-5</t>
  </si>
  <si>
    <t>O-6</t>
  </si>
  <si>
    <t>O-7</t>
  </si>
  <si>
    <t>O-8</t>
  </si>
  <si>
    <t>O-9</t>
  </si>
  <si>
    <t>O-10</t>
  </si>
  <si>
    <t>O-11</t>
  </si>
  <si>
    <t>O-12</t>
  </si>
  <si>
    <t>O-13</t>
  </si>
  <si>
    <t>O-14</t>
  </si>
  <si>
    <t>O-15</t>
  </si>
  <si>
    <t>O-16</t>
  </si>
  <si>
    <t>O-17</t>
  </si>
  <si>
    <t>O-18</t>
  </si>
  <si>
    <t>O-19</t>
  </si>
  <si>
    <t>O-20</t>
  </si>
  <si>
    <t>O-21</t>
  </si>
  <si>
    <t>O-22</t>
  </si>
  <si>
    <t>N</t>
  </si>
  <si>
    <t>N-1</t>
  </si>
  <si>
    <t>N-2</t>
  </si>
  <si>
    <t>N-3</t>
  </si>
  <si>
    <t>N-4</t>
  </si>
  <si>
    <t>N-5</t>
  </si>
  <si>
    <t>N-6</t>
  </si>
  <si>
    <t>N-7</t>
  </si>
  <si>
    <t>N-8</t>
  </si>
  <si>
    <t>N-9</t>
  </si>
  <si>
    <t>N-10</t>
  </si>
  <si>
    <t>N-11</t>
  </si>
  <si>
    <t>N-12</t>
  </si>
  <si>
    <t>N-13</t>
  </si>
  <si>
    <t>N-14</t>
  </si>
  <si>
    <t>N-15</t>
  </si>
  <si>
    <t>N-16</t>
  </si>
  <si>
    <t>N-17</t>
  </si>
  <si>
    <t>N-18</t>
  </si>
  <si>
    <t>N-19</t>
  </si>
  <si>
    <t>N-20</t>
  </si>
  <si>
    <t>N-21</t>
  </si>
  <si>
    <t>N-22</t>
  </si>
  <si>
    <t>M</t>
  </si>
  <si>
    <t>M-2</t>
  </si>
  <si>
    <t>M-3</t>
  </si>
  <si>
    <t>M-4</t>
  </si>
  <si>
    <t>M-5</t>
  </si>
  <si>
    <t>M-6</t>
  </si>
  <si>
    <t>M-7</t>
  </si>
  <si>
    <t>M-8</t>
  </si>
  <si>
    <t>M-9</t>
  </si>
  <si>
    <t>M-10</t>
  </si>
  <si>
    <t>M-11</t>
  </si>
  <si>
    <t>M-12</t>
  </si>
  <si>
    <t>M-13</t>
  </si>
  <si>
    <t>M-14</t>
  </si>
  <si>
    <t>M-15</t>
  </si>
  <si>
    <t>M-16</t>
  </si>
  <si>
    <t>M-17</t>
  </si>
  <si>
    <t>M-18</t>
  </si>
  <si>
    <t>M-19</t>
  </si>
  <si>
    <t>M-20</t>
  </si>
  <si>
    <t>M21</t>
  </si>
  <si>
    <t>L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</si>
  <si>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</si>
  <si>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</si>
  <si>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</si>
  <si>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</si>
  <si>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</si>
  <si>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</si>
  <si>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</si>
  <si>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</si>
  <si>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</si>
  <si>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L-11</t>
  </si>
  <si>
    <t>L-12</t>
  </si>
  <si>
    <t>L-13</t>
  </si>
  <si>
    <t>L-14</t>
  </si>
  <si>
    <t>L-15</t>
  </si>
  <si>
    <t>L-16</t>
  </si>
  <si>
    <t>L-17</t>
  </si>
  <si>
    <t>L-18</t>
  </si>
  <si>
    <t>L-19</t>
  </si>
  <si>
    <t>L-20</t>
  </si>
  <si>
    <t>L-21</t>
  </si>
  <si>
    <t>K</t>
  </si>
  <si>
    <t>K-3</t>
  </si>
  <si>
    <t>K-4</t>
  </si>
  <si>
    <t>K-5</t>
  </si>
  <si>
    <t>K-6</t>
  </si>
  <si>
    <t>K-7</t>
  </si>
  <si>
    <t>K-8</t>
  </si>
  <si>
    <t>K-9</t>
  </si>
  <si>
    <t>K-10</t>
  </si>
  <si>
    <t>K-11</t>
  </si>
  <si>
    <t>K-12</t>
  </si>
  <si>
    <t>K-13</t>
  </si>
  <si>
    <t>K-14</t>
  </si>
  <si>
    <t>K-15</t>
  </si>
  <si>
    <t>K-16</t>
  </si>
  <si>
    <t>K-17</t>
  </si>
  <si>
    <t>K-18</t>
  </si>
  <si>
    <t>K-19</t>
  </si>
  <si>
    <t>K-20</t>
  </si>
  <si>
    <t>J</t>
  </si>
  <si>
    <t>J-4</t>
  </si>
  <si>
    <t>J-5</t>
  </si>
  <si>
    <t>J-6</t>
  </si>
  <si>
    <t>J-7</t>
  </si>
  <si>
    <t>J-8</t>
  </si>
  <si>
    <t>J-9</t>
  </si>
  <si>
    <t>J-10</t>
  </si>
  <si>
    <t>J-11</t>
  </si>
  <si>
    <t>J-12</t>
  </si>
  <si>
    <t>J-13</t>
  </si>
  <si>
    <t>J-14</t>
  </si>
  <si>
    <t>J-15</t>
  </si>
  <si>
    <t>J-16</t>
  </si>
  <si>
    <t>J-17</t>
  </si>
  <si>
    <t>J-18</t>
  </si>
  <si>
    <t>J-19</t>
  </si>
  <si>
    <t>J-20</t>
  </si>
  <si>
    <t>MARKETING</t>
  </si>
  <si>
    <t>I</t>
  </si>
  <si>
    <t>I-3</t>
  </si>
  <si>
    <t>I-4</t>
  </si>
  <si>
    <t>I-5</t>
  </si>
  <si>
    <t>I-6</t>
  </si>
  <si>
    <t>I-7</t>
  </si>
  <si>
    <t>I-8</t>
  </si>
  <si>
    <t>I-9</t>
  </si>
  <si>
    <t>I-10</t>
  </si>
  <si>
    <t>I-11</t>
  </si>
  <si>
    <t>I-12</t>
  </si>
  <si>
    <t>I-13</t>
  </si>
  <si>
    <t>I-14</t>
  </si>
  <si>
    <t>I-15</t>
  </si>
  <si>
    <t>I-16</t>
  </si>
  <si>
    <t>I-17</t>
  </si>
  <si>
    <t>I-18</t>
  </si>
  <si>
    <t>I-19</t>
  </si>
  <si>
    <t>I-20</t>
  </si>
  <si>
    <t>H</t>
  </si>
  <si>
    <t>H-1</t>
  </si>
  <si>
    <t>H-2</t>
  </si>
  <si>
    <t>H-3</t>
  </si>
  <si>
    <t>H-4</t>
  </si>
  <si>
    <t>H-5</t>
  </si>
  <si>
    <t>H-6</t>
  </si>
  <si>
    <t>H-7</t>
  </si>
  <si>
    <t>H-8</t>
  </si>
  <si>
    <t>H-9</t>
  </si>
  <si>
    <t>H-10</t>
  </si>
  <si>
    <t>H-11</t>
  </si>
  <si>
    <t>H-12</t>
  </si>
  <si>
    <t>H-13</t>
  </si>
  <si>
    <t>H-14</t>
  </si>
  <si>
    <t>H-15</t>
  </si>
  <si>
    <t>H-16</t>
  </si>
  <si>
    <t>H-17</t>
  </si>
  <si>
    <t>H-18</t>
  </si>
  <si>
    <t>H-19</t>
  </si>
  <si>
    <t>H-20</t>
  </si>
  <si>
    <t>H-21</t>
  </si>
  <si>
    <t>H-22</t>
  </si>
  <si>
    <t>G</t>
  </si>
  <si>
    <t>G-1</t>
  </si>
  <si>
    <t>G-2</t>
  </si>
  <si>
    <t>G-3</t>
  </si>
  <si>
    <t>G-4</t>
  </si>
  <si>
    <t>G-5</t>
  </si>
  <si>
    <t>G-6</t>
  </si>
  <si>
    <t>G-7</t>
  </si>
  <si>
    <t>G-8</t>
  </si>
  <si>
    <t>G-9</t>
  </si>
  <si>
    <t>G-10</t>
  </si>
  <si>
    <t>G-11</t>
  </si>
  <si>
    <t>G-12</t>
  </si>
  <si>
    <t>G-13</t>
  </si>
  <si>
    <t>G-14</t>
  </si>
  <si>
    <t>G-15</t>
  </si>
  <si>
    <t>G-16</t>
  </si>
  <si>
    <t>G-17</t>
  </si>
  <si>
    <t>G-18</t>
  </si>
  <si>
    <t>G-19</t>
  </si>
  <si>
    <t>G-20</t>
  </si>
  <si>
    <t>G-21</t>
  </si>
  <si>
    <t>G-22</t>
  </si>
  <si>
    <t>F</t>
  </si>
  <si>
    <t>F-1</t>
  </si>
  <si>
    <t>F-2</t>
  </si>
  <si>
    <t>F-3</t>
  </si>
  <si>
    <t>F-4</t>
  </si>
  <si>
    <t>F-5</t>
  </si>
  <si>
    <t>F-6</t>
  </si>
  <si>
    <t>F-7</t>
  </si>
  <si>
    <t>F-8</t>
  </si>
  <si>
    <t>F-9</t>
  </si>
  <si>
    <t>F-10</t>
  </si>
  <si>
    <t>F-11</t>
  </si>
  <si>
    <t>F-12</t>
  </si>
  <si>
    <t>F-13</t>
  </si>
  <si>
    <t>F-14</t>
  </si>
  <si>
    <t>F-15</t>
  </si>
  <si>
    <t>F-16</t>
  </si>
  <si>
    <t>F-17</t>
  </si>
  <si>
    <t>F-18</t>
  </si>
  <si>
    <t>F-19</t>
  </si>
  <si>
    <t>F-20</t>
  </si>
  <si>
    <t>F-21</t>
  </si>
  <si>
    <t>F-22</t>
  </si>
  <si>
    <t>KT-TC</t>
  </si>
  <si>
    <t>E</t>
  </si>
  <si>
    <t>E-1</t>
  </si>
  <si>
    <t>E-2</t>
  </si>
  <si>
    <t>E-3</t>
  </si>
  <si>
    <t>E-4</t>
  </si>
  <si>
    <t>E-5</t>
  </si>
  <si>
    <t>E-6</t>
  </si>
  <si>
    <t>E-7</t>
  </si>
  <si>
    <t>E-8</t>
  </si>
  <si>
    <t>E-9</t>
  </si>
  <si>
    <t>E-10</t>
  </si>
  <si>
    <t>E-11</t>
  </si>
  <si>
    <t>E-13</t>
  </si>
  <si>
    <t>E-14</t>
  </si>
  <si>
    <t>E-15</t>
  </si>
  <si>
    <t>E-16</t>
  </si>
  <si>
    <t>E-17</t>
  </si>
  <si>
    <t>E-18</t>
  </si>
  <si>
    <t>E-19</t>
  </si>
  <si>
    <t>E-20</t>
  </si>
  <si>
    <t>E-21</t>
  </si>
  <si>
    <t>E-22</t>
  </si>
  <si>
    <t>Kế toán</t>
  </si>
  <si>
    <t>D</t>
  </si>
  <si>
    <t>D-1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</si>
  <si>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</si>
  <si>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</si>
  <si>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</si>
  <si>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</si>
  <si>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</si>
  <si>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</si>
  <si>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</si>
  <si>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</si>
  <si>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</si>
  <si>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D-11</t>
  </si>
  <si>
    <t>D-12</t>
  </si>
  <si>
    <t>D-13</t>
  </si>
  <si>
    <t>D-14</t>
  </si>
  <si>
    <t>D-15</t>
  </si>
  <si>
    <t>D-16</t>
  </si>
  <si>
    <t>D-17</t>
  </si>
  <si>
    <t>D-18</t>
  </si>
  <si>
    <t>D-19</t>
  </si>
  <si>
    <t>D-20</t>
  </si>
  <si>
    <t>D-21</t>
  </si>
  <si>
    <t>D-22</t>
  </si>
  <si>
    <t>C</t>
  </si>
  <si>
    <t>C-3</t>
  </si>
  <si>
    <t>C-4</t>
  </si>
  <si>
    <t>C-5</t>
  </si>
  <si>
    <t>C-6</t>
  </si>
  <si>
    <t>C-7</t>
  </si>
  <si>
    <t>C-8</t>
  </si>
  <si>
    <t>C-9</t>
  </si>
  <si>
    <t>C-10</t>
  </si>
  <si>
    <t>C-11</t>
  </si>
  <si>
    <t>C-12</t>
  </si>
  <si>
    <t>C-13</t>
  </si>
  <si>
    <t>C-14</t>
  </si>
  <si>
    <t>C-15</t>
  </si>
  <si>
    <t>C-16</t>
  </si>
  <si>
    <t>C-17</t>
  </si>
  <si>
    <t>C-18</t>
  </si>
  <si>
    <t>C-19</t>
  </si>
  <si>
    <t>C-20</t>
  </si>
  <si>
    <t>ĐẠI BIỂU, KHÁCH MỜI</t>
  </si>
  <si>
    <t>B</t>
  </si>
  <si>
    <t>B-3</t>
  </si>
  <si>
    <t>B-4</t>
  </si>
  <si>
    <t>B-5</t>
  </si>
  <si>
    <t>B-6</t>
  </si>
  <si>
    <t>B-7</t>
  </si>
  <si>
    <t>B-8</t>
  </si>
  <si>
    <t>B-9</t>
  </si>
  <si>
    <t>B-10</t>
  </si>
  <si>
    <t>B-11</t>
  </si>
  <si>
    <t>B-12</t>
  </si>
  <si>
    <t>B-13</t>
  </si>
  <si>
    <t>B-14</t>
  </si>
  <si>
    <t>B-15</t>
  </si>
  <si>
    <t>B-16</t>
  </si>
  <si>
    <t>B-17</t>
  </si>
  <si>
    <t>B-18</t>
  </si>
  <si>
    <t>A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</si>
  <si>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</si>
  <si>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</si>
  <si>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</si>
  <si>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</si>
  <si>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</si>
  <si>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</si>
  <si>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</si>
  <si>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</si>
  <si>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</si>
  <si>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</si>
  <si>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</si>
  <si>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</si>
  <si>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</si>
  <si>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</si>
  <si>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</si>
  <si>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</si>
  <si>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</si>
  <si>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</si>
  <si>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SỐ GHẾ TẠI TẦNG 1: 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</si>
</sst>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2"/>
    </font>
    <font>
      <b/>
      <sz val="13"/>
      <color theme="1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2"/>
      <name val="VNtimes new roman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color rgb="FFFF0000"/>
      <name val="Times New Roman"/>
      <family val="1"/>
    </font>
    <font>
      <sz val="13"/>
      <color theme="1"/>
      <name val="Calibri"/>
      <family val="2"/>
      <charset val="163"/>
      <scheme val="minor"/>
    </font>
    <font>
      <sz val="10"/>
      <color rgb="FF000000"/>
      <name val="Times New Roman"/>
      <family val="1"/>
      <charset val="163"/>
    </font>
    <font>
      <sz val="10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Times New Roman"/>
      <charset val="204"/>
    </font>
    <font>
      <sz val="11"/>
      <color rgb="FFFF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70C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8" fillId="0" borderId="0"/>
    <xf numFmtId="0" fontId="8" fillId="0" borderId="0"/>
    <xf numFmtId="0" fontId="9" fillId="0" borderId="0"/>
    <xf numFmtId="0" fontId="14" fillId="0" borderId="0"/>
    <xf numFmtId="0" fontId="15" fillId="0" borderId="0"/>
    <xf numFmtId="0" fontId="18" fillId="0" borderId="0"/>
  </cellStyleXfs>
  <cellXfs count="110">
    <xf numFmtId="0" fontId="0" fillId="0" borderId="0" xfId="0"/>
    <xf numFmtId="0" fontId="4" fillId="0" borderId="0" xfId="2"/>
    <xf numFmtId="0" fontId="5" fillId="0" borderId="0" xfId="3"/>
    <xf numFmtId="0" fontId="6" fillId="0" borderId="0" xfId="3" applyFont="1" applyAlignment="1">
      <alignment horizontal="center"/>
    </xf>
    <xf numFmtId="0" fontId="3" fillId="0" borderId="0" xfId="1" applyFont="1" applyBorder="1" applyAlignment="1">
      <alignment vertical="center"/>
    </xf>
    <xf numFmtId="0" fontId="11" fillId="0" borderId="0" xfId="1" applyFont="1" applyAlignment="1">
      <alignment horizontal="center"/>
    </xf>
    <xf numFmtId="0" fontId="11" fillId="0" borderId="0" xfId="1" applyFont="1" applyBorder="1" applyAlignment="1">
      <alignment vertical="center"/>
    </xf>
    <xf numFmtId="0" fontId="6" fillId="0" borderId="0" xfId="2" applyFont="1"/>
    <xf numFmtId="0" fontId="5" fillId="0" borderId="0" xfId="2" applyFont="1"/>
    <xf numFmtId="0" fontId="11" fillId="2" borderId="13" xfId="3" applyFont="1" applyFill="1" applyBorder="1" applyAlignment="1">
      <alignment horizontal="center" vertical="center" wrapText="1"/>
    </xf>
    <xf numFmtId="0" fontId="11" fillId="2" borderId="14" xfId="3" applyFont="1" applyFill="1" applyBorder="1" applyAlignment="1">
      <alignment horizontal="center" vertical="center" wrapText="1"/>
    </xf>
    <xf numFmtId="0" fontId="11" fillId="2" borderId="15" xfId="3" applyFont="1" applyFill="1" applyBorder="1" applyAlignment="1">
      <alignment horizontal="center" vertical="center" wrapText="1"/>
    </xf>
    <xf numFmtId="0" fontId="11" fillId="2" borderId="13" xfId="4" applyFont="1" applyFill="1" applyBorder="1" applyAlignment="1">
      <alignment horizontal="center" vertical="center" wrapText="1"/>
    </xf>
    <xf numFmtId="14" fontId="11" fillId="2" borderId="13" xfId="3" applyNumberFormat="1" applyFont="1" applyFill="1" applyBorder="1" applyAlignment="1">
      <alignment horizontal="center" vertical="center" wrapText="1"/>
    </xf>
    <xf numFmtId="0" fontId="6" fillId="2" borderId="13" xfId="2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0" xfId="0" applyFont="1"/>
    <xf numFmtId="0" fontId="5" fillId="0" borderId="0" xfId="3" applyFont="1"/>
    <xf numFmtId="0" fontId="11" fillId="0" borderId="5" xfId="3" applyFont="1" applyBorder="1" applyAlignment="1">
      <alignment horizontal="center" vertical="center"/>
    </xf>
    <xf numFmtId="0" fontId="11" fillId="0" borderId="6" xfId="5" quotePrefix="1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vertical="center"/>
    </xf>
    <xf numFmtId="0" fontId="11" fillId="0" borderId="8" xfId="6" applyFont="1" applyFill="1" applyBorder="1" applyAlignment="1">
      <alignment horizontal="left" vertical="center"/>
    </xf>
    <xf numFmtId="0" fontId="11" fillId="0" borderId="8" xfId="2" applyFont="1" applyBorder="1" applyAlignment="1">
      <alignment vertical="center"/>
    </xf>
    <xf numFmtId="14" fontId="10" fillId="0" borderId="6" xfId="5" applyNumberFormat="1" applyFont="1" applyBorder="1" applyAlignment="1">
      <alignment horizontal="center" vertical="center"/>
    </xf>
    <xf numFmtId="2" fontId="10" fillId="0" borderId="6" xfId="2" applyNumberFormat="1" applyFont="1" applyBorder="1" applyAlignment="1">
      <alignment horizontal="center" vertical="center"/>
    </xf>
    <xf numFmtId="14" fontId="10" fillId="0" borderId="6" xfId="7" applyNumberFormat="1" applyFont="1" applyFill="1" applyBorder="1" applyAlignment="1">
      <alignment horizontal="center" vertical="center"/>
    </xf>
    <xf numFmtId="2" fontId="11" fillId="0" borderId="6" xfId="2" quotePrefix="1" applyNumberFormat="1" applyFont="1" applyBorder="1" applyAlignment="1">
      <alignment horizontal="center" vertical="center"/>
    </xf>
    <xf numFmtId="0" fontId="4" fillId="0" borderId="0" xfId="2" applyAlignment="1">
      <alignment vertical="center"/>
    </xf>
    <xf numFmtId="0" fontId="11" fillId="0" borderId="5" xfId="5" quotePrefix="1" applyFont="1" applyFill="1" applyBorder="1" applyAlignment="1">
      <alignment horizontal="center" vertical="center"/>
    </xf>
    <xf numFmtId="0" fontId="10" fillId="0" borderId="9" xfId="6" applyFont="1" applyFill="1" applyBorder="1" applyAlignment="1">
      <alignment vertical="center"/>
    </xf>
    <xf numFmtId="0" fontId="11" fillId="0" borderId="10" xfId="6" applyFont="1" applyFill="1" applyBorder="1" applyAlignment="1">
      <alignment horizontal="left" vertical="center"/>
    </xf>
    <xf numFmtId="0" fontId="11" fillId="0" borderId="10" xfId="2" applyFont="1" applyBorder="1" applyAlignment="1">
      <alignment vertical="center"/>
    </xf>
    <xf numFmtId="14" fontId="10" fillId="0" borderId="5" xfId="5" applyNumberFormat="1" applyFont="1" applyBorder="1" applyAlignment="1">
      <alignment horizontal="center" vertical="center"/>
    </xf>
    <xf numFmtId="2" fontId="10" fillId="0" borderId="5" xfId="2" applyNumberFormat="1" applyFont="1" applyBorder="1" applyAlignment="1">
      <alignment horizontal="center" vertical="center"/>
    </xf>
    <xf numFmtId="0" fontId="11" fillId="0" borderId="1" xfId="5" quotePrefix="1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vertical="center"/>
    </xf>
    <xf numFmtId="0" fontId="11" fillId="0" borderId="3" xfId="6" applyFont="1" applyFill="1" applyBorder="1" applyAlignment="1">
      <alignment horizontal="left" vertical="center"/>
    </xf>
    <xf numFmtId="0" fontId="11" fillId="0" borderId="3" xfId="2" applyFont="1" applyBorder="1" applyAlignment="1">
      <alignment vertical="center"/>
    </xf>
    <xf numFmtId="14" fontId="10" fillId="0" borderId="1" xfId="5" applyNumberFormat="1" applyFont="1" applyBorder="1" applyAlignment="1">
      <alignment horizontal="center" vertical="center"/>
    </xf>
    <xf numFmtId="2" fontId="10" fillId="0" borderId="1" xfId="2" applyNumberFormat="1" applyFont="1" applyBorder="1" applyAlignment="1">
      <alignment horizontal="center" vertical="center"/>
    </xf>
    <xf numFmtId="14" fontId="10" fillId="0" borderId="1" xfId="7" applyNumberFormat="1" applyFont="1" applyFill="1" applyBorder="1" applyAlignment="1">
      <alignment horizontal="center" vertical="center"/>
    </xf>
    <xf numFmtId="0" fontId="11" fillId="0" borderId="6" xfId="3" applyFont="1" applyBorder="1" applyAlignment="1">
      <alignment horizontal="center" vertical="center"/>
    </xf>
    <xf numFmtId="0" fontId="11" fillId="0" borderId="11" xfId="3" applyFont="1" applyBorder="1" applyAlignment="1">
      <alignment horizontal="center" vertical="center"/>
    </xf>
    <xf numFmtId="0" fontId="11" fillId="0" borderId="11" xfId="5" quotePrefix="1" applyFont="1" applyFill="1" applyBorder="1" applyAlignment="1">
      <alignment horizontal="center" vertical="center"/>
    </xf>
    <xf numFmtId="0" fontId="10" fillId="0" borderId="12" xfId="6" applyFont="1" applyFill="1" applyBorder="1" applyAlignment="1">
      <alignment vertical="center"/>
    </xf>
    <xf numFmtId="0" fontId="11" fillId="0" borderId="11" xfId="2" applyFont="1" applyBorder="1" applyAlignment="1">
      <alignment vertical="center"/>
    </xf>
    <xf numFmtId="14" fontId="10" fillId="0" borderId="11" xfId="5" applyNumberFormat="1" applyFont="1" applyBorder="1" applyAlignment="1">
      <alignment horizontal="center" vertical="center"/>
    </xf>
    <xf numFmtId="2" fontId="10" fillId="0" borderId="11" xfId="2" applyNumberFormat="1" applyFont="1" applyBorder="1" applyAlignment="1">
      <alignment horizontal="center" vertical="center"/>
    </xf>
    <xf numFmtId="14" fontId="10" fillId="0" borderId="11" xfId="7" applyNumberFormat="1" applyFont="1" applyFill="1" applyBorder="1" applyAlignment="1">
      <alignment horizontal="center" vertical="center"/>
    </xf>
    <xf numFmtId="2" fontId="11" fillId="0" borderId="11" xfId="2" quotePrefix="1" applyNumberFormat="1" applyFont="1" applyBorder="1" applyAlignment="1">
      <alignment horizontal="center" vertical="center"/>
    </xf>
    <xf numFmtId="0" fontId="6" fillId="3" borderId="16" xfId="2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center" vertical="center"/>
    </xf>
    <xf numFmtId="0" fontId="11" fillId="0" borderId="18" xfId="6" applyFont="1" applyFill="1" applyBorder="1" applyAlignment="1">
      <alignment horizontal="left" vertical="center"/>
    </xf>
    <xf numFmtId="0" fontId="6" fillId="3" borderId="11" xfId="2" applyFont="1" applyFill="1" applyBorder="1" applyAlignment="1">
      <alignment horizontal="center" vertical="center"/>
    </xf>
    <xf numFmtId="0" fontId="10" fillId="0" borderId="0" xfId="1" applyFont="1" applyAlignment="1"/>
    <xf numFmtId="0" fontId="10" fillId="0" borderId="0" xfId="4" applyFont="1" applyBorder="1" applyAlignment="1">
      <alignment horizontal="center"/>
    </xf>
    <xf numFmtId="0" fontId="7" fillId="0" borderId="0" xfId="4" applyFont="1" applyAlignment="1">
      <alignment horizontal="center"/>
    </xf>
    <xf numFmtId="0" fontId="5" fillId="4" borderId="16" xfId="2" applyFont="1" applyFill="1" applyBorder="1" applyAlignment="1">
      <alignment horizontal="center" vertical="center"/>
    </xf>
    <xf numFmtId="0" fontId="5" fillId="4" borderId="11" xfId="2" applyFont="1" applyFill="1" applyBorder="1" applyAlignment="1">
      <alignment horizontal="center" vertical="center"/>
    </xf>
    <xf numFmtId="0" fontId="2" fillId="0" borderId="22" xfId="10" applyFont="1" applyFill="1" applyBorder="1" applyAlignment="1">
      <alignment horizontal="center" wrapText="1"/>
    </xf>
    <xf numFmtId="0" fontId="2" fillId="0" borderId="22" xfId="10" applyFont="1" applyFill="1" applyBorder="1" applyAlignment="1">
      <alignment horizontal="center" vertical="top" wrapText="1"/>
    </xf>
    <xf numFmtId="0" fontId="2" fillId="5" borderId="22" xfId="10" applyFont="1" applyFill="1" applyBorder="1" applyAlignment="1">
      <alignment horizontal="center" vertical="top" wrapText="1"/>
    </xf>
    <xf numFmtId="0" fontId="2" fillId="0" borderId="0" xfId="10" applyFont="1" applyFill="1" applyBorder="1" applyAlignment="1">
      <alignment horizontal="center" vertical="top"/>
    </xf>
    <xf numFmtId="0" fontId="17" fillId="0" borderId="0" xfId="10" applyFont="1" applyFill="1" applyBorder="1" applyAlignment="1">
      <alignment horizontal="center" vertical="top"/>
    </xf>
    <xf numFmtId="0" fontId="2" fillId="5" borderId="20" xfId="10" applyFont="1" applyFill="1" applyBorder="1" applyAlignment="1">
      <alignment horizontal="center" vertical="top" wrapText="1"/>
    </xf>
    <xf numFmtId="0" fontId="17" fillId="0" borderId="20" xfId="10" applyFont="1" applyFill="1" applyBorder="1" applyAlignment="1">
      <alignment horizontal="center" wrapText="1"/>
    </xf>
    <xf numFmtId="0" fontId="2" fillId="0" borderId="20" xfId="10" applyFont="1" applyFill="1" applyBorder="1" applyAlignment="1">
      <alignment horizontal="center" vertical="top" wrapText="1"/>
    </xf>
    <xf numFmtId="0" fontId="19" fillId="0" borderId="20" xfId="10" applyFont="1" applyFill="1" applyBorder="1" applyAlignment="1">
      <alignment horizontal="center" vertical="top" wrapText="1"/>
    </xf>
    <xf numFmtId="0" fontId="19" fillId="0" borderId="20" xfId="10" applyFont="1" applyFill="1" applyBorder="1" applyAlignment="1">
      <alignment horizontal="center" wrapText="1"/>
    </xf>
    <xf numFmtId="0" fontId="19" fillId="0" borderId="22" xfId="10" applyFont="1" applyFill="1" applyBorder="1" applyAlignment="1">
      <alignment horizontal="center" vertical="top" wrapText="1"/>
    </xf>
    <xf numFmtId="0" fontId="17" fillId="0" borderId="22" xfId="10" applyFont="1" applyFill="1" applyBorder="1" applyAlignment="1">
      <alignment horizontal="center" wrapText="1"/>
    </xf>
    <xf numFmtId="0" fontId="2" fillId="7" borderId="20" xfId="10" applyFont="1" applyFill="1" applyBorder="1" applyAlignment="1">
      <alignment horizontal="center" vertical="top" wrapText="1"/>
    </xf>
    <xf numFmtId="0" fontId="2" fillId="0" borderId="20" xfId="10" applyFont="1" applyFill="1" applyBorder="1" applyAlignment="1">
      <alignment horizontal="center" wrapText="1"/>
    </xf>
    <xf numFmtId="0" fontId="2" fillId="7" borderId="22" xfId="10" applyFont="1" applyFill="1" applyBorder="1" applyAlignment="1">
      <alignment horizontal="center" vertical="top" wrapText="1"/>
    </xf>
    <xf numFmtId="0" fontId="2" fillId="7" borderId="20" xfId="10" applyFont="1" applyFill="1" applyBorder="1" applyAlignment="1">
      <alignment horizontal="center" wrapText="1"/>
    </xf>
    <xf numFmtId="0" fontId="2" fillId="7" borderId="22" xfId="10" applyFont="1" applyFill="1" applyBorder="1" applyAlignment="1">
      <alignment horizontal="center" wrapText="1"/>
    </xf>
    <xf numFmtId="0" fontId="2" fillId="4" borderId="20" xfId="10" applyFont="1" applyFill="1" applyBorder="1" applyAlignment="1">
      <alignment horizontal="center" wrapText="1"/>
    </xf>
    <xf numFmtId="0" fontId="2" fillId="4" borderId="20" xfId="10" applyFont="1" applyFill="1" applyBorder="1" applyAlignment="1">
      <alignment horizontal="center" vertical="top" wrapText="1"/>
    </xf>
    <xf numFmtId="0" fontId="2" fillId="4" borderId="22" xfId="10" applyFont="1" applyFill="1" applyBorder="1" applyAlignment="1">
      <alignment horizontal="center" vertical="top" wrapText="1"/>
    </xf>
    <xf numFmtId="0" fontId="2" fillId="4" borderId="22" xfId="10" applyFont="1" applyFill="1" applyBorder="1" applyAlignment="1">
      <alignment horizontal="center" wrapText="1"/>
    </xf>
    <xf numFmtId="0" fontId="2" fillId="9" borderId="20" xfId="10" applyFont="1" applyFill="1" applyBorder="1" applyAlignment="1">
      <alignment horizontal="center" vertical="top" wrapText="1"/>
    </xf>
    <xf numFmtId="0" fontId="2" fillId="10" borderId="20" xfId="10" applyFont="1" applyFill="1" applyBorder="1" applyAlignment="1">
      <alignment horizontal="center" vertical="top" wrapText="1"/>
    </xf>
    <xf numFmtId="0" fontId="2" fillId="10" borderId="22" xfId="10" applyFont="1" applyFill="1" applyBorder="1" applyAlignment="1">
      <alignment horizontal="center" vertical="top" wrapText="1"/>
    </xf>
    <xf numFmtId="0" fontId="17" fillId="9" borderId="13" xfId="10" applyFont="1" applyFill="1" applyBorder="1" applyAlignment="1">
      <alignment vertical="center"/>
    </xf>
    <xf numFmtId="0" fontId="2" fillId="11" borderId="20" xfId="10" applyFont="1" applyFill="1" applyBorder="1" applyAlignment="1">
      <alignment horizontal="center" vertical="top" wrapText="1"/>
    </xf>
    <xf numFmtId="0" fontId="2" fillId="9" borderId="22" xfId="10" applyFont="1" applyFill="1" applyBorder="1" applyAlignment="1">
      <alignment horizontal="center" vertical="top" wrapText="1"/>
    </xf>
    <xf numFmtId="0" fontId="2" fillId="11" borderId="22" xfId="10" applyFont="1" applyFill="1" applyBorder="1" applyAlignment="1">
      <alignment horizontal="center" vertical="top" wrapText="1"/>
    </xf>
    <xf numFmtId="0" fontId="2" fillId="10" borderId="20" xfId="10" applyFont="1" applyFill="1" applyBorder="1" applyAlignment="1">
      <alignment horizontal="center" wrapText="1"/>
    </xf>
    <xf numFmtId="0" fontId="2" fillId="12" borderId="20" xfId="10" applyFont="1" applyFill="1" applyBorder="1" applyAlignment="1">
      <alignment horizontal="center" vertical="top" wrapText="1"/>
    </xf>
    <xf numFmtId="0" fontId="2" fillId="10" borderId="22" xfId="10" applyFont="1" applyFill="1" applyBorder="1" applyAlignment="1">
      <alignment horizontal="center" wrapText="1"/>
    </xf>
    <xf numFmtId="0" fontId="2" fillId="12" borderId="22" xfId="10" applyFont="1" applyFill="1" applyBorder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3" xfId="2" applyFont="1" applyBorder="1" applyAlignment="1">
      <alignment horizontal="center" vertical="center" textRotation="180" wrapText="1"/>
    </xf>
    <xf numFmtId="0" fontId="6" fillId="0" borderId="4" xfId="2" applyFont="1" applyBorder="1" applyAlignment="1">
      <alignment horizontal="center" vertical="center" textRotation="180" wrapText="1"/>
    </xf>
    <xf numFmtId="0" fontId="11" fillId="0" borderId="0" xfId="1" applyFont="1" applyBorder="1" applyAlignment="1">
      <alignment horizontal="center" vertical="center"/>
    </xf>
    <xf numFmtId="0" fontId="6" fillId="0" borderId="0" xfId="3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"/>
    </xf>
    <xf numFmtId="0" fontId="16" fillId="2" borderId="13" xfId="10" applyFont="1" applyFill="1" applyBorder="1" applyAlignment="1">
      <alignment horizontal="center" vertical="center"/>
    </xf>
    <xf numFmtId="0" fontId="3" fillId="0" borderId="20" xfId="10" applyFont="1" applyFill="1" applyBorder="1" applyAlignment="1">
      <alignment horizontal="center" vertical="top" wrapText="1"/>
    </xf>
    <xf numFmtId="0" fontId="3" fillId="0" borderId="21" xfId="10" applyFont="1" applyFill="1" applyBorder="1" applyAlignment="1">
      <alignment horizontal="center" vertical="top" wrapText="1"/>
    </xf>
    <xf numFmtId="0" fontId="17" fillId="8" borderId="13" xfId="10" applyFont="1" applyFill="1" applyBorder="1" applyAlignment="1">
      <alignment horizontal="center" vertical="center"/>
    </xf>
    <xf numFmtId="0" fontId="17" fillId="4" borderId="17" xfId="10" applyFont="1" applyFill="1" applyBorder="1" applyAlignment="1">
      <alignment horizontal="center" vertical="center" wrapText="1"/>
    </xf>
    <xf numFmtId="0" fontId="17" fillId="4" borderId="1" xfId="10" applyFont="1" applyFill="1" applyBorder="1" applyAlignment="1">
      <alignment horizontal="center" vertical="center" wrapText="1"/>
    </xf>
    <xf numFmtId="0" fontId="17" fillId="4" borderId="19" xfId="10" applyFont="1" applyFill="1" applyBorder="1" applyAlignment="1">
      <alignment horizontal="center" vertical="center" wrapText="1"/>
    </xf>
    <xf numFmtId="0" fontId="2" fillId="11" borderId="17" xfId="10" applyFont="1" applyFill="1" applyBorder="1" applyAlignment="1">
      <alignment horizontal="center" vertical="top"/>
    </xf>
    <xf numFmtId="0" fontId="2" fillId="11" borderId="19" xfId="10" applyFont="1" applyFill="1" applyBorder="1" applyAlignment="1">
      <alignment horizontal="center" vertical="top"/>
    </xf>
    <xf numFmtId="0" fontId="2" fillId="6" borderId="19" xfId="10" applyFont="1" applyFill="1" applyBorder="1" applyAlignment="1">
      <alignment horizontal="center" vertical="center" wrapText="1"/>
    </xf>
    <xf numFmtId="0" fontId="2" fillId="6" borderId="13" xfId="10" applyFont="1" applyFill="1" applyBorder="1" applyAlignment="1">
      <alignment horizontal="center" vertical="center" wrapText="1"/>
    </xf>
  </cellXfs>
  <cellStyles count="11">
    <cellStyle name="Normal" xfId="0" builtinId="0"/>
    <cellStyle name="Normal 2" xfId="10"/>
    <cellStyle name="Normal 2 2 2" xfId="3"/>
    <cellStyle name="Normal 2 2 3" xfId="8"/>
    <cellStyle name="Normal 2 3" xfId="5"/>
    <cellStyle name="Normal 3" xfId="4"/>
    <cellStyle name="Normal 4 2" xfId="2"/>
    <cellStyle name="Normal 8" xfId="9"/>
    <cellStyle name="Normal_Book1" xfId="7"/>
    <cellStyle name="Normal_mau TN" xfId="1"/>
    <cellStyle name="Normal_Sheet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3</xdr:row>
      <xdr:rowOff>0</xdr:rowOff>
    </xdr:from>
    <xdr:to>
      <xdr:col>2</xdr:col>
      <xdr:colOff>942975</xdr:colOff>
      <xdr:row>3</xdr:row>
      <xdr:rowOff>0</xdr:rowOff>
    </xdr:to>
    <xdr:cxnSp macro="">
      <xdr:nvCxnSpPr>
        <xdr:cNvPr id="3" name="Straight Connector 2"/>
        <xdr:cNvCxnSpPr/>
      </xdr:nvCxnSpPr>
      <xdr:spPr>
        <a:xfrm>
          <a:off x="1028700" y="628650"/>
          <a:ext cx="14573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41620</xdr:colOff>
      <xdr:row>20</xdr:row>
      <xdr:rowOff>188259</xdr:rowOff>
    </xdr:from>
    <xdr:to>
      <xdr:col>27</xdr:col>
      <xdr:colOff>498821</xdr:colOff>
      <xdr:row>28</xdr:row>
      <xdr:rowOff>122944</xdr:rowOff>
    </xdr:to>
    <xdr:sp macro="" textlink="">
      <xdr:nvSpPr>
        <xdr:cNvPr id="2" name="Arrow: Right 4">
          <a:extLst>
            <a:ext uri="{FF2B5EF4-FFF2-40B4-BE49-F238E27FC236}">
              <a16:creationId xmlns:a16="http://schemas.microsoft.com/office/drawing/2014/main" id="{EFFAFB36-493F-429A-9179-7C4625E17297}"/>
            </a:ext>
          </a:extLst>
        </xdr:cNvPr>
        <xdr:cNvSpPr/>
      </xdr:nvSpPr>
      <xdr:spPr>
        <a:xfrm>
          <a:off x="15214945" y="4379259"/>
          <a:ext cx="457201" cy="1601560"/>
        </a:xfrm>
        <a:prstGeom prst="rightArrow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QT_DL/luu%20cua%20Tu%20ve%20diem/KHOI_97/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abSelected="1" workbookViewId="0">
      <selection activeCell="M29" sqref="M29"/>
    </sheetView>
  </sheetViews>
  <sheetFormatPr defaultColWidth="9.140625" defaultRowHeight="16.5" x14ac:dyDescent="0.25"/>
  <cols>
    <col min="1" max="1" width="5.42578125" style="2" customWidth="1"/>
    <col min="2" max="2" width="17.7109375" style="2" customWidth="1"/>
    <col min="3" max="3" width="24" style="2" customWidth="1"/>
    <col min="4" max="4" width="9.5703125" style="2" customWidth="1"/>
    <col min="5" max="5" width="11.7109375" style="2" customWidth="1"/>
    <col min="6" max="6" width="16.85546875" style="2" customWidth="1"/>
    <col min="7" max="7" width="14.140625" style="2" customWidth="1"/>
    <col min="8" max="8" width="33.28515625" style="2" customWidth="1"/>
    <col min="9" max="9" width="15.28515625" style="2" customWidth="1"/>
    <col min="10" max="10" width="8.42578125" style="1" customWidth="1"/>
    <col min="11" max="11" width="9.140625" style="1"/>
    <col min="12" max="12" width="10.140625" style="1" customWidth="1"/>
    <col min="13" max="16384" width="9.140625" style="1"/>
  </cols>
  <sheetData>
    <row r="1" spans="1:14" x14ac:dyDescent="0.25">
      <c r="B1" s="91" t="s">
        <v>72</v>
      </c>
      <c r="C1" s="91"/>
      <c r="D1" s="54"/>
      <c r="E1" s="5"/>
      <c r="F1" s="95" t="s">
        <v>74</v>
      </c>
      <c r="G1" s="95"/>
      <c r="H1" s="95"/>
      <c r="I1" s="95"/>
      <c r="J1" s="6"/>
      <c r="K1" s="6"/>
      <c r="L1" s="6"/>
      <c r="M1" s="4"/>
      <c r="N1" s="4"/>
    </row>
    <row r="2" spans="1:14" x14ac:dyDescent="0.25">
      <c r="A2" s="7"/>
      <c r="B2" s="92" t="s">
        <v>75</v>
      </c>
      <c r="C2" s="92"/>
      <c r="D2" s="7"/>
      <c r="E2" s="5"/>
      <c r="F2" s="96" t="s">
        <v>77</v>
      </c>
      <c r="G2" s="96"/>
      <c r="H2" s="96"/>
      <c r="I2" s="96"/>
      <c r="J2" s="8"/>
      <c r="K2" s="8"/>
      <c r="L2" s="8"/>
    </row>
    <row r="3" spans="1:14" x14ac:dyDescent="0.25">
      <c r="A3" s="5"/>
      <c r="B3" s="98" t="s">
        <v>76</v>
      </c>
      <c r="C3" s="98"/>
      <c r="D3" s="5"/>
      <c r="E3" s="5"/>
      <c r="F3" s="3"/>
      <c r="G3" s="3"/>
      <c r="H3" s="3"/>
      <c r="I3" s="3"/>
      <c r="J3" s="8"/>
      <c r="K3" s="8"/>
      <c r="L3" s="8"/>
    </row>
    <row r="4" spans="1:14" x14ac:dyDescent="0.25">
      <c r="A4" s="5"/>
      <c r="B4" s="5"/>
      <c r="C4" s="5"/>
      <c r="D4" s="5"/>
      <c r="E4" s="5"/>
      <c r="F4" s="97"/>
      <c r="G4" s="97"/>
      <c r="H4" s="97"/>
      <c r="I4" s="97"/>
      <c r="J4" s="8"/>
      <c r="K4" s="8"/>
      <c r="L4" s="8"/>
    </row>
    <row r="5" spans="1:14" ht="51" customHeight="1" x14ac:dyDescent="0.25">
      <c r="A5" s="9" t="s">
        <v>0</v>
      </c>
      <c r="B5" s="9" t="s">
        <v>1</v>
      </c>
      <c r="C5" s="10" t="s">
        <v>2</v>
      </c>
      <c r="D5" s="11"/>
      <c r="E5" s="12" t="s">
        <v>3</v>
      </c>
      <c r="F5" s="13" t="s">
        <v>4</v>
      </c>
      <c r="G5" s="9" t="s">
        <v>5</v>
      </c>
      <c r="H5" s="12" t="s">
        <v>78</v>
      </c>
      <c r="I5" s="12" t="s">
        <v>71</v>
      </c>
      <c r="J5" s="14" t="s">
        <v>79</v>
      </c>
      <c r="K5" s="14" t="s">
        <v>80</v>
      </c>
      <c r="L5" s="14" t="s">
        <v>81</v>
      </c>
    </row>
    <row r="6" spans="1:14" s="27" customFormat="1" ht="25.5" customHeight="1" x14ac:dyDescent="0.25">
      <c r="A6" s="18">
        <v>1</v>
      </c>
      <c r="B6" s="19">
        <v>26202133587</v>
      </c>
      <c r="C6" s="20" t="s">
        <v>6</v>
      </c>
      <c r="D6" s="21" t="s">
        <v>7</v>
      </c>
      <c r="E6" s="22" t="s">
        <v>8</v>
      </c>
      <c r="F6" s="23">
        <v>37341</v>
      </c>
      <c r="G6" s="24" t="s">
        <v>9</v>
      </c>
      <c r="H6" s="25" t="s">
        <v>82</v>
      </c>
      <c r="I6" s="26" t="s">
        <v>86</v>
      </c>
      <c r="J6" s="57" t="s">
        <v>117</v>
      </c>
      <c r="K6" s="50">
        <v>1</v>
      </c>
      <c r="L6" s="93" t="s">
        <v>84</v>
      </c>
    </row>
    <row r="7" spans="1:14" s="27" customFormat="1" ht="25.5" customHeight="1" x14ac:dyDescent="0.25">
      <c r="A7" s="18">
        <f>A6+1</f>
        <v>2</v>
      </c>
      <c r="B7" s="19">
        <v>26202435933</v>
      </c>
      <c r="C7" s="20" t="s">
        <v>10</v>
      </c>
      <c r="D7" s="21" t="s">
        <v>11</v>
      </c>
      <c r="E7" s="22" t="s">
        <v>8</v>
      </c>
      <c r="F7" s="23">
        <v>37462</v>
      </c>
      <c r="G7" s="24" t="s">
        <v>12</v>
      </c>
      <c r="H7" s="25" t="s">
        <v>82</v>
      </c>
      <c r="I7" s="26" t="s">
        <v>87</v>
      </c>
      <c r="J7" s="57" t="s">
        <v>118</v>
      </c>
      <c r="K7" s="51">
        <v>2</v>
      </c>
      <c r="L7" s="93"/>
    </row>
    <row r="8" spans="1:14" s="27" customFormat="1" ht="25.5" customHeight="1" x14ac:dyDescent="0.25">
      <c r="A8" s="18">
        <f t="shared" ref="A8:A29" si="0">A7+1</f>
        <v>3</v>
      </c>
      <c r="B8" s="19">
        <v>26202222354</v>
      </c>
      <c r="C8" s="20" t="s">
        <v>13</v>
      </c>
      <c r="D8" s="21" t="s">
        <v>14</v>
      </c>
      <c r="E8" s="22" t="s">
        <v>8</v>
      </c>
      <c r="F8" s="23">
        <v>36983</v>
      </c>
      <c r="G8" s="24" t="s">
        <v>15</v>
      </c>
      <c r="H8" s="25" t="s">
        <v>82</v>
      </c>
      <c r="I8" s="26" t="s">
        <v>88</v>
      </c>
      <c r="J8" s="57" t="s">
        <v>119</v>
      </c>
      <c r="K8" s="51">
        <v>3</v>
      </c>
      <c r="L8" s="93"/>
    </row>
    <row r="9" spans="1:14" s="27" customFormat="1" ht="25.5" customHeight="1" x14ac:dyDescent="0.25">
      <c r="A9" s="18">
        <f t="shared" si="0"/>
        <v>4</v>
      </c>
      <c r="B9" s="19">
        <v>26202341728</v>
      </c>
      <c r="C9" s="20" t="s">
        <v>16</v>
      </c>
      <c r="D9" s="21" t="s">
        <v>7</v>
      </c>
      <c r="E9" s="22" t="s">
        <v>8</v>
      </c>
      <c r="F9" s="23">
        <v>37296</v>
      </c>
      <c r="G9" s="24" t="s">
        <v>12</v>
      </c>
      <c r="H9" s="25" t="s">
        <v>82</v>
      </c>
      <c r="I9" s="26" t="s">
        <v>89</v>
      </c>
      <c r="J9" s="57" t="s">
        <v>120</v>
      </c>
      <c r="K9" s="51">
        <v>4</v>
      </c>
      <c r="L9" s="93"/>
    </row>
    <row r="10" spans="1:14" s="27" customFormat="1" ht="25.5" customHeight="1" x14ac:dyDescent="0.25">
      <c r="A10" s="18">
        <f t="shared" si="0"/>
        <v>5</v>
      </c>
      <c r="B10" s="19">
        <v>26202442019</v>
      </c>
      <c r="C10" s="20" t="s">
        <v>17</v>
      </c>
      <c r="D10" s="21" t="s">
        <v>18</v>
      </c>
      <c r="E10" s="22" t="s">
        <v>8</v>
      </c>
      <c r="F10" s="23">
        <v>37345</v>
      </c>
      <c r="G10" s="24" t="s">
        <v>19</v>
      </c>
      <c r="H10" s="25" t="s">
        <v>82</v>
      </c>
      <c r="I10" s="26" t="s">
        <v>90</v>
      </c>
      <c r="J10" s="57" t="s">
        <v>121</v>
      </c>
      <c r="K10" s="51">
        <v>5</v>
      </c>
      <c r="L10" s="93"/>
    </row>
    <row r="11" spans="1:14" s="27" customFormat="1" ht="25.5" customHeight="1" x14ac:dyDescent="0.25">
      <c r="A11" s="18">
        <f t="shared" si="0"/>
        <v>6</v>
      </c>
      <c r="B11" s="19">
        <v>26203529391</v>
      </c>
      <c r="C11" s="20" t="s">
        <v>20</v>
      </c>
      <c r="D11" s="21" t="s">
        <v>21</v>
      </c>
      <c r="E11" s="22" t="s">
        <v>8</v>
      </c>
      <c r="F11" s="23">
        <v>37515</v>
      </c>
      <c r="G11" s="24" t="s">
        <v>22</v>
      </c>
      <c r="H11" s="25" t="s">
        <v>82</v>
      </c>
      <c r="I11" s="26" t="s">
        <v>91</v>
      </c>
      <c r="J11" s="57" t="s">
        <v>122</v>
      </c>
      <c r="K11" s="51">
        <v>6</v>
      </c>
      <c r="L11" s="93"/>
    </row>
    <row r="12" spans="1:14" s="27" customFormat="1" ht="25.5" customHeight="1" x14ac:dyDescent="0.25">
      <c r="A12" s="18">
        <f t="shared" si="0"/>
        <v>7</v>
      </c>
      <c r="B12" s="28">
        <v>26202100691</v>
      </c>
      <c r="C12" s="29" t="s">
        <v>23</v>
      </c>
      <c r="D12" s="30" t="s">
        <v>24</v>
      </c>
      <c r="E12" s="31" t="s">
        <v>8</v>
      </c>
      <c r="F12" s="32">
        <v>37569</v>
      </c>
      <c r="G12" s="33" t="s">
        <v>25</v>
      </c>
      <c r="H12" s="25" t="s">
        <v>82</v>
      </c>
      <c r="I12" s="26" t="s">
        <v>92</v>
      </c>
      <c r="J12" s="57" t="s">
        <v>123</v>
      </c>
      <c r="K12" s="51">
        <v>7</v>
      </c>
      <c r="L12" s="93"/>
    </row>
    <row r="13" spans="1:14" s="27" customFormat="1" ht="25.5" customHeight="1" x14ac:dyDescent="0.25">
      <c r="A13" s="18">
        <f t="shared" si="0"/>
        <v>8</v>
      </c>
      <c r="B13" s="19">
        <v>26212433277</v>
      </c>
      <c r="C13" s="20" t="s">
        <v>26</v>
      </c>
      <c r="D13" s="21" t="s">
        <v>27</v>
      </c>
      <c r="E13" s="22" t="s">
        <v>8</v>
      </c>
      <c r="F13" s="23">
        <v>36812</v>
      </c>
      <c r="G13" s="24" t="s">
        <v>28</v>
      </c>
      <c r="H13" s="25" t="s">
        <v>82</v>
      </c>
      <c r="I13" s="26" t="s">
        <v>93</v>
      </c>
      <c r="J13" s="57" t="s">
        <v>124</v>
      </c>
      <c r="K13" s="51">
        <v>8</v>
      </c>
      <c r="L13" s="93"/>
    </row>
    <row r="14" spans="1:14" s="27" customFormat="1" ht="25.5" customHeight="1" x14ac:dyDescent="0.25">
      <c r="A14" s="18">
        <f t="shared" si="0"/>
        <v>9</v>
      </c>
      <c r="B14" s="19">
        <v>26202428026</v>
      </c>
      <c r="C14" s="20" t="s">
        <v>29</v>
      </c>
      <c r="D14" s="21" t="s">
        <v>30</v>
      </c>
      <c r="E14" s="22" t="s">
        <v>8</v>
      </c>
      <c r="F14" s="23">
        <v>37527</v>
      </c>
      <c r="G14" s="24" t="s">
        <v>12</v>
      </c>
      <c r="H14" s="25" t="s">
        <v>82</v>
      </c>
      <c r="I14" s="26" t="s">
        <v>94</v>
      </c>
      <c r="J14" s="57" t="s">
        <v>125</v>
      </c>
      <c r="K14" s="51">
        <v>9</v>
      </c>
      <c r="L14" s="93"/>
    </row>
    <row r="15" spans="1:14" s="27" customFormat="1" ht="25.5" customHeight="1" x14ac:dyDescent="0.25">
      <c r="A15" s="18">
        <f t="shared" si="0"/>
        <v>10</v>
      </c>
      <c r="B15" s="19">
        <v>27212402458</v>
      </c>
      <c r="C15" s="20" t="s">
        <v>31</v>
      </c>
      <c r="D15" s="21" t="s">
        <v>32</v>
      </c>
      <c r="E15" s="22" t="s">
        <v>33</v>
      </c>
      <c r="F15" s="23">
        <v>37979</v>
      </c>
      <c r="G15" s="24" t="s">
        <v>25</v>
      </c>
      <c r="H15" s="25" t="s">
        <v>82</v>
      </c>
      <c r="I15" s="26" t="s">
        <v>95</v>
      </c>
      <c r="J15" s="57" t="s">
        <v>126</v>
      </c>
      <c r="K15" s="51">
        <v>10</v>
      </c>
      <c r="L15" s="93"/>
    </row>
    <row r="16" spans="1:14" s="27" customFormat="1" ht="25.5" customHeight="1" x14ac:dyDescent="0.25">
      <c r="A16" s="18">
        <f t="shared" si="0"/>
        <v>11</v>
      </c>
      <c r="B16" s="19">
        <v>27212444073</v>
      </c>
      <c r="C16" s="20" t="s">
        <v>34</v>
      </c>
      <c r="D16" s="21" t="s">
        <v>35</v>
      </c>
      <c r="E16" s="22" t="s">
        <v>33</v>
      </c>
      <c r="F16" s="23">
        <v>37969</v>
      </c>
      <c r="G16" s="24" t="s">
        <v>36</v>
      </c>
      <c r="H16" s="25" t="s">
        <v>82</v>
      </c>
      <c r="I16" s="26" t="s">
        <v>96</v>
      </c>
      <c r="J16" s="57" t="s">
        <v>127</v>
      </c>
      <c r="K16" s="51">
        <v>11</v>
      </c>
      <c r="L16" s="93"/>
    </row>
    <row r="17" spans="1:12" s="27" customFormat="1" ht="25.5" customHeight="1" x14ac:dyDescent="0.25">
      <c r="A17" s="18">
        <f t="shared" si="0"/>
        <v>12</v>
      </c>
      <c r="B17" s="19">
        <v>27212423880</v>
      </c>
      <c r="C17" s="20" t="s">
        <v>37</v>
      </c>
      <c r="D17" s="21" t="s">
        <v>38</v>
      </c>
      <c r="E17" s="22" t="s">
        <v>33</v>
      </c>
      <c r="F17" s="23">
        <v>37660</v>
      </c>
      <c r="G17" s="24" t="s">
        <v>22</v>
      </c>
      <c r="H17" s="25" t="s">
        <v>82</v>
      </c>
      <c r="I17" s="26" t="s">
        <v>97</v>
      </c>
      <c r="J17" s="57" t="s">
        <v>128</v>
      </c>
      <c r="K17" s="51">
        <v>12</v>
      </c>
      <c r="L17" s="93"/>
    </row>
    <row r="18" spans="1:12" s="27" customFormat="1" ht="25.5" customHeight="1" x14ac:dyDescent="0.25">
      <c r="A18" s="18">
        <f t="shared" si="0"/>
        <v>13</v>
      </c>
      <c r="B18" s="28">
        <v>27203736725</v>
      </c>
      <c r="C18" s="29" t="s">
        <v>39</v>
      </c>
      <c r="D18" s="30" t="s">
        <v>40</v>
      </c>
      <c r="E18" s="31" t="s">
        <v>33</v>
      </c>
      <c r="F18" s="32">
        <v>37622</v>
      </c>
      <c r="G18" s="33" t="s">
        <v>28</v>
      </c>
      <c r="H18" s="25" t="s">
        <v>82</v>
      </c>
      <c r="I18" s="26" t="s">
        <v>98</v>
      </c>
      <c r="J18" s="57" t="s">
        <v>129</v>
      </c>
      <c r="K18" s="51">
        <v>13</v>
      </c>
      <c r="L18" s="93"/>
    </row>
    <row r="19" spans="1:12" s="27" customFormat="1" ht="25.5" customHeight="1" x14ac:dyDescent="0.25">
      <c r="A19" s="18">
        <f t="shared" si="0"/>
        <v>14</v>
      </c>
      <c r="B19" s="28">
        <v>26202400457</v>
      </c>
      <c r="C19" s="29" t="s">
        <v>41</v>
      </c>
      <c r="D19" s="30" t="s">
        <v>42</v>
      </c>
      <c r="E19" s="31" t="s">
        <v>33</v>
      </c>
      <c r="F19" s="32">
        <v>37485</v>
      </c>
      <c r="G19" s="33" t="s">
        <v>25</v>
      </c>
      <c r="H19" s="25" t="s">
        <v>82</v>
      </c>
      <c r="I19" s="26" t="s">
        <v>99</v>
      </c>
      <c r="J19" s="57" t="s">
        <v>130</v>
      </c>
      <c r="K19" s="51">
        <v>14</v>
      </c>
      <c r="L19" s="93"/>
    </row>
    <row r="20" spans="1:12" s="27" customFormat="1" ht="25.5" customHeight="1" x14ac:dyDescent="0.25">
      <c r="A20" s="18">
        <f t="shared" si="0"/>
        <v>15</v>
      </c>
      <c r="B20" s="34">
        <v>26212327268</v>
      </c>
      <c r="C20" s="35" t="s">
        <v>43</v>
      </c>
      <c r="D20" s="36" t="s">
        <v>44</v>
      </c>
      <c r="E20" s="37" t="s">
        <v>45</v>
      </c>
      <c r="F20" s="38" t="s">
        <v>46</v>
      </c>
      <c r="G20" s="39" t="s">
        <v>28</v>
      </c>
      <c r="H20" s="40" t="s">
        <v>83</v>
      </c>
      <c r="I20" s="26" t="s">
        <v>100</v>
      </c>
      <c r="J20" s="57" t="s">
        <v>131</v>
      </c>
      <c r="K20" s="51">
        <v>15</v>
      </c>
      <c r="L20" s="93"/>
    </row>
    <row r="21" spans="1:12" s="27" customFormat="1" ht="25.5" customHeight="1" x14ac:dyDescent="0.25">
      <c r="A21" s="18">
        <f t="shared" si="0"/>
        <v>16</v>
      </c>
      <c r="B21" s="19">
        <v>26207226875</v>
      </c>
      <c r="C21" s="20" t="s">
        <v>47</v>
      </c>
      <c r="D21" s="21" t="s">
        <v>40</v>
      </c>
      <c r="E21" s="22" t="s">
        <v>45</v>
      </c>
      <c r="F21" s="23" t="s">
        <v>48</v>
      </c>
      <c r="G21" s="24" t="s">
        <v>12</v>
      </c>
      <c r="H21" s="40" t="s">
        <v>83</v>
      </c>
      <c r="I21" s="26" t="s">
        <v>101</v>
      </c>
      <c r="J21" s="57" t="s">
        <v>132</v>
      </c>
      <c r="K21" s="51">
        <v>16</v>
      </c>
      <c r="L21" s="93"/>
    </row>
    <row r="22" spans="1:12" s="27" customFormat="1" ht="25.5" customHeight="1" x14ac:dyDescent="0.25">
      <c r="A22" s="18">
        <f t="shared" si="0"/>
        <v>17</v>
      </c>
      <c r="B22" s="19">
        <v>26202441956</v>
      </c>
      <c r="C22" s="20" t="s">
        <v>49</v>
      </c>
      <c r="D22" s="21" t="s">
        <v>7</v>
      </c>
      <c r="E22" s="22" t="s">
        <v>45</v>
      </c>
      <c r="F22" s="23" t="s">
        <v>50</v>
      </c>
      <c r="G22" s="24" t="s">
        <v>9</v>
      </c>
      <c r="H22" s="40" t="s">
        <v>83</v>
      </c>
      <c r="I22" s="26" t="s">
        <v>102</v>
      </c>
      <c r="J22" s="57" t="s">
        <v>133</v>
      </c>
      <c r="K22" s="51">
        <v>17</v>
      </c>
      <c r="L22" s="93"/>
    </row>
    <row r="23" spans="1:12" s="27" customFormat="1" ht="25.5" customHeight="1" x14ac:dyDescent="0.25">
      <c r="A23" s="18">
        <f t="shared" si="0"/>
        <v>18</v>
      </c>
      <c r="B23" s="19">
        <v>26207129681</v>
      </c>
      <c r="C23" s="20" t="s">
        <v>51</v>
      </c>
      <c r="D23" s="21" t="s">
        <v>52</v>
      </c>
      <c r="E23" s="22" t="s">
        <v>45</v>
      </c>
      <c r="F23" s="23" t="s">
        <v>53</v>
      </c>
      <c r="G23" s="24" t="s">
        <v>22</v>
      </c>
      <c r="H23" s="40" t="s">
        <v>83</v>
      </c>
      <c r="I23" s="26" t="s">
        <v>103</v>
      </c>
      <c r="J23" s="57" t="s">
        <v>134</v>
      </c>
      <c r="K23" s="51">
        <v>18</v>
      </c>
      <c r="L23" s="93"/>
    </row>
    <row r="24" spans="1:12" s="27" customFormat="1" ht="25.5" customHeight="1" x14ac:dyDescent="0.25">
      <c r="A24" s="18">
        <f t="shared" si="0"/>
        <v>19</v>
      </c>
      <c r="B24" s="19">
        <v>26202335342</v>
      </c>
      <c r="C24" s="20" t="s">
        <v>54</v>
      </c>
      <c r="D24" s="21" t="s">
        <v>55</v>
      </c>
      <c r="E24" s="22" t="s">
        <v>45</v>
      </c>
      <c r="F24" s="23" t="s">
        <v>56</v>
      </c>
      <c r="G24" s="24" t="s">
        <v>28</v>
      </c>
      <c r="H24" s="40" t="s">
        <v>83</v>
      </c>
      <c r="I24" s="26" t="s">
        <v>104</v>
      </c>
      <c r="J24" s="57" t="s">
        <v>135</v>
      </c>
      <c r="K24" s="51">
        <v>19</v>
      </c>
      <c r="L24" s="93"/>
    </row>
    <row r="25" spans="1:12" s="27" customFormat="1" ht="25.5" customHeight="1" x14ac:dyDescent="0.25">
      <c r="A25" s="18">
        <f t="shared" si="0"/>
        <v>20</v>
      </c>
      <c r="B25" s="19">
        <v>26202427077</v>
      </c>
      <c r="C25" s="20" t="s">
        <v>57</v>
      </c>
      <c r="D25" s="21" t="s">
        <v>58</v>
      </c>
      <c r="E25" s="22" t="s">
        <v>45</v>
      </c>
      <c r="F25" s="23" t="s">
        <v>59</v>
      </c>
      <c r="G25" s="24" t="s">
        <v>12</v>
      </c>
      <c r="H25" s="40" t="s">
        <v>83</v>
      </c>
      <c r="I25" s="26" t="s">
        <v>105</v>
      </c>
      <c r="J25" s="57" t="s">
        <v>136</v>
      </c>
      <c r="K25" s="51">
        <v>20</v>
      </c>
      <c r="L25" s="93"/>
    </row>
    <row r="26" spans="1:12" s="27" customFormat="1" ht="25.5" customHeight="1" x14ac:dyDescent="0.25">
      <c r="A26" s="18">
        <f t="shared" si="0"/>
        <v>21</v>
      </c>
      <c r="B26" s="19">
        <v>26202342612</v>
      </c>
      <c r="C26" s="20" t="s">
        <v>60</v>
      </c>
      <c r="D26" s="21" t="s">
        <v>61</v>
      </c>
      <c r="E26" s="22" t="s">
        <v>45</v>
      </c>
      <c r="F26" s="23" t="s">
        <v>62</v>
      </c>
      <c r="G26" s="24" t="s">
        <v>63</v>
      </c>
      <c r="H26" s="40" t="s">
        <v>83</v>
      </c>
      <c r="I26" s="26" t="s">
        <v>106</v>
      </c>
      <c r="J26" s="57" t="s">
        <v>137</v>
      </c>
      <c r="K26" s="51">
        <v>21</v>
      </c>
      <c r="L26" s="93"/>
    </row>
    <row r="27" spans="1:12" s="27" customFormat="1" ht="25.5" customHeight="1" x14ac:dyDescent="0.25">
      <c r="A27" s="18">
        <f t="shared" si="0"/>
        <v>22</v>
      </c>
      <c r="B27" s="19">
        <v>25212307036</v>
      </c>
      <c r="C27" s="20" t="s">
        <v>64</v>
      </c>
      <c r="D27" s="21" t="s">
        <v>65</v>
      </c>
      <c r="E27" s="22" t="s">
        <v>45</v>
      </c>
      <c r="F27" s="23" t="s">
        <v>66</v>
      </c>
      <c r="G27" s="24" t="s">
        <v>67</v>
      </c>
      <c r="H27" s="40" t="s">
        <v>83</v>
      </c>
      <c r="I27" s="26" t="s">
        <v>107</v>
      </c>
      <c r="J27" s="57" t="s">
        <v>138</v>
      </c>
      <c r="K27" s="51">
        <v>22</v>
      </c>
      <c r="L27" s="93"/>
    </row>
    <row r="28" spans="1:12" s="27" customFormat="1" ht="25.5" customHeight="1" x14ac:dyDescent="0.25">
      <c r="A28" s="41">
        <f t="shared" si="0"/>
        <v>23</v>
      </c>
      <c r="B28" s="19">
        <v>27202329217</v>
      </c>
      <c r="C28" s="20" t="s">
        <v>68</v>
      </c>
      <c r="D28" s="21" t="s">
        <v>69</v>
      </c>
      <c r="E28" s="22" t="s">
        <v>70</v>
      </c>
      <c r="F28" s="23">
        <v>37182</v>
      </c>
      <c r="G28" s="24" t="s">
        <v>19</v>
      </c>
      <c r="H28" s="40" t="s">
        <v>83</v>
      </c>
      <c r="I28" s="26" t="s">
        <v>108</v>
      </c>
      <c r="J28" s="57" t="s">
        <v>139</v>
      </c>
      <c r="K28" s="51">
        <v>23</v>
      </c>
      <c r="L28" s="93"/>
    </row>
    <row r="29" spans="1:12" s="27" customFormat="1" ht="25.5" customHeight="1" x14ac:dyDescent="0.25">
      <c r="A29" s="42">
        <f t="shared" si="0"/>
        <v>24</v>
      </c>
      <c r="B29" s="43">
        <v>26202435594</v>
      </c>
      <c r="C29" s="44" t="s">
        <v>73</v>
      </c>
      <c r="D29" s="52" t="s">
        <v>21</v>
      </c>
      <c r="E29" s="45" t="s">
        <v>8</v>
      </c>
      <c r="F29" s="46">
        <v>37389</v>
      </c>
      <c r="G29" s="47" t="s">
        <v>12</v>
      </c>
      <c r="H29" s="48" t="s">
        <v>82</v>
      </c>
      <c r="I29" s="49" t="s">
        <v>109</v>
      </c>
      <c r="J29" s="58" t="s">
        <v>140</v>
      </c>
      <c r="K29" s="53">
        <v>24</v>
      </c>
      <c r="L29" s="94"/>
    </row>
    <row r="30" spans="1:12" ht="17.25" x14ac:dyDescent="0.3">
      <c r="A30" s="15" t="s">
        <v>85</v>
      </c>
      <c r="B30" s="16"/>
      <c r="C30" s="16"/>
      <c r="D30" s="16"/>
      <c r="E30" s="16"/>
      <c r="F30" s="16"/>
      <c r="G30" s="16"/>
      <c r="H30" s="17"/>
      <c r="I30" s="55"/>
      <c r="J30" s="8"/>
      <c r="K30" s="8"/>
      <c r="L30" s="8"/>
    </row>
    <row r="31" spans="1:12" x14ac:dyDescent="0.25">
      <c r="I31" s="56"/>
    </row>
  </sheetData>
  <mergeCells count="7">
    <mergeCell ref="B1:C1"/>
    <mergeCell ref="B2:C2"/>
    <mergeCell ref="L6:L29"/>
    <mergeCell ref="F1:I1"/>
    <mergeCell ref="F2:I2"/>
    <mergeCell ref="F4:I4"/>
    <mergeCell ref="B3:C3"/>
  </mergeCells>
  <pageMargins left="0" right="0" top="0.39" bottom="0.5" header="0" footer="0"/>
  <pageSetup paperSize="9" scale="74" fitToHeight="0" orientation="portrait" r:id="rId1"/>
  <headerFoot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7"/>
  <sheetViews>
    <sheetView topLeftCell="A4" zoomScale="85" zoomScaleNormal="85" workbookViewId="0">
      <selection activeCell="R29" sqref="R29"/>
    </sheetView>
  </sheetViews>
  <sheetFormatPr defaultColWidth="8.42578125" defaultRowHeight="16.5" customHeight="1" x14ac:dyDescent="0.25"/>
  <cols>
    <col min="1" max="28" width="8.42578125" style="63"/>
    <col min="29" max="29" width="11.85546875" style="63" customWidth="1"/>
    <col min="30" max="30" width="13" style="63" customWidth="1"/>
    <col min="31" max="31" width="8.42578125" style="63"/>
    <col min="32" max="32" width="13.85546875" style="63" customWidth="1"/>
    <col min="33" max="16384" width="8.42578125" style="63"/>
  </cols>
  <sheetData>
    <row r="1" spans="1:34" s="62" customFormat="1" ht="16.5" customHeight="1" x14ac:dyDescent="0.25">
      <c r="A1" s="59"/>
      <c r="B1" s="60" t="s">
        <v>141</v>
      </c>
      <c r="C1" s="60" t="s">
        <v>142</v>
      </c>
      <c r="D1" s="60" t="s">
        <v>143</v>
      </c>
      <c r="E1" s="60" t="s">
        <v>144</v>
      </c>
      <c r="F1" s="60" t="s">
        <v>145</v>
      </c>
      <c r="G1" s="60" t="s">
        <v>146</v>
      </c>
      <c r="H1" s="60" t="s">
        <v>147</v>
      </c>
      <c r="I1" s="61" t="s">
        <v>148</v>
      </c>
      <c r="J1" s="59"/>
      <c r="K1" s="61" t="s">
        <v>148</v>
      </c>
      <c r="L1" s="59"/>
      <c r="M1" s="59"/>
      <c r="N1" s="59"/>
      <c r="O1" s="59"/>
      <c r="P1" s="59"/>
      <c r="Q1" s="59"/>
      <c r="R1" s="61" t="s">
        <v>148</v>
      </c>
      <c r="S1" s="59"/>
      <c r="T1" s="61" t="s">
        <v>148</v>
      </c>
      <c r="U1" s="59"/>
      <c r="V1" s="59"/>
      <c r="W1" s="59"/>
      <c r="X1" s="59"/>
      <c r="Y1" s="59"/>
      <c r="Z1" s="59"/>
      <c r="AA1" s="59"/>
      <c r="AB1" s="59"/>
      <c r="AF1" s="62" t="s">
        <v>149</v>
      </c>
      <c r="AG1" s="62">
        <v>78</v>
      </c>
      <c r="AH1" s="62">
        <v>98</v>
      </c>
    </row>
    <row r="2" spans="1:34" s="62" customFormat="1" ht="16.5" customHeight="1" x14ac:dyDescent="0.25">
      <c r="A2" s="59"/>
      <c r="B2" s="60" t="s">
        <v>150</v>
      </c>
      <c r="C2" s="60" t="s">
        <v>151</v>
      </c>
      <c r="D2" s="60" t="s">
        <v>152</v>
      </c>
      <c r="E2" s="60" t="s">
        <v>153</v>
      </c>
      <c r="F2" s="60" t="s">
        <v>154</v>
      </c>
      <c r="G2" s="60" t="s">
        <v>155</v>
      </c>
      <c r="H2" s="60" t="s">
        <v>156</v>
      </c>
      <c r="I2" s="61" t="s">
        <v>157</v>
      </c>
      <c r="J2" s="59"/>
      <c r="K2" s="61" t="s">
        <v>157</v>
      </c>
      <c r="L2" s="59"/>
      <c r="M2" s="59"/>
      <c r="N2" s="59"/>
      <c r="O2" s="59"/>
      <c r="P2" s="59"/>
      <c r="Q2" s="59"/>
      <c r="R2" s="61" t="s">
        <v>157</v>
      </c>
      <c r="S2" s="59"/>
      <c r="T2" s="61" t="s">
        <v>157</v>
      </c>
      <c r="U2" s="60" t="s">
        <v>158</v>
      </c>
      <c r="V2" s="60" t="s">
        <v>159</v>
      </c>
      <c r="W2" s="60" t="s">
        <v>160</v>
      </c>
      <c r="X2" s="60" t="s">
        <v>161</v>
      </c>
      <c r="Y2" s="60" t="s">
        <v>162</v>
      </c>
      <c r="Z2" s="60" t="s">
        <v>163</v>
      </c>
      <c r="AA2" s="59"/>
      <c r="AB2" s="59"/>
      <c r="AF2" s="62" t="s">
        <v>164</v>
      </c>
      <c r="AG2" s="62">
        <v>32</v>
      </c>
    </row>
    <row r="3" spans="1:34" s="62" customFormat="1" ht="16.5" customHeight="1" x14ac:dyDescent="0.25">
      <c r="A3" s="59"/>
      <c r="B3" s="60" t="s">
        <v>165</v>
      </c>
      <c r="C3" s="60" t="s">
        <v>166</v>
      </c>
      <c r="D3" s="60" t="s">
        <v>167</v>
      </c>
      <c r="E3" s="60" t="s">
        <v>168</v>
      </c>
      <c r="F3" s="60" t="s">
        <v>169</v>
      </c>
      <c r="G3" s="60" t="s">
        <v>170</v>
      </c>
      <c r="H3" s="60" t="s">
        <v>171</v>
      </c>
      <c r="I3" s="61" t="s">
        <v>172</v>
      </c>
      <c r="J3" s="59"/>
      <c r="K3" s="61" t="s">
        <v>172</v>
      </c>
      <c r="L3" s="59"/>
      <c r="M3" s="59"/>
      <c r="N3" s="59"/>
      <c r="O3" s="59"/>
      <c r="P3" s="59"/>
      <c r="Q3" s="59"/>
      <c r="R3" s="61" t="s">
        <v>172</v>
      </c>
      <c r="S3" s="59"/>
      <c r="T3" s="61" t="s">
        <v>172</v>
      </c>
      <c r="U3" s="60" t="s">
        <v>173</v>
      </c>
      <c r="V3" s="60" t="s">
        <v>174</v>
      </c>
      <c r="W3" s="60" t="s">
        <v>175</v>
      </c>
      <c r="X3" s="60" t="s">
        <v>176</v>
      </c>
      <c r="Y3" s="60" t="s">
        <v>177</v>
      </c>
      <c r="Z3" s="60" t="s">
        <v>178</v>
      </c>
      <c r="AA3" s="59"/>
      <c r="AB3" s="59"/>
      <c r="AF3" s="62" t="s">
        <v>179</v>
      </c>
      <c r="AG3" s="62">
        <v>24</v>
      </c>
    </row>
    <row r="4" spans="1:34" s="62" customFormat="1" ht="16.5" customHeight="1" x14ac:dyDescent="0.25">
      <c r="A4" s="60" t="s">
        <v>180</v>
      </c>
      <c r="B4" s="60" t="s">
        <v>181</v>
      </c>
      <c r="C4" s="60" t="s">
        <v>182</v>
      </c>
      <c r="D4" s="60" t="s">
        <v>183</v>
      </c>
      <c r="E4" s="60" t="s">
        <v>184</v>
      </c>
      <c r="F4" s="60" t="s">
        <v>185</v>
      </c>
      <c r="G4" s="60" t="s">
        <v>186</v>
      </c>
      <c r="H4" s="60" t="s">
        <v>187</v>
      </c>
      <c r="I4" s="61"/>
      <c r="J4" s="59"/>
      <c r="K4" s="61"/>
      <c r="L4" s="60" t="s">
        <v>188</v>
      </c>
      <c r="M4" s="60" t="s">
        <v>189</v>
      </c>
      <c r="N4" s="60" t="s">
        <v>190</v>
      </c>
      <c r="O4" s="60" t="s">
        <v>191</v>
      </c>
      <c r="P4" s="60" t="s">
        <v>192</v>
      </c>
      <c r="Q4" s="60" t="s">
        <v>193</v>
      </c>
      <c r="R4" s="61"/>
      <c r="S4" s="59"/>
      <c r="T4" s="61"/>
      <c r="U4" s="60" t="s">
        <v>194</v>
      </c>
      <c r="V4" s="60" t="s">
        <v>195</v>
      </c>
      <c r="W4" s="60" t="s">
        <v>196</v>
      </c>
      <c r="X4" s="60" t="s">
        <v>197</v>
      </c>
      <c r="Y4" s="60" t="s">
        <v>198</v>
      </c>
      <c r="Z4" s="60" t="s">
        <v>199</v>
      </c>
      <c r="AA4" s="60" t="s">
        <v>200</v>
      </c>
      <c r="AB4" s="60" t="s">
        <v>201</v>
      </c>
      <c r="AF4" s="62" t="s">
        <v>202</v>
      </c>
      <c r="AG4" s="62">
        <v>107</v>
      </c>
      <c r="AH4" s="62">
        <v>120</v>
      </c>
    </row>
    <row r="5" spans="1:34" s="62" customFormat="1" ht="16.5" customHeight="1" x14ac:dyDescent="0.25">
      <c r="A5" s="60" t="s">
        <v>203</v>
      </c>
      <c r="B5" s="60" t="s">
        <v>204</v>
      </c>
      <c r="C5" s="60" t="s">
        <v>205</v>
      </c>
      <c r="D5" s="60" t="s">
        <v>206</v>
      </c>
      <c r="E5" s="60" t="s">
        <v>207</v>
      </c>
      <c r="F5" s="60" t="s">
        <v>208</v>
      </c>
      <c r="G5" s="60" t="s">
        <v>209</v>
      </c>
      <c r="H5" s="60" t="s">
        <v>210</v>
      </c>
      <c r="I5" s="61"/>
      <c r="J5" s="59"/>
      <c r="K5" s="61"/>
      <c r="L5" s="60" t="s">
        <v>211</v>
      </c>
      <c r="M5" s="60" t="s">
        <v>212</v>
      </c>
      <c r="N5" s="60" t="s">
        <v>213</v>
      </c>
      <c r="O5" s="60" t="s">
        <v>214</v>
      </c>
      <c r="P5" s="60" t="s">
        <v>215</v>
      </c>
      <c r="Q5" s="60" t="s">
        <v>216</v>
      </c>
      <c r="R5" s="61"/>
      <c r="S5" s="59"/>
      <c r="T5" s="61"/>
      <c r="U5" s="60" t="s">
        <v>217</v>
      </c>
      <c r="V5" s="60" t="s">
        <v>218</v>
      </c>
      <c r="W5" s="60" t="s">
        <v>219</v>
      </c>
      <c r="X5" s="60" t="s">
        <v>220</v>
      </c>
      <c r="Y5" s="60" t="s">
        <v>221</v>
      </c>
      <c r="Z5" s="60" t="s">
        <v>222</v>
      </c>
      <c r="AA5" s="60" t="s">
        <v>223</v>
      </c>
      <c r="AB5" s="60" t="s">
        <v>224</v>
      </c>
      <c r="AG5" s="62">
        <f>SUM(AG1:AG4)</f>
        <v>241</v>
      </c>
    </row>
    <row r="6" spans="1:34" s="62" customFormat="1" ht="16.5" customHeight="1" x14ac:dyDescent="0.25">
      <c r="A6" s="60" t="s">
        <v>225</v>
      </c>
      <c r="B6" s="60" t="s">
        <v>226</v>
      </c>
      <c r="C6" s="60" t="s">
        <v>227</v>
      </c>
      <c r="D6" s="60" t="s">
        <v>228</v>
      </c>
      <c r="E6" s="60" t="s">
        <v>229</v>
      </c>
      <c r="F6" s="60" t="s">
        <v>230</v>
      </c>
      <c r="G6" s="60" t="s">
        <v>231</v>
      </c>
      <c r="H6" s="60" t="s">
        <v>232</v>
      </c>
      <c r="I6" s="61"/>
      <c r="J6" s="59"/>
      <c r="K6" s="61"/>
      <c r="L6" s="60" t="s">
        <v>233</v>
      </c>
      <c r="M6" s="60" t="s">
        <v>234</v>
      </c>
      <c r="N6" s="60" t="s">
        <v>235</v>
      </c>
      <c r="O6" s="60" t="s">
        <v>236</v>
      </c>
      <c r="P6" s="60" t="s">
        <v>237</v>
      </c>
      <c r="Q6" s="60" t="s">
        <v>238</v>
      </c>
      <c r="R6" s="61"/>
      <c r="S6" s="59"/>
      <c r="T6" s="61"/>
      <c r="U6" s="60" t="s">
        <v>239</v>
      </c>
      <c r="V6" s="60" t="s">
        <v>240</v>
      </c>
      <c r="W6" s="60" t="s">
        <v>241</v>
      </c>
      <c r="X6" s="60" t="s">
        <v>242</v>
      </c>
      <c r="Y6" s="60" t="s">
        <v>243</v>
      </c>
      <c r="Z6" s="60" t="s">
        <v>244</v>
      </c>
      <c r="AA6" s="60" t="s">
        <v>245</v>
      </c>
      <c r="AB6" s="60" t="s">
        <v>246</v>
      </c>
    </row>
    <row r="7" spans="1:34" s="62" customFormat="1" ht="16.5" customHeight="1" x14ac:dyDescent="0.25">
      <c r="A7" s="60" t="s">
        <v>247</v>
      </c>
      <c r="B7" s="60" t="s">
        <v>248</v>
      </c>
      <c r="C7" s="60" t="s">
        <v>249</v>
      </c>
      <c r="D7" s="60" t="s">
        <v>250</v>
      </c>
      <c r="E7" s="60" t="s">
        <v>251</v>
      </c>
      <c r="F7" s="60" t="s">
        <v>252</v>
      </c>
      <c r="G7" s="60" t="s">
        <v>253</v>
      </c>
      <c r="H7" s="60" t="s">
        <v>254</v>
      </c>
      <c r="I7" s="61"/>
      <c r="J7" s="59"/>
      <c r="K7" s="61"/>
      <c r="L7" s="60" t="s">
        <v>255</v>
      </c>
      <c r="M7" s="60" t="s">
        <v>256</v>
      </c>
      <c r="N7" s="60" t="s">
        <v>257</v>
      </c>
      <c r="O7" s="60" t="s">
        <v>258</v>
      </c>
      <c r="P7" s="60" t="s">
        <v>259</v>
      </c>
      <c r="Q7" s="60" t="s">
        <v>260</v>
      </c>
      <c r="R7" s="61"/>
      <c r="S7" s="59"/>
      <c r="T7" s="61"/>
      <c r="U7" s="60" t="s">
        <v>261</v>
      </c>
      <c r="V7" s="60" t="s">
        <v>262</v>
      </c>
      <c r="W7" s="60" t="s">
        <v>263</v>
      </c>
      <c r="X7" s="60" t="s">
        <v>264</v>
      </c>
      <c r="Y7" s="60" t="s">
        <v>265</v>
      </c>
      <c r="Z7" s="60" t="s">
        <v>266</v>
      </c>
      <c r="AA7" s="60" t="s">
        <v>267</v>
      </c>
      <c r="AB7" s="60" t="s">
        <v>268</v>
      </c>
    </row>
    <row r="8" spans="1:34" s="62" customFormat="1" ht="16.5" customHeight="1" x14ac:dyDescent="0.25">
      <c r="A8" s="60" t="s">
        <v>269</v>
      </c>
      <c r="B8" s="60" t="s">
        <v>270</v>
      </c>
      <c r="C8" s="60" t="s">
        <v>271</v>
      </c>
      <c r="D8" s="60" t="s">
        <v>272</v>
      </c>
      <c r="E8" s="60" t="s">
        <v>273</v>
      </c>
      <c r="F8" s="60" t="s">
        <v>274</v>
      </c>
      <c r="G8" s="60" t="s">
        <v>275</v>
      </c>
      <c r="H8" s="60" t="s">
        <v>276</v>
      </c>
      <c r="I8" s="61"/>
      <c r="J8" s="59"/>
      <c r="K8" s="61"/>
      <c r="L8" s="60" t="s">
        <v>277</v>
      </c>
      <c r="M8" s="60" t="s">
        <v>278</v>
      </c>
      <c r="N8" s="60" t="s">
        <v>279</v>
      </c>
      <c r="O8" s="60" t="s">
        <v>280</v>
      </c>
      <c r="P8" s="60" t="s">
        <v>281</v>
      </c>
      <c r="Q8" s="60" t="s">
        <v>282</v>
      </c>
      <c r="R8" s="61"/>
      <c r="S8" s="59"/>
      <c r="T8" s="61"/>
      <c r="U8" s="60" t="s">
        <v>283</v>
      </c>
      <c r="V8" s="60" t="s">
        <v>284</v>
      </c>
      <c r="W8" s="60" t="s">
        <v>285</v>
      </c>
      <c r="X8" s="60" t="s">
        <v>286</v>
      </c>
      <c r="Y8" s="60" t="s">
        <v>287</v>
      </c>
      <c r="Z8" s="60" t="s">
        <v>288</v>
      </c>
      <c r="AA8" s="60" t="s">
        <v>289</v>
      </c>
      <c r="AB8" s="60" t="s">
        <v>290</v>
      </c>
    </row>
    <row r="9" spans="1:34" s="62" customFormat="1" ht="16.5" customHeight="1" x14ac:dyDescent="0.25">
      <c r="A9" s="59"/>
      <c r="B9" s="60" t="s">
        <v>291</v>
      </c>
      <c r="C9" s="60" t="s">
        <v>292</v>
      </c>
      <c r="D9" s="60" t="s">
        <v>293</v>
      </c>
      <c r="E9" s="60" t="s">
        <v>294</v>
      </c>
      <c r="F9" s="60" t="s">
        <v>295</v>
      </c>
      <c r="G9" s="60" t="s">
        <v>296</v>
      </c>
      <c r="H9" s="60" t="s">
        <v>297</v>
      </c>
      <c r="I9" s="61"/>
      <c r="J9" s="59"/>
      <c r="K9" s="61"/>
      <c r="L9" s="60" t="s">
        <v>298</v>
      </c>
      <c r="M9" s="60" t="s">
        <v>299</v>
      </c>
      <c r="N9" s="60" t="s">
        <v>300</v>
      </c>
      <c r="O9" s="60" t="s">
        <v>301</v>
      </c>
      <c r="P9" s="60" t="s">
        <v>302</v>
      </c>
      <c r="Q9" s="60" t="s">
        <v>303</v>
      </c>
      <c r="R9" s="61"/>
      <c r="S9" s="59"/>
      <c r="T9" s="61"/>
      <c r="U9" s="60" t="s">
        <v>304</v>
      </c>
      <c r="V9" s="60" t="s">
        <v>305</v>
      </c>
      <c r="W9" s="60" t="s">
        <v>306</v>
      </c>
      <c r="X9" s="60" t="s">
        <v>307</v>
      </c>
      <c r="Y9" s="60" t="s">
        <v>308</v>
      </c>
      <c r="Z9" s="60" t="s">
        <v>309</v>
      </c>
      <c r="AA9" s="60" t="s">
        <v>310</v>
      </c>
      <c r="AB9" s="60" t="s">
        <v>311</v>
      </c>
    </row>
    <row r="10" spans="1:34" ht="16.5" customHeight="1" x14ac:dyDescent="0.25">
      <c r="A10" s="100" t="s">
        <v>312</v>
      </c>
      <c r="B10" s="101"/>
      <c r="C10" s="101"/>
      <c r="D10" s="101"/>
      <c r="E10" s="101"/>
      <c r="F10" s="101"/>
    </row>
    <row r="11" spans="1:34" ht="16.5" customHeight="1" x14ac:dyDescent="0.25">
      <c r="A11" s="64" t="s">
        <v>313</v>
      </c>
      <c r="B11" s="65"/>
      <c r="C11" s="65"/>
      <c r="D11" s="66" t="s">
        <v>314</v>
      </c>
      <c r="E11" s="67" t="s">
        <v>315</v>
      </c>
      <c r="F11" s="67" t="s">
        <v>316</v>
      </c>
      <c r="G11" s="67" t="s">
        <v>317</v>
      </c>
      <c r="H11" s="67" t="s">
        <v>318</v>
      </c>
      <c r="I11" s="67" t="s">
        <v>319</v>
      </c>
      <c r="J11" s="67" t="s">
        <v>320</v>
      </c>
      <c r="K11" s="67" t="s">
        <v>321</v>
      </c>
      <c r="L11" s="67" t="s">
        <v>322</v>
      </c>
      <c r="M11" s="67"/>
      <c r="N11" s="68"/>
      <c r="O11" s="67"/>
      <c r="P11" s="67" t="s">
        <v>323</v>
      </c>
      <c r="Q11" s="67" t="s">
        <v>324</v>
      </c>
      <c r="R11" s="67" t="s">
        <v>325</v>
      </c>
      <c r="S11" s="67" t="s">
        <v>326</v>
      </c>
      <c r="T11" s="67" t="s">
        <v>327</v>
      </c>
      <c r="U11" s="67" t="s">
        <v>328</v>
      </c>
      <c r="V11" s="69" t="s">
        <v>329</v>
      </c>
      <c r="W11" s="69" t="s">
        <v>330</v>
      </c>
      <c r="X11" s="69" t="s">
        <v>331</v>
      </c>
      <c r="Y11" s="70"/>
      <c r="Z11" s="70"/>
      <c r="AA11" s="61" t="s">
        <v>313</v>
      </c>
    </row>
    <row r="12" spans="1:34" ht="16.5" customHeight="1" x14ac:dyDescent="0.25">
      <c r="A12" s="64" t="s">
        <v>332</v>
      </c>
      <c r="B12" s="65"/>
      <c r="C12" s="65"/>
      <c r="D12" s="66" t="s">
        <v>333</v>
      </c>
      <c r="E12" s="66" t="s">
        <v>334</v>
      </c>
      <c r="F12" s="66" t="s">
        <v>335</v>
      </c>
      <c r="G12" s="66" t="s">
        <v>336</v>
      </c>
      <c r="H12" s="66" t="s">
        <v>337</v>
      </c>
      <c r="I12" s="66" t="s">
        <v>338</v>
      </c>
      <c r="J12" s="66" t="s">
        <v>339</v>
      </c>
      <c r="K12" s="66" t="s">
        <v>340</v>
      </c>
      <c r="L12" s="66" t="s">
        <v>341</v>
      </c>
      <c r="M12" s="66"/>
      <c r="N12" s="65"/>
      <c r="O12" s="66"/>
      <c r="P12" s="66" t="s">
        <v>342</v>
      </c>
      <c r="Q12" s="66" t="s">
        <v>343</v>
      </c>
      <c r="R12" s="66" t="s">
        <v>344</v>
      </c>
      <c r="S12" s="66" t="s">
        <v>345</v>
      </c>
      <c r="T12" s="66" t="s">
        <v>346</v>
      </c>
      <c r="U12" s="66" t="s">
        <v>347</v>
      </c>
      <c r="V12" s="60" t="s">
        <v>348</v>
      </c>
      <c r="W12" s="60" t="s">
        <v>349</v>
      </c>
      <c r="X12" s="60" t="s">
        <v>350</v>
      </c>
      <c r="Y12" s="70"/>
      <c r="Z12" s="70"/>
      <c r="AA12" s="61" t="s">
        <v>332</v>
      </c>
    </row>
    <row r="13" spans="1:34" ht="16.5" customHeight="1" x14ac:dyDescent="0.25">
      <c r="A13" s="64" t="s">
        <v>351</v>
      </c>
      <c r="B13" s="65"/>
      <c r="C13" s="65"/>
      <c r="D13" s="66" t="s">
        <v>352</v>
      </c>
      <c r="E13" s="66" t="s">
        <v>353</v>
      </c>
      <c r="F13" s="66" t="s">
        <v>354</v>
      </c>
      <c r="G13" s="66" t="s">
        <v>355</v>
      </c>
      <c r="H13" s="66" t="s">
        <v>356</v>
      </c>
      <c r="I13" s="66" t="s">
        <v>357</v>
      </c>
      <c r="J13" s="66" t="s">
        <v>358</v>
      </c>
      <c r="K13" s="66" t="s">
        <v>359</v>
      </c>
      <c r="L13" s="66" t="s">
        <v>360</v>
      </c>
      <c r="M13" s="66"/>
      <c r="N13" s="65"/>
      <c r="O13" s="66"/>
      <c r="P13" s="66" t="s">
        <v>361</v>
      </c>
      <c r="Q13" s="66" t="s">
        <v>362</v>
      </c>
      <c r="R13" s="66" t="s">
        <v>363</v>
      </c>
      <c r="S13" s="66" t="s">
        <v>364</v>
      </c>
      <c r="T13" s="66" t="s">
        <v>365</v>
      </c>
      <c r="U13" s="66" t="s">
        <v>366</v>
      </c>
      <c r="V13" s="60" t="s">
        <v>367</v>
      </c>
      <c r="W13" s="60" t="s">
        <v>368</v>
      </c>
      <c r="X13" s="60" t="s">
        <v>369</v>
      </c>
      <c r="Y13" s="70"/>
      <c r="Z13" s="70"/>
      <c r="AA13" s="61" t="s">
        <v>351</v>
      </c>
      <c r="AG13" s="63">
        <f>AG5/2</f>
        <v>120.5</v>
      </c>
    </row>
    <row r="14" spans="1:34" ht="16.5" customHeight="1" x14ac:dyDescent="0.25">
      <c r="A14" s="64" t="s">
        <v>370</v>
      </c>
      <c r="B14" s="65"/>
      <c r="C14" s="65"/>
      <c r="D14" s="66" t="s">
        <v>371</v>
      </c>
      <c r="E14" s="66" t="s">
        <v>372</v>
      </c>
      <c r="F14" s="66" t="s">
        <v>373</v>
      </c>
      <c r="G14" s="66" t="s">
        <v>374</v>
      </c>
      <c r="H14" s="66" t="s">
        <v>375</v>
      </c>
      <c r="I14" s="66" t="s">
        <v>376</v>
      </c>
      <c r="J14" s="66" t="s">
        <v>377</v>
      </c>
      <c r="K14" s="66" t="s">
        <v>378</v>
      </c>
      <c r="L14" s="66" t="s">
        <v>379</v>
      </c>
      <c r="M14" s="66"/>
      <c r="N14" s="65"/>
      <c r="O14" s="66"/>
      <c r="P14" s="66" t="s">
        <v>380</v>
      </c>
      <c r="Q14" s="66" t="s">
        <v>381</v>
      </c>
      <c r="R14" s="66" t="s">
        <v>382</v>
      </c>
      <c r="S14" s="66" t="s">
        <v>383</v>
      </c>
      <c r="T14" s="66" t="s">
        <v>384</v>
      </c>
      <c r="U14" s="66" t="s">
        <v>385</v>
      </c>
      <c r="V14" s="60" t="s">
        <v>386</v>
      </c>
      <c r="W14" s="60" t="s">
        <v>387</v>
      </c>
      <c r="X14" s="60" t="s">
        <v>388</v>
      </c>
      <c r="Y14" s="60" t="s">
        <v>389</v>
      </c>
      <c r="Z14" s="70"/>
      <c r="AA14" s="61" t="s">
        <v>370</v>
      </c>
    </row>
    <row r="15" spans="1:34" ht="16.5" customHeight="1" x14ac:dyDescent="0.25">
      <c r="A15" s="64" t="s">
        <v>390</v>
      </c>
      <c r="B15" s="65"/>
      <c r="C15" s="65"/>
      <c r="D15" s="66" t="s">
        <v>391</v>
      </c>
      <c r="E15" s="66" t="s">
        <v>392</v>
      </c>
      <c r="F15" s="66" t="s">
        <v>393</v>
      </c>
      <c r="G15" s="66" t="s">
        <v>394</v>
      </c>
      <c r="H15" s="66" t="s">
        <v>395</v>
      </c>
      <c r="I15" s="66" t="s">
        <v>396</v>
      </c>
      <c r="J15" s="66" t="s">
        <v>397</v>
      </c>
      <c r="K15" s="66" t="s">
        <v>398</v>
      </c>
      <c r="L15" s="66" t="s">
        <v>399</v>
      </c>
      <c r="M15" s="66"/>
      <c r="N15" s="65"/>
      <c r="O15" s="66"/>
      <c r="P15" s="66" t="s">
        <v>400</v>
      </c>
      <c r="Q15" s="66" t="s">
        <v>401</v>
      </c>
      <c r="R15" s="66" t="s">
        <v>402</v>
      </c>
      <c r="S15" s="66" t="s">
        <v>403</v>
      </c>
      <c r="T15" s="66" t="s">
        <v>404</v>
      </c>
      <c r="U15" s="66" t="s">
        <v>405</v>
      </c>
      <c r="V15" s="60" t="s">
        <v>406</v>
      </c>
      <c r="W15" s="60" t="s">
        <v>407</v>
      </c>
      <c r="X15" s="60" t="s">
        <v>408</v>
      </c>
      <c r="Y15" s="60" t="s">
        <v>409</v>
      </c>
      <c r="Z15" s="60" t="s">
        <v>410</v>
      </c>
      <c r="AA15" s="61" t="s">
        <v>390</v>
      </c>
    </row>
    <row r="16" spans="1:34" ht="16.5" customHeight="1" x14ac:dyDescent="0.25">
      <c r="A16" s="64" t="s">
        <v>411</v>
      </c>
      <c r="B16" s="71" t="s">
        <v>412</v>
      </c>
      <c r="C16" s="71" t="s">
        <v>413</v>
      </c>
      <c r="D16" s="71" t="s">
        <v>414</v>
      </c>
      <c r="E16" s="71" t="s">
        <v>415</v>
      </c>
      <c r="F16" s="71" t="s">
        <v>416</v>
      </c>
      <c r="G16" s="71" t="s">
        <v>417</v>
      </c>
      <c r="H16" s="71" t="s">
        <v>418</v>
      </c>
      <c r="I16" s="71" t="s">
        <v>419</v>
      </c>
      <c r="J16" s="71" t="s">
        <v>420</v>
      </c>
      <c r="K16" s="71" t="s">
        <v>421</v>
      </c>
      <c r="L16" s="71" t="s">
        <v>422</v>
      </c>
      <c r="M16" s="66"/>
      <c r="N16" s="72"/>
      <c r="O16" s="66"/>
      <c r="P16" s="71" t="s">
        <v>423</v>
      </c>
      <c r="Q16" s="71" t="s">
        <v>424</v>
      </c>
      <c r="R16" s="71" t="s">
        <v>425</v>
      </c>
      <c r="S16" s="71" t="s">
        <v>426</v>
      </c>
      <c r="T16" s="71" t="s">
        <v>427</v>
      </c>
      <c r="U16" s="71" t="s">
        <v>428</v>
      </c>
      <c r="V16" s="73" t="s">
        <v>429</v>
      </c>
      <c r="W16" s="73" t="s">
        <v>430</v>
      </c>
      <c r="X16" s="73" t="s">
        <v>431</v>
      </c>
      <c r="Y16" s="73" t="s">
        <v>432</v>
      </c>
      <c r="Z16" s="73" t="s">
        <v>433</v>
      </c>
      <c r="AA16" s="61" t="s">
        <v>411</v>
      </c>
      <c r="AC16" s="102" t="s">
        <v>202</v>
      </c>
    </row>
    <row r="17" spans="1:29" ht="16.5" customHeight="1" x14ac:dyDescent="0.25">
      <c r="A17" s="64" t="s">
        <v>434</v>
      </c>
      <c r="B17" s="71" t="s">
        <v>435</v>
      </c>
      <c r="C17" s="71" t="s">
        <v>436</v>
      </c>
      <c r="D17" s="71" t="s">
        <v>437</v>
      </c>
      <c r="E17" s="71" t="s">
        <v>438</v>
      </c>
      <c r="F17" s="71" t="s">
        <v>439</v>
      </c>
      <c r="G17" s="71" t="s">
        <v>440</v>
      </c>
      <c r="H17" s="71" t="s">
        <v>441</v>
      </c>
      <c r="I17" s="71" t="s">
        <v>442</v>
      </c>
      <c r="J17" s="71" t="s">
        <v>443</v>
      </c>
      <c r="K17" s="71" t="s">
        <v>444</v>
      </c>
      <c r="L17" s="71" t="s">
        <v>445</v>
      </c>
      <c r="M17" s="66"/>
      <c r="N17" s="72"/>
      <c r="O17" s="66"/>
      <c r="P17" s="71" t="s">
        <v>446</v>
      </c>
      <c r="Q17" s="71" t="s">
        <v>447</v>
      </c>
      <c r="R17" s="71" t="s">
        <v>448</v>
      </c>
      <c r="S17" s="71" t="s">
        <v>449</v>
      </c>
      <c r="T17" s="71" t="s">
        <v>450</v>
      </c>
      <c r="U17" s="71" t="s">
        <v>451</v>
      </c>
      <c r="V17" s="73" t="s">
        <v>452</v>
      </c>
      <c r="W17" s="73" t="s">
        <v>453</v>
      </c>
      <c r="X17" s="73" t="s">
        <v>454</v>
      </c>
      <c r="Y17" s="73" t="s">
        <v>455</v>
      </c>
      <c r="Z17" s="73" t="s">
        <v>456</v>
      </c>
      <c r="AA17" s="61" t="s">
        <v>434</v>
      </c>
      <c r="AC17" s="102"/>
    </row>
    <row r="18" spans="1:29" ht="16.5" customHeight="1" x14ac:dyDescent="0.25">
      <c r="A18" s="64" t="s">
        <v>457</v>
      </c>
      <c r="B18" s="71" t="s">
        <v>458</v>
      </c>
      <c r="C18" s="71" t="s">
        <v>459</v>
      </c>
      <c r="D18" s="71" t="s">
        <v>460</v>
      </c>
      <c r="E18" s="71" t="s">
        <v>461</v>
      </c>
      <c r="F18" s="71" t="s">
        <v>462</v>
      </c>
      <c r="G18" s="71" t="s">
        <v>463</v>
      </c>
      <c r="H18" s="71" t="s">
        <v>464</v>
      </c>
      <c r="I18" s="71" t="s">
        <v>465</v>
      </c>
      <c r="J18" s="71" t="s">
        <v>466</v>
      </c>
      <c r="K18" s="71" t="s">
        <v>467</v>
      </c>
      <c r="L18" s="71" t="s">
        <v>468</v>
      </c>
      <c r="M18" s="66"/>
      <c r="N18" s="72"/>
      <c r="O18" s="66"/>
      <c r="P18" s="71" t="s">
        <v>469</v>
      </c>
      <c r="Q18" s="71" t="s">
        <v>470</v>
      </c>
      <c r="R18" s="71" t="s">
        <v>471</v>
      </c>
      <c r="S18" s="71" t="s">
        <v>472</v>
      </c>
      <c r="T18" s="71" t="s">
        <v>473</v>
      </c>
      <c r="U18" s="71" t="s">
        <v>474</v>
      </c>
      <c r="V18" s="73" t="s">
        <v>475</v>
      </c>
      <c r="W18" s="73" t="s">
        <v>476</v>
      </c>
      <c r="X18" s="73" t="s">
        <v>477</v>
      </c>
      <c r="Y18" s="73" t="s">
        <v>478</v>
      </c>
      <c r="Z18" s="73" t="s">
        <v>479</v>
      </c>
      <c r="AA18" s="61" t="s">
        <v>457</v>
      </c>
      <c r="AC18" s="102"/>
    </row>
    <row r="19" spans="1:29" ht="16.5" customHeight="1" x14ac:dyDescent="0.25">
      <c r="A19" s="64" t="s">
        <v>480</v>
      </c>
      <c r="B19" s="74" t="s">
        <v>110</v>
      </c>
      <c r="C19" s="71" t="s">
        <v>481</v>
      </c>
      <c r="D19" s="71" t="s">
        <v>482</v>
      </c>
      <c r="E19" s="71" t="s">
        <v>483</v>
      </c>
      <c r="F19" s="71" t="s">
        <v>484</v>
      </c>
      <c r="G19" s="71" t="s">
        <v>485</v>
      </c>
      <c r="H19" s="71" t="s">
        <v>486</v>
      </c>
      <c r="I19" s="71" t="s">
        <v>487</v>
      </c>
      <c r="J19" s="71" t="s">
        <v>488</v>
      </c>
      <c r="K19" s="71" t="s">
        <v>489</v>
      </c>
      <c r="L19" s="71" t="s">
        <v>490</v>
      </c>
      <c r="M19" s="66"/>
      <c r="N19" s="72"/>
      <c r="O19" s="66"/>
      <c r="P19" s="71" t="s">
        <v>491</v>
      </c>
      <c r="Q19" s="71" t="s">
        <v>492</v>
      </c>
      <c r="R19" s="71" t="s">
        <v>493</v>
      </c>
      <c r="S19" s="71" t="s">
        <v>494</v>
      </c>
      <c r="T19" s="71" t="s">
        <v>495</v>
      </c>
      <c r="U19" s="71" t="s">
        <v>496</v>
      </c>
      <c r="V19" s="73" t="s">
        <v>497</v>
      </c>
      <c r="W19" s="73" t="s">
        <v>498</v>
      </c>
      <c r="X19" s="73" t="s">
        <v>499</v>
      </c>
      <c r="Y19" s="73" t="s">
        <v>500</v>
      </c>
      <c r="Z19" s="75" t="s">
        <v>111</v>
      </c>
      <c r="AA19" s="61" t="s">
        <v>480</v>
      </c>
      <c r="AC19" s="102"/>
    </row>
    <row r="20" spans="1:29" ht="16.5" customHeight="1" x14ac:dyDescent="0.25">
      <c r="A20" s="64" t="s">
        <v>501</v>
      </c>
      <c r="B20" s="74"/>
      <c r="C20" s="71" t="s">
        <v>502</v>
      </c>
      <c r="D20" s="71" t="s">
        <v>503</v>
      </c>
      <c r="E20" s="71" t="s">
        <v>504</v>
      </c>
      <c r="F20" s="71" t="s">
        <v>505</v>
      </c>
      <c r="G20" s="71" t="s">
        <v>506</v>
      </c>
      <c r="H20" s="71" t="s">
        <v>507</v>
      </c>
      <c r="I20" s="71" t="s">
        <v>508</v>
      </c>
      <c r="J20" s="71" t="s">
        <v>509</v>
      </c>
      <c r="K20" s="71" t="s">
        <v>510</v>
      </c>
      <c r="L20" s="71" t="s">
        <v>511</v>
      </c>
      <c r="M20" s="66"/>
      <c r="N20" s="72"/>
      <c r="O20" s="66"/>
      <c r="P20" s="71" t="s">
        <v>512</v>
      </c>
      <c r="Q20" s="71" t="s">
        <v>513</v>
      </c>
      <c r="R20" s="71" t="s">
        <v>514</v>
      </c>
      <c r="S20" s="71" t="s">
        <v>515</v>
      </c>
      <c r="T20" s="71" t="s">
        <v>516</v>
      </c>
      <c r="U20" s="71" t="s">
        <v>517</v>
      </c>
      <c r="V20" s="73" t="s">
        <v>518</v>
      </c>
      <c r="W20" s="73" t="s">
        <v>519</v>
      </c>
      <c r="X20" s="73" t="s">
        <v>520</v>
      </c>
      <c r="Y20" s="73" t="s">
        <v>521</v>
      </c>
      <c r="Z20" s="75"/>
      <c r="AA20" s="61" t="s">
        <v>501</v>
      </c>
      <c r="AC20" s="102"/>
    </row>
    <row r="21" spans="1:29" ht="16.5" customHeight="1" x14ac:dyDescent="0.25">
      <c r="A21" s="64" t="s">
        <v>522</v>
      </c>
      <c r="B21" s="74"/>
      <c r="C21" s="74"/>
      <c r="D21" s="71" t="s">
        <v>523</v>
      </c>
      <c r="E21" s="71" t="s">
        <v>524</v>
      </c>
      <c r="F21" s="71" t="s">
        <v>525</v>
      </c>
      <c r="G21" s="71" t="s">
        <v>526</v>
      </c>
      <c r="H21" s="71" t="s">
        <v>527</v>
      </c>
      <c r="I21" s="71" t="s">
        <v>528</v>
      </c>
      <c r="J21" s="71" t="s">
        <v>529</v>
      </c>
      <c r="K21" s="71" t="s">
        <v>530</v>
      </c>
      <c r="L21" s="71" t="s">
        <v>531</v>
      </c>
      <c r="M21" s="66"/>
      <c r="N21" s="72"/>
      <c r="O21" s="66"/>
      <c r="P21" s="71" t="s">
        <v>532</v>
      </c>
      <c r="Q21" s="71" t="s">
        <v>533</v>
      </c>
      <c r="R21" s="71" t="s">
        <v>534</v>
      </c>
      <c r="S21" s="71" t="s">
        <v>535</v>
      </c>
      <c r="T21" s="71" t="s">
        <v>536</v>
      </c>
      <c r="U21" s="71" t="s">
        <v>537</v>
      </c>
      <c r="V21" s="73" t="s">
        <v>538</v>
      </c>
      <c r="W21" s="73" t="s">
        <v>539</v>
      </c>
      <c r="X21" s="73" t="s">
        <v>540</v>
      </c>
      <c r="Y21" s="75"/>
      <c r="Z21" s="75"/>
      <c r="AA21" s="61" t="s">
        <v>522</v>
      </c>
      <c r="AC21" s="102"/>
    </row>
    <row r="22" spans="1:29" ht="16.5" customHeight="1" x14ac:dyDescent="0.25">
      <c r="A22" s="64" t="s">
        <v>541</v>
      </c>
      <c r="B22" s="76"/>
      <c r="C22" s="76"/>
      <c r="D22" s="77" t="s">
        <v>112</v>
      </c>
      <c r="E22" s="77" t="s">
        <v>542</v>
      </c>
      <c r="F22" s="77" t="s">
        <v>543</v>
      </c>
      <c r="G22" s="77" t="s">
        <v>544</v>
      </c>
      <c r="H22" s="77" t="s">
        <v>545</v>
      </c>
      <c r="I22" s="77" t="s">
        <v>546</v>
      </c>
      <c r="J22" s="77" t="s">
        <v>547</v>
      </c>
      <c r="K22" s="77" t="s">
        <v>548</v>
      </c>
      <c r="L22" s="77" t="s">
        <v>549</v>
      </c>
      <c r="M22" s="66"/>
      <c r="N22" s="72"/>
      <c r="O22" s="66"/>
      <c r="P22" s="77" t="s">
        <v>550</v>
      </c>
      <c r="Q22" s="77" t="s">
        <v>551</v>
      </c>
      <c r="R22" s="77" t="s">
        <v>552</v>
      </c>
      <c r="S22" s="77" t="s">
        <v>553</v>
      </c>
      <c r="T22" s="77" t="s">
        <v>554</v>
      </c>
      <c r="U22" s="77" t="s">
        <v>555</v>
      </c>
      <c r="V22" s="78" t="s">
        <v>556</v>
      </c>
      <c r="W22" s="78" t="s">
        <v>557</v>
      </c>
      <c r="X22" s="78" t="s">
        <v>558</v>
      </c>
      <c r="Y22" s="79"/>
      <c r="Z22" s="79"/>
      <c r="AA22" s="61" t="s">
        <v>541</v>
      </c>
      <c r="AC22" s="103" t="s">
        <v>559</v>
      </c>
    </row>
    <row r="23" spans="1:29" ht="16.5" customHeight="1" x14ac:dyDescent="0.25">
      <c r="A23" s="64" t="s">
        <v>560</v>
      </c>
      <c r="B23" s="76"/>
      <c r="C23" s="76"/>
      <c r="D23" s="77" t="s">
        <v>561</v>
      </c>
      <c r="E23" s="77" t="s">
        <v>562</v>
      </c>
      <c r="F23" s="77" t="s">
        <v>563</v>
      </c>
      <c r="G23" s="77" t="s">
        <v>564</v>
      </c>
      <c r="H23" s="77" t="s">
        <v>565</v>
      </c>
      <c r="I23" s="77" t="s">
        <v>566</v>
      </c>
      <c r="J23" s="77" t="s">
        <v>567</v>
      </c>
      <c r="K23" s="77" t="s">
        <v>568</v>
      </c>
      <c r="L23" s="77" t="s">
        <v>569</v>
      </c>
      <c r="M23" s="66"/>
      <c r="N23" s="72"/>
      <c r="O23" s="66"/>
      <c r="P23" s="77" t="s">
        <v>570</v>
      </c>
      <c r="Q23" s="77" t="s">
        <v>571</v>
      </c>
      <c r="R23" s="77" t="s">
        <v>572</v>
      </c>
      <c r="S23" s="77" t="s">
        <v>573</v>
      </c>
      <c r="T23" s="77" t="s">
        <v>574</v>
      </c>
      <c r="U23" s="77" t="s">
        <v>575</v>
      </c>
      <c r="V23" s="78" t="s">
        <v>576</v>
      </c>
      <c r="W23" s="78" t="s">
        <v>577</v>
      </c>
      <c r="X23" s="78" t="s">
        <v>578</v>
      </c>
      <c r="Y23" s="79"/>
      <c r="Z23" s="79"/>
      <c r="AA23" s="61" t="s">
        <v>560</v>
      </c>
      <c r="AC23" s="104"/>
    </row>
    <row r="24" spans="1:29" ht="16.5" customHeight="1" x14ac:dyDescent="0.25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6"/>
      <c r="N24" s="72"/>
      <c r="O24" s="66"/>
      <c r="P24" s="65"/>
      <c r="Q24" s="65"/>
      <c r="R24" s="65"/>
      <c r="S24" s="65"/>
      <c r="T24" s="65"/>
      <c r="U24" s="65"/>
      <c r="V24" s="70"/>
      <c r="W24" s="70"/>
      <c r="X24" s="70"/>
      <c r="Y24" s="70"/>
      <c r="Z24" s="70"/>
      <c r="AA24" s="70"/>
      <c r="AC24" s="104"/>
    </row>
    <row r="25" spans="1:29" s="62" customFormat="1" ht="16.5" customHeight="1" x14ac:dyDescent="0.25">
      <c r="A25" s="64" t="s">
        <v>579</v>
      </c>
      <c r="B25" s="77" t="s">
        <v>580</v>
      </c>
      <c r="C25" s="77" t="s">
        <v>581</v>
      </c>
      <c r="D25" s="77" t="s">
        <v>582</v>
      </c>
      <c r="E25" s="77" t="s">
        <v>583</v>
      </c>
      <c r="F25" s="77" t="s">
        <v>584</v>
      </c>
      <c r="G25" s="77" t="s">
        <v>585</v>
      </c>
      <c r="H25" s="77" t="s">
        <v>586</v>
      </c>
      <c r="I25" s="77" t="s">
        <v>587</v>
      </c>
      <c r="J25" s="77" t="s">
        <v>588</v>
      </c>
      <c r="K25" s="77" t="s">
        <v>589</v>
      </c>
      <c r="L25" s="77" t="s">
        <v>590</v>
      </c>
      <c r="M25" s="66"/>
      <c r="N25" s="72"/>
      <c r="O25" s="66"/>
      <c r="P25" s="77" t="s">
        <v>591</v>
      </c>
      <c r="Q25" s="77" t="s">
        <v>592</v>
      </c>
      <c r="R25" s="77" t="s">
        <v>593</v>
      </c>
      <c r="S25" s="77" t="s">
        <v>594</v>
      </c>
      <c r="T25" s="77" t="s">
        <v>595</v>
      </c>
      <c r="U25" s="77" t="s">
        <v>596</v>
      </c>
      <c r="V25" s="78" t="s">
        <v>597</v>
      </c>
      <c r="W25" s="78" t="s">
        <v>598</v>
      </c>
      <c r="X25" s="78" t="s">
        <v>599</v>
      </c>
      <c r="Y25" s="78" t="s">
        <v>600</v>
      </c>
      <c r="Z25" s="78" t="s">
        <v>601</v>
      </c>
      <c r="AA25" s="61" t="s">
        <v>579</v>
      </c>
      <c r="AC25" s="104"/>
    </row>
    <row r="26" spans="1:29" s="62" customFormat="1" ht="16.149999999999999" customHeight="1" x14ac:dyDescent="0.25">
      <c r="A26" s="64" t="s">
        <v>602</v>
      </c>
      <c r="B26" s="77" t="s">
        <v>603</v>
      </c>
      <c r="C26" s="77" t="s">
        <v>604</v>
      </c>
      <c r="D26" s="77" t="s">
        <v>605</v>
      </c>
      <c r="E26" s="77" t="s">
        <v>606</v>
      </c>
      <c r="F26" s="77" t="s">
        <v>607</v>
      </c>
      <c r="G26" s="77" t="s">
        <v>608</v>
      </c>
      <c r="H26" s="77" t="s">
        <v>609</v>
      </c>
      <c r="I26" s="77" t="s">
        <v>610</v>
      </c>
      <c r="J26" s="77" t="s">
        <v>611</v>
      </c>
      <c r="K26" s="77" t="s">
        <v>612</v>
      </c>
      <c r="L26" s="77" t="s">
        <v>613</v>
      </c>
      <c r="M26" s="66"/>
      <c r="N26" s="72"/>
      <c r="O26" s="66"/>
      <c r="P26" s="77" t="s">
        <v>614</v>
      </c>
      <c r="Q26" s="77" t="s">
        <v>615</v>
      </c>
      <c r="R26" s="77" t="s">
        <v>616</v>
      </c>
      <c r="S26" s="77" t="s">
        <v>617</v>
      </c>
      <c r="T26" s="77" t="s">
        <v>618</v>
      </c>
      <c r="U26" s="77" t="s">
        <v>619</v>
      </c>
      <c r="V26" s="78" t="s">
        <v>620</v>
      </c>
      <c r="W26" s="78" t="s">
        <v>621</v>
      </c>
      <c r="X26" s="78" t="s">
        <v>622</v>
      </c>
      <c r="Y26" s="78" t="s">
        <v>623</v>
      </c>
      <c r="Z26" s="78" t="s">
        <v>624</v>
      </c>
      <c r="AA26" s="61" t="s">
        <v>602</v>
      </c>
      <c r="AC26" s="105"/>
    </row>
    <row r="27" spans="1:29" s="62" customFormat="1" ht="16.5" customHeight="1" x14ac:dyDescent="0.25">
      <c r="A27" s="64" t="s">
        <v>625</v>
      </c>
      <c r="B27" s="80" t="s">
        <v>626</v>
      </c>
      <c r="C27" s="80" t="s">
        <v>627</v>
      </c>
      <c r="D27" s="80" t="s">
        <v>628</v>
      </c>
      <c r="E27" s="80" t="s">
        <v>629</v>
      </c>
      <c r="F27" s="80" t="s">
        <v>630</v>
      </c>
      <c r="G27" s="80" t="s">
        <v>631</v>
      </c>
      <c r="H27" s="80" t="s">
        <v>632</v>
      </c>
      <c r="I27" s="80" t="s">
        <v>633</v>
      </c>
      <c r="J27" s="80" t="s">
        <v>634</v>
      </c>
      <c r="K27" s="80" t="s">
        <v>635</v>
      </c>
      <c r="L27" s="80" t="s">
        <v>636</v>
      </c>
      <c r="M27" s="66"/>
      <c r="N27" s="68"/>
      <c r="O27" s="66"/>
      <c r="P27" s="80" t="s">
        <v>637</v>
      </c>
      <c r="Q27" s="80" t="s">
        <v>638</v>
      </c>
      <c r="R27" s="81" t="s">
        <v>639</v>
      </c>
      <c r="S27" s="81" t="s">
        <v>640</v>
      </c>
      <c r="T27" s="81" t="s">
        <v>641</v>
      </c>
      <c r="U27" s="81" t="s">
        <v>642</v>
      </c>
      <c r="V27" s="82" t="s">
        <v>643</v>
      </c>
      <c r="W27" s="82" t="s">
        <v>644</v>
      </c>
      <c r="X27" s="82" t="s">
        <v>645</v>
      </c>
      <c r="Y27" s="82" t="s">
        <v>646</v>
      </c>
      <c r="Z27" s="82" t="s">
        <v>647</v>
      </c>
      <c r="AA27" s="61" t="s">
        <v>625</v>
      </c>
      <c r="AC27" s="83" t="s">
        <v>648</v>
      </c>
    </row>
    <row r="28" spans="1:29" s="62" customFormat="1" ht="16.5" customHeight="1" x14ac:dyDescent="0.25">
      <c r="A28" s="64" t="s">
        <v>649</v>
      </c>
      <c r="B28" s="84" t="s">
        <v>650</v>
      </c>
      <c r="C28" s="84" t="s">
        <v>651</v>
      </c>
      <c r="D28" s="84" t="s">
        <v>652</v>
      </c>
      <c r="E28" s="84" t="s">
        <v>653</v>
      </c>
      <c r="F28" s="84" t="s">
        <v>654</v>
      </c>
      <c r="G28" s="84" t="s">
        <v>655</v>
      </c>
      <c r="H28" s="84" t="s">
        <v>656</v>
      </c>
      <c r="I28" s="84" t="s">
        <v>657</v>
      </c>
      <c r="J28" s="84" t="s">
        <v>658</v>
      </c>
      <c r="K28" s="84" t="s">
        <v>659</v>
      </c>
      <c r="L28" s="84" t="s">
        <v>660</v>
      </c>
      <c r="M28" s="66"/>
      <c r="N28" s="68"/>
      <c r="O28" s="66"/>
      <c r="P28" s="80" t="s">
        <v>113</v>
      </c>
      <c r="Q28" s="80" t="s">
        <v>661</v>
      </c>
      <c r="R28" s="80" t="s">
        <v>662</v>
      </c>
      <c r="S28" s="80" t="s">
        <v>663</v>
      </c>
      <c r="T28" s="80" t="s">
        <v>664</v>
      </c>
      <c r="U28" s="80" t="s">
        <v>665</v>
      </c>
      <c r="V28" s="85" t="s">
        <v>666</v>
      </c>
      <c r="W28" s="85" t="s">
        <v>667</v>
      </c>
      <c r="X28" s="85" t="s">
        <v>668</v>
      </c>
      <c r="Y28" s="85" t="s">
        <v>669</v>
      </c>
      <c r="Z28" s="85" t="s">
        <v>670</v>
      </c>
      <c r="AA28" s="61" t="s">
        <v>649</v>
      </c>
      <c r="AC28" s="106" t="s">
        <v>671</v>
      </c>
    </row>
    <row r="29" spans="1:29" s="62" customFormat="1" ht="16.5" customHeight="1" x14ac:dyDescent="0.25">
      <c r="A29" s="64" t="s">
        <v>672</v>
      </c>
      <c r="B29" s="84" t="s">
        <v>673</v>
      </c>
      <c r="C29" s="84" t="s">
        <v>674</v>
      </c>
      <c r="D29" s="84" t="s">
        <v>675</v>
      </c>
      <c r="E29" s="84" t="s">
        <v>676</v>
      </c>
      <c r="F29" s="84" t="s">
        <v>677</v>
      </c>
      <c r="G29" s="84" t="s">
        <v>678</v>
      </c>
      <c r="H29" s="84" t="s">
        <v>679</v>
      </c>
      <c r="I29" s="84" t="s">
        <v>680</v>
      </c>
      <c r="J29" s="84" t="s">
        <v>681</v>
      </c>
      <c r="K29" s="84" t="s">
        <v>682</v>
      </c>
      <c r="L29" s="84" t="s">
        <v>683</v>
      </c>
      <c r="M29" s="66"/>
      <c r="N29" s="68"/>
      <c r="O29" s="66"/>
      <c r="P29" s="84" t="s">
        <v>684</v>
      </c>
      <c r="Q29" s="84" t="s">
        <v>685</v>
      </c>
      <c r="R29" s="84" t="s">
        <v>686</v>
      </c>
      <c r="S29" s="84" t="s">
        <v>687</v>
      </c>
      <c r="T29" s="84" t="s">
        <v>688</v>
      </c>
      <c r="U29" s="84" t="s">
        <v>689</v>
      </c>
      <c r="V29" s="86" t="s">
        <v>690</v>
      </c>
      <c r="W29" s="86" t="s">
        <v>691</v>
      </c>
      <c r="X29" s="86" t="s">
        <v>692</v>
      </c>
      <c r="Y29" s="86" t="s">
        <v>693</v>
      </c>
      <c r="Z29" s="86" t="s">
        <v>694</v>
      </c>
      <c r="AA29" s="61" t="s">
        <v>672</v>
      </c>
      <c r="AC29" s="107"/>
    </row>
    <row r="30" spans="1:29" s="62" customFormat="1" ht="16.5" customHeight="1" x14ac:dyDescent="0.25">
      <c r="A30" s="64" t="s">
        <v>695</v>
      </c>
      <c r="B30" s="87"/>
      <c r="C30" s="87"/>
      <c r="D30" s="88" t="s">
        <v>696</v>
      </c>
      <c r="E30" s="88" t="s">
        <v>697</v>
      </c>
      <c r="F30" s="88" t="s">
        <v>698</v>
      </c>
      <c r="G30" s="88" t="s">
        <v>699</v>
      </c>
      <c r="H30" s="88" t="s">
        <v>700</v>
      </c>
      <c r="I30" s="88" t="s">
        <v>701</v>
      </c>
      <c r="J30" s="88" t="s">
        <v>702</v>
      </c>
      <c r="K30" s="88" t="s">
        <v>703</v>
      </c>
      <c r="L30" s="88" t="s">
        <v>704</v>
      </c>
      <c r="M30" s="66"/>
      <c r="N30" s="72"/>
      <c r="O30" s="66"/>
      <c r="P30" s="88" t="s">
        <v>705</v>
      </c>
      <c r="Q30" s="88" t="s">
        <v>706</v>
      </c>
      <c r="R30" s="88" t="s">
        <v>707</v>
      </c>
      <c r="S30" s="88" t="s">
        <v>708</v>
      </c>
      <c r="T30" s="88" t="s">
        <v>709</v>
      </c>
      <c r="U30" s="88" t="s">
        <v>710</v>
      </c>
      <c r="V30" s="88" t="s">
        <v>711</v>
      </c>
      <c r="W30" s="88" t="s">
        <v>712</v>
      </c>
      <c r="X30" s="88" t="s">
        <v>713</v>
      </c>
      <c r="Y30" s="89"/>
      <c r="Z30" s="89"/>
      <c r="AA30" s="61" t="s">
        <v>695</v>
      </c>
      <c r="AC30" s="108" t="s">
        <v>714</v>
      </c>
    </row>
    <row r="31" spans="1:29" ht="16.5" customHeight="1" x14ac:dyDescent="0.25">
      <c r="A31" s="64" t="s">
        <v>715</v>
      </c>
      <c r="B31" s="65"/>
      <c r="C31" s="65"/>
      <c r="D31" s="88" t="s">
        <v>716</v>
      </c>
      <c r="E31" s="88" t="s">
        <v>717</v>
      </c>
      <c r="F31" s="88" t="s">
        <v>718</v>
      </c>
      <c r="G31" s="88" t="s">
        <v>719</v>
      </c>
      <c r="H31" s="88" t="s">
        <v>720</v>
      </c>
      <c r="I31" s="88" t="s">
        <v>721</v>
      </c>
      <c r="J31" s="88" t="s">
        <v>722</v>
      </c>
      <c r="K31" s="88" t="s">
        <v>723</v>
      </c>
      <c r="L31" s="88" t="s">
        <v>724</v>
      </c>
      <c r="M31" s="66"/>
      <c r="N31" s="72"/>
      <c r="O31" s="66"/>
      <c r="P31" s="88" t="s">
        <v>725</v>
      </c>
      <c r="Q31" s="88" t="s">
        <v>726</v>
      </c>
      <c r="R31" s="88" t="s">
        <v>727</v>
      </c>
      <c r="S31" s="88" t="s">
        <v>728</v>
      </c>
      <c r="T31" s="88" t="s">
        <v>729</v>
      </c>
      <c r="U31" s="88" t="s">
        <v>730</v>
      </c>
      <c r="V31" s="90" t="s">
        <v>731</v>
      </c>
      <c r="W31" s="90" t="s">
        <v>116</v>
      </c>
      <c r="X31" s="90" t="s">
        <v>115</v>
      </c>
      <c r="Y31" s="70"/>
      <c r="Z31" s="70"/>
      <c r="AA31" s="61" t="s">
        <v>715</v>
      </c>
      <c r="AC31" s="109"/>
    </row>
    <row r="32" spans="1:29" ht="16.5" customHeight="1" x14ac:dyDescent="0.25">
      <c r="A32" s="64" t="s">
        <v>732</v>
      </c>
      <c r="B32" s="65"/>
      <c r="C32" s="65"/>
      <c r="D32" s="88" t="s">
        <v>733</v>
      </c>
      <c r="E32" s="88" t="s">
        <v>734</v>
      </c>
      <c r="F32" s="88" t="s">
        <v>735</v>
      </c>
      <c r="G32" s="88" t="s">
        <v>736</v>
      </c>
      <c r="H32" s="88" t="s">
        <v>737</v>
      </c>
      <c r="I32" s="88" t="s">
        <v>738</v>
      </c>
      <c r="J32" s="88" t="s">
        <v>739</v>
      </c>
      <c r="K32" s="88" t="s">
        <v>740</v>
      </c>
      <c r="L32" s="88" t="s">
        <v>741</v>
      </c>
      <c r="M32" s="66"/>
      <c r="N32" s="72"/>
      <c r="O32" s="66"/>
      <c r="P32" s="88" t="s">
        <v>742</v>
      </c>
      <c r="Q32" s="88" t="s">
        <v>743</v>
      </c>
      <c r="R32" s="88" t="s">
        <v>744</v>
      </c>
      <c r="S32" s="88" t="s">
        <v>745</v>
      </c>
      <c r="T32" s="88" t="s">
        <v>746</v>
      </c>
      <c r="U32" s="88" t="s">
        <v>747</v>
      </c>
      <c r="V32" s="90" t="s">
        <v>748</v>
      </c>
      <c r="W32" s="90" t="s">
        <v>749</v>
      </c>
      <c r="X32" s="90" t="s">
        <v>750</v>
      </c>
      <c r="Y32" s="70"/>
      <c r="Z32" s="70"/>
      <c r="AA32" s="61" t="s">
        <v>732</v>
      </c>
      <c r="AC32" s="109"/>
    </row>
    <row r="33" spans="1:27" ht="16.5" customHeight="1" x14ac:dyDescent="0.25">
      <c r="A33" s="100" t="s">
        <v>751</v>
      </c>
      <c r="B33" s="101"/>
      <c r="C33" s="101"/>
      <c r="D33" s="101"/>
      <c r="E33" s="101"/>
      <c r="F33" s="101"/>
    </row>
    <row r="35" spans="1:27" ht="16.5" customHeight="1" x14ac:dyDescent="0.25">
      <c r="A35" s="99" t="s">
        <v>114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</row>
    <row r="36" spans="1:27" ht="16.5" customHeight="1" x14ac:dyDescent="0.25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</row>
    <row r="47" spans="1:27" ht="16.5" customHeight="1" x14ac:dyDescent="0.25">
      <c r="O47" s="63">
        <f>520-383</f>
        <v>137</v>
      </c>
    </row>
  </sheetData>
  <mergeCells count="7">
    <mergeCell ref="A35:AA36"/>
    <mergeCell ref="A10:F10"/>
    <mergeCell ref="AC16:AC21"/>
    <mergeCell ref="AC22:AC26"/>
    <mergeCell ref="AC28:AC29"/>
    <mergeCell ref="AC30:AC32"/>
    <mergeCell ref="A33:F33"/>
  </mergeCells>
  <pageMargins left="0.25" right="0.25" top="0.75" bottom="0.75" header="0.3" footer="0.3"/>
  <pageSetup paperSize="9"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DANH SÁCH SV</vt:lpstr>
      <vt:lpstr>Sơ đồ chỗ ngồi HT</vt:lpstr>
      <vt:lpstr>'DANH SÁCH SV'!Print_Area</vt:lpstr>
      <vt:lpstr>'DANH SÁCH SV'!Print_Titles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2025-01-06T01:01:32Z</cp:lastPrinted>
  <dcterms:created xsi:type="dcterms:W3CDTF">2025-01-06T00:50:45Z</dcterms:created>
  <dcterms:modified xsi:type="dcterms:W3CDTF">2025-01-13T09:51:37Z</dcterms:modified>
</cp:coreProperties>
</file>