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IEM MYDTU\"/>
    </mc:Choice>
  </mc:AlternateContent>
  <bookViews>
    <workbookView xWindow="120" yWindow="690" windowWidth="19095" windowHeight="10455" activeTab="1"/>
  </bookViews>
  <sheets>
    <sheet name="QTC" sheetId="3" r:id="rId1"/>
    <sheet name="QNH" sheetId="5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QNH!$A$7:$S$30</definedName>
    <definedName name="_xlnm._FilterDatabase" localSheetId="0" hidden="1">QTC!$A$7:$S$17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QNH!$A$1:$S$30</definedName>
    <definedName name="_xlnm.Print_Area" localSheetId="0">QTC!$A$1:$S$17</definedName>
    <definedName name="SGFD" localSheetId="1" hidden="1">#REF!</definedName>
    <definedName name="SGFD" localSheetId="0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11" i="3" l="1"/>
  <c r="A12" i="3" s="1"/>
  <c r="A13" i="3" s="1"/>
  <c r="A14" i="3" s="1"/>
  <c r="A15" i="3" s="1"/>
  <c r="A16" i="3" s="1"/>
  <c r="A17" i="3" s="1"/>
</calcChain>
</file>

<file path=xl/sharedStrings.xml><?xml version="1.0" encoding="utf-8"?>
<sst xmlns="http://schemas.openxmlformats.org/spreadsheetml/2006/main" count="383" uniqueCount="112">
  <si>
    <t>ĐẠI HỌC DUY TÂN</t>
  </si>
  <si>
    <t>STT</t>
  </si>
  <si>
    <t>HỌ VÀ TÊN</t>
  </si>
  <si>
    <t>NGÀY SINH</t>
  </si>
  <si>
    <t>NƠI SINH</t>
  </si>
  <si>
    <t>HỘI ĐỒNG TỐT NGHIỆP</t>
  </si>
  <si>
    <t>Nam</t>
  </si>
  <si>
    <t>Tốt</t>
  </si>
  <si>
    <t>Đắk Lắk</t>
  </si>
  <si>
    <t>DIỆN SINH VIÊN ĐỀ NGHỊ CÔNG NHẬN TỐT NGHIỆP</t>
  </si>
  <si>
    <t>THANG 4</t>
  </si>
  <si>
    <t>THANG 10</t>
  </si>
  <si>
    <t>KẾT LUẬN CỦA H.ĐỒNG  XÉT &amp; CNTN</t>
  </si>
  <si>
    <t>ĐIỂM HP THIẾU NAY ĐÃ TRẢ</t>
  </si>
  <si>
    <t>Điểm RL</t>
  </si>
  <si>
    <t>GDQP</t>
  </si>
  <si>
    <t>GDTC</t>
  </si>
  <si>
    <t>KST</t>
  </si>
  <si>
    <t>KSA</t>
  </si>
  <si>
    <t>G. TÍNH</t>
  </si>
  <si>
    <t>KHÓA</t>
  </si>
  <si>
    <t>MÃ SINH VIÊN</t>
  </si>
  <si>
    <t>SINH VIÊN THẮC MẮC LIÊN HỆ MAIL: phanthanhtamdtu@gmail.com</t>
  </si>
  <si>
    <t>THÁNG 09.2025</t>
  </si>
  <si>
    <t>KẾT QUẢ THI TỐT NGHIỆP VÀ ĐỀ NGHỊ CÔNG NHẬN TỐT NGHIỆP ĐỢT THÁNG 09 NĂM 2025</t>
  </si>
  <si>
    <t>ĐIỂM TN</t>
  </si>
  <si>
    <t>CHUYÊN NGÀNH: TÀI CHÍNH DOANH NGHIỆP</t>
  </si>
  <si>
    <t>NGÀNH:  TÀI CHÍNH - NGÂN HÀNG</t>
  </si>
  <si>
    <t>TB TOÀN KHOÁ (131)</t>
  </si>
  <si>
    <t>TB 08HK (128)</t>
  </si>
  <si>
    <t>THI TN/ ĐATN/ KLTN (3)</t>
  </si>
  <si>
    <t>CHUYÊN NGÀNH: NGÂN HÀNG</t>
  </si>
  <si>
    <t>Lê Anh</t>
  </si>
  <si>
    <t>Hào</t>
  </si>
  <si>
    <t>K26QNH</t>
  </si>
  <si>
    <t>Đà Nẵng</t>
  </si>
  <si>
    <t>Lê Trần Thúy</t>
  </si>
  <si>
    <t>Kiều</t>
  </si>
  <si>
    <t>Quảng Ngãi</t>
  </si>
  <si>
    <t>Nữ</t>
  </si>
  <si>
    <t>Lê An</t>
  </si>
  <si>
    <t>Nguyên</t>
  </si>
  <si>
    <t>Đoàn Hoài</t>
  </si>
  <si>
    <t>Sơn</t>
  </si>
  <si>
    <t>Quảng Nam</t>
  </si>
  <si>
    <t>ĐẠT</t>
  </si>
  <si>
    <t>CNTN</t>
  </si>
  <si>
    <t>Khá</t>
  </si>
  <si>
    <t>Cù Phương</t>
  </si>
  <si>
    <t>Anh</t>
  </si>
  <si>
    <t>K27QNH</t>
  </si>
  <si>
    <t>Võ Thị Kim</t>
  </si>
  <si>
    <t>Chi</t>
  </si>
  <si>
    <t>Phú Yên</t>
  </si>
  <si>
    <t>Nguyễn Thị Mỹ</t>
  </si>
  <si>
    <t>Duyên</t>
  </si>
  <si>
    <t>Lê Thị Quỳnh</t>
  </si>
  <si>
    <t>Hoa</t>
  </si>
  <si>
    <t>Quảng Trị</t>
  </si>
  <si>
    <t>Trương Thị</t>
  </si>
  <si>
    <t>Linh</t>
  </si>
  <si>
    <t>Dương Thị Khánh</t>
  </si>
  <si>
    <t>Ly</t>
  </si>
  <si>
    <t>Quảng Bình</t>
  </si>
  <si>
    <t>Mai Thái Hoàng</t>
  </si>
  <si>
    <t>My</t>
  </si>
  <si>
    <t>Gia Lai</t>
  </si>
  <si>
    <t>Phạm Thị Bích</t>
  </si>
  <si>
    <t>Ngân</t>
  </si>
  <si>
    <t>Đặng Thị Thảo</t>
  </si>
  <si>
    <t>Bình Định</t>
  </si>
  <si>
    <t>Nguyễn Thị Hồng</t>
  </si>
  <si>
    <t>Nhung</t>
  </si>
  <si>
    <t>Lưu Thị Huỳnh</t>
  </si>
  <si>
    <t>Như</t>
  </si>
  <si>
    <t>Đoàn Thị Kiều</t>
  </si>
  <si>
    <t>Oanh</t>
  </si>
  <si>
    <t>Hà Thị Kiều</t>
  </si>
  <si>
    <t>Đào Thị Phương</t>
  </si>
  <si>
    <t>Thùy</t>
  </si>
  <si>
    <t>Trương Thị Kiều</t>
  </si>
  <si>
    <t>Trâm</t>
  </si>
  <si>
    <t>Trần Thanh</t>
  </si>
  <si>
    <t>Uyên</t>
  </si>
  <si>
    <t>Xuất Sắc</t>
  </si>
  <si>
    <t>Đỗ Thị Thùy</t>
  </si>
  <si>
    <t>Dương</t>
  </si>
  <si>
    <t>K26QTC</t>
  </si>
  <si>
    <t>23/09/2002</t>
  </si>
  <si>
    <t xml:space="preserve">Lương </t>
  </si>
  <si>
    <t>Vinh</t>
  </si>
  <si>
    <t>02/10/2002</t>
  </si>
  <si>
    <t>Đạt</t>
  </si>
  <si>
    <t>Phan Thị Bảo</t>
  </si>
  <si>
    <t>Hân</t>
  </si>
  <si>
    <t>Trương Lê Tuyết</t>
  </si>
  <si>
    <t>K27QTC</t>
  </si>
  <si>
    <t>11/09/2003</t>
  </si>
  <si>
    <t>Phạm Thị Như</t>
  </si>
  <si>
    <t>Quỳnh</t>
  </si>
  <si>
    <t>16/10/2000</t>
  </si>
  <si>
    <t>Huỳnh Vĩnh</t>
  </si>
  <si>
    <t>Sỹ</t>
  </si>
  <si>
    <t>05/11/2003</t>
  </si>
  <si>
    <t>Lương Thị Anh</t>
  </si>
  <si>
    <t>Thư</t>
  </si>
  <si>
    <t>10/06/2003</t>
  </si>
  <si>
    <t>Phạm Thị Mai</t>
  </si>
  <si>
    <t>Trinh</t>
  </si>
  <si>
    <t>22/07/2003</t>
  </si>
  <si>
    <t>Vân</t>
  </si>
  <si>
    <t>10/07/2003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</si>
</sst>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4" formatCode="0.0"/>
  </numFmts>
  <fonts count="48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7"/>
      <name val="Times New Roman"/>
      <family val="1"/>
    </font>
    <font>
      <sz val="25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4">
    <xf numFmtId="0" fontId="0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3" fillId="0" borderId="0"/>
    <xf numFmtId="165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2" borderId="0"/>
    <xf numFmtId="0" fontId="14" fillId="2" borderId="0"/>
    <xf numFmtId="0" fontId="15" fillId="2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68" fontId="8" fillId="0" borderId="0" applyFill="0" applyBorder="0" applyAlignment="0"/>
    <xf numFmtId="169" fontId="8" fillId="0" borderId="0" applyFill="0" applyBorder="0" applyAlignment="0"/>
    <xf numFmtId="170" fontId="18" fillId="0" borderId="0"/>
    <xf numFmtId="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18" fillId="0" borderId="0"/>
    <xf numFmtId="0" fontId="8" fillId="0" borderId="0" applyFont="0" applyFill="0" applyBorder="0" applyAlignment="0" applyProtection="0"/>
    <xf numFmtId="173" fontId="1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" fontId="8" fillId="0" borderId="0" applyFont="0" applyFill="0" applyBorder="0" applyAlignment="0" applyProtection="0"/>
    <xf numFmtId="38" fontId="19" fillId="2" borderId="0" applyNumberFormat="0" applyBorder="0" applyAlignment="0" applyProtection="0"/>
    <xf numFmtId="0" fontId="20" fillId="0" borderId="14" applyNumberFormat="0" applyAlignment="0" applyProtection="0">
      <alignment horizontal="left" vertical="center"/>
    </xf>
    <xf numFmtId="0" fontId="20" fillId="0" borderId="10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3" borderId="15" applyNumberFormat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6" fontId="6" fillId="0" borderId="0"/>
    <xf numFmtId="0" fontId="25" fillId="0" borderId="0"/>
    <xf numFmtId="0" fontId="3" fillId="0" borderId="0"/>
    <xf numFmtId="0" fontId="8" fillId="0" borderId="0"/>
    <xf numFmtId="0" fontId="26" fillId="0" borderId="0"/>
    <xf numFmtId="0" fontId="1" fillId="0" borderId="0"/>
    <xf numFmtId="0" fontId="26" fillId="0" borderId="0"/>
    <xf numFmtId="10" fontId="8" fillId="0" borderId="0" applyFont="0" applyFill="0" applyBorder="0" applyAlignment="0" applyProtection="0"/>
    <xf numFmtId="9" fontId="22" fillId="0" borderId="1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" fontId="27" fillId="0" borderId="0"/>
    <xf numFmtId="49" fontId="2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0" fontId="23" fillId="0" borderId="0"/>
    <xf numFmtId="16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40" fillId="0" borderId="0"/>
    <xf numFmtId="0" fontId="6" fillId="0" borderId="0"/>
    <xf numFmtId="0" fontId="40" fillId="0" borderId="0"/>
    <xf numFmtId="0" fontId="47" fillId="0" borderId="0"/>
  </cellStyleXfs>
  <cellXfs count="82">
    <xf numFmtId="0" fontId="0" fillId="0" borderId="0" xfId="0"/>
    <xf numFmtId="0" fontId="5" fillId="0" borderId="11" xfId="3" quotePrefix="1" applyFont="1" applyFill="1" applyBorder="1" applyAlignment="1">
      <alignment horizontal="center"/>
    </xf>
    <xf numFmtId="0" fontId="5" fillId="0" borderId="13" xfId="4" applyFont="1" applyFill="1" applyBorder="1" applyAlignment="1">
      <alignment horizontal="left"/>
    </xf>
    <xf numFmtId="14" fontId="1" fillId="0" borderId="11" xfId="3" applyNumberFormat="1" applyFont="1" applyBorder="1" applyAlignment="1">
      <alignment horizontal="center"/>
    </xf>
    <xf numFmtId="14" fontId="1" fillId="0" borderId="11" xfId="5" applyNumberFormat="1" applyFont="1" applyBorder="1" applyAlignment="1">
      <alignment horizontal="left"/>
    </xf>
    <xf numFmtId="14" fontId="1" fillId="0" borderId="11" xfId="5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0" xfId="66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11" xfId="2" applyFont="1" applyBorder="1" applyAlignment="1">
      <alignment horizontal="center"/>
    </xf>
    <xf numFmtId="0" fontId="4" fillId="0" borderId="11" xfId="101" applyFont="1" applyFill="1" applyBorder="1" applyAlignment="1">
      <alignment horizontal="center"/>
    </xf>
    <xf numFmtId="184" fontId="5" fillId="0" borderId="11" xfId="66" applyNumberFormat="1" applyFont="1" applyBorder="1" applyAlignment="1">
      <alignment horizontal="center"/>
    </xf>
    <xf numFmtId="0" fontId="1" fillId="0" borderId="13" xfId="4" applyFont="1" applyFill="1" applyBorder="1" applyAlignment="1">
      <alignment horizontal="center"/>
    </xf>
    <xf numFmtId="0" fontId="1" fillId="0" borderId="12" xfId="4" applyFont="1" applyFill="1" applyBorder="1" applyAlignment="1"/>
    <xf numFmtId="0" fontId="1" fillId="0" borderId="11" xfId="2" applyFont="1" applyFill="1" applyBorder="1" applyAlignment="1">
      <alignment horizontal="center"/>
    </xf>
    <xf numFmtId="0" fontId="41" fillId="4" borderId="10" xfId="66" applyFont="1" applyFill="1" applyBorder="1" applyAlignment="1">
      <alignment horizontal="center"/>
    </xf>
    <xf numFmtId="0" fontId="41" fillId="4" borderId="10" xfId="66" applyFont="1" applyFill="1" applyBorder="1" applyAlignment="1">
      <alignment horizontal="center" vertical="center"/>
    </xf>
    <xf numFmtId="2" fontId="5" fillId="4" borderId="10" xfId="66" applyNumberFormat="1" applyFont="1" applyFill="1" applyBorder="1" applyAlignment="1">
      <alignment horizontal="center" vertical="center"/>
    </xf>
    <xf numFmtId="0" fontId="1" fillId="4" borderId="10" xfId="66" applyFont="1" applyFill="1" applyBorder="1" applyAlignment="1">
      <alignment horizontal="center" vertical="center"/>
    </xf>
    <xf numFmtId="0" fontId="1" fillId="4" borderId="10" xfId="66" applyFont="1" applyFill="1" applyBorder="1" applyAlignment="1">
      <alignment vertical="center"/>
    </xf>
    <xf numFmtId="14" fontId="1" fillId="4" borderId="10" xfId="66" quotePrefix="1" applyNumberFormat="1" applyFont="1" applyFill="1" applyBorder="1" applyAlignment="1">
      <alignment horizontal="center" vertical="center"/>
    </xf>
    <xf numFmtId="0" fontId="42" fillId="4" borderId="10" xfId="66" applyFont="1" applyFill="1" applyBorder="1" applyAlignment="1">
      <alignment vertical="center"/>
    </xf>
    <xf numFmtId="0" fontId="5" fillId="4" borderId="10" xfId="66" applyFont="1" applyFill="1" applyBorder="1" applyAlignment="1">
      <alignment horizontal="left"/>
    </xf>
    <xf numFmtId="0" fontId="43" fillId="4" borderId="17" xfId="2" applyFont="1" applyFill="1" applyBorder="1" applyAlignment="1">
      <alignment horizontal="left" vertical="center"/>
    </xf>
    <xf numFmtId="0" fontId="44" fillId="0" borderId="18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66" applyFont="1" applyBorder="1" applyAlignment="1">
      <alignment horizontal="center" vertical="center"/>
    </xf>
    <xf numFmtId="0" fontId="5" fillId="4" borderId="17" xfId="66" applyFont="1" applyFill="1" applyBorder="1" applyAlignment="1">
      <alignment horizontal="left"/>
    </xf>
    <xf numFmtId="0" fontId="1" fillId="4" borderId="17" xfId="66" applyFont="1" applyFill="1" applyBorder="1" applyAlignment="1">
      <alignment vertical="center"/>
    </xf>
    <xf numFmtId="0" fontId="42" fillId="4" borderId="17" xfId="66" applyFont="1" applyFill="1" applyBorder="1" applyAlignment="1">
      <alignment vertical="center"/>
    </xf>
    <xf numFmtId="14" fontId="1" fillId="4" borderId="17" xfId="66" quotePrefix="1" applyNumberFormat="1" applyFont="1" applyFill="1" applyBorder="1" applyAlignment="1">
      <alignment horizontal="center" vertical="center"/>
    </xf>
    <xf numFmtId="2" fontId="5" fillId="4" borderId="17" xfId="66" applyNumberFormat="1" applyFont="1" applyFill="1" applyBorder="1" applyAlignment="1">
      <alignment horizontal="center" vertical="center"/>
    </xf>
    <xf numFmtId="0" fontId="1" fillId="4" borderId="17" xfId="66" applyFont="1" applyFill="1" applyBorder="1" applyAlignment="1">
      <alignment horizontal="center" vertical="center"/>
    </xf>
    <xf numFmtId="0" fontId="41" fillId="4" borderId="17" xfId="66" applyFont="1" applyFill="1" applyBorder="1" applyAlignment="1">
      <alignment horizontal="center" vertical="center"/>
    </xf>
    <xf numFmtId="0" fontId="41" fillId="4" borderId="17" xfId="66" applyFont="1" applyFill="1" applyBorder="1" applyAlignment="1">
      <alignment horizontal="center"/>
    </xf>
    <xf numFmtId="0" fontId="5" fillId="6" borderId="19" xfId="2" applyFont="1" applyFill="1" applyBorder="1" applyAlignment="1">
      <alignment horizontal="left" vertical="center"/>
    </xf>
    <xf numFmtId="0" fontId="1" fillId="6" borderId="19" xfId="2" applyFont="1" applyFill="1" applyBorder="1" applyAlignment="1">
      <alignment horizontal="left" vertic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0" fontId="1" fillId="0" borderId="20" xfId="2" applyFont="1" applyFill="1" applyBorder="1" applyAlignment="1">
      <alignment horizontal="center"/>
    </xf>
    <xf numFmtId="0" fontId="2" fillId="0" borderId="0" xfId="66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1" xfId="102" applyFont="1" applyBorder="1" applyAlignment="1">
      <alignment horizontal="center" vertical="center" textRotation="90"/>
    </xf>
    <xf numFmtId="0" fontId="4" fillId="0" borderId="4" xfId="102" applyFont="1" applyBorder="1" applyAlignment="1">
      <alignment horizontal="center" vertical="center" textRotation="90"/>
    </xf>
    <xf numFmtId="0" fontId="4" fillId="0" borderId="7" xfId="102" applyFont="1" applyBorder="1" applyAlignment="1">
      <alignment horizontal="center" vertical="center" textRotation="90"/>
    </xf>
    <xf numFmtId="0" fontId="39" fillId="0" borderId="0" xfId="66" applyFont="1" applyBorder="1" applyAlignment="1">
      <alignment horizontal="center" vertical="center"/>
    </xf>
    <xf numFmtId="0" fontId="46" fillId="0" borderId="0" xfId="66" applyFont="1" applyAlignment="1">
      <alignment horizontal="center" vertical="center"/>
    </xf>
    <xf numFmtId="0" fontId="45" fillId="5" borderId="1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66" applyFont="1" applyBorder="1" applyAlignment="1">
      <alignment horizontal="center" vertical="center"/>
    </xf>
    <xf numFmtId="0" fontId="4" fillId="0" borderId="4" xfId="66" applyFont="1" applyBorder="1" applyAlignment="1">
      <alignment horizontal="center" vertical="center"/>
    </xf>
    <xf numFmtId="0" fontId="4" fillId="0" borderId="7" xfId="66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04">
    <cellStyle name="??" xfId="7"/>
    <cellStyle name="?? [0.00]_PRODUCT DETAIL Q1" xfId="8"/>
    <cellStyle name="?? [0]" xfId="9"/>
    <cellStyle name="???? [0.00]_PRODUCT DETAIL Q1" xfId="10"/>
    <cellStyle name="????_PRODUCT DETAIL Q1" xfId="11"/>
    <cellStyle name="???[0]_Book1" xfId="12"/>
    <cellStyle name="???_95" xfId="13"/>
    <cellStyle name="??_(????)??????" xfId="14"/>
    <cellStyle name="1" xfId="15"/>
    <cellStyle name="2" xfId="16"/>
    <cellStyle name="3" xfId="17"/>
    <cellStyle name="4" xfId="18"/>
    <cellStyle name="AeE­ [0]_INQUIRY ¿µ¾÷AßAø " xfId="19"/>
    <cellStyle name="AeE­_INQUIRY ¿µ¾÷AßAø " xfId="20"/>
    <cellStyle name="AÞ¸¶ [0]_INQUIRY ¿?¾÷AßAø " xfId="21"/>
    <cellStyle name="AÞ¸¶_INQUIRY ¿?¾÷AßAø " xfId="22"/>
    <cellStyle name="C?AØ_¿?¾÷CoE² " xfId="23"/>
    <cellStyle name="C￥AØ_¿μ¾÷CoE² " xfId="24"/>
    <cellStyle name="Calc Currency (0)" xfId="25"/>
    <cellStyle name="Calc Currency (0) 2" xfId="26"/>
    <cellStyle name="Calc Currency (0) 3" xfId="27"/>
    <cellStyle name="Calc Percent (0)" xfId="28"/>
    <cellStyle name="Calc Percent (1)" xfId="29"/>
    <cellStyle name="comma zerodec" xfId="30"/>
    <cellStyle name="Comma0" xfId="31"/>
    <cellStyle name="Currency0" xfId="32"/>
    <cellStyle name="Currency1" xfId="33"/>
    <cellStyle name="Date" xfId="34"/>
    <cellStyle name="Dollar (zero dec)" xfId="35"/>
    <cellStyle name="Enter Currency (0)" xfId="36"/>
    <cellStyle name="Enter Currency (0) 2" xfId="37"/>
    <cellStyle name="Enter Currency (0) 3" xfId="38"/>
    <cellStyle name="Fixed" xfId="39"/>
    <cellStyle name="Grey" xfId="40"/>
    <cellStyle name="Header1" xfId="41"/>
    <cellStyle name="Header2" xfId="42"/>
    <cellStyle name="HEADING1" xfId="43"/>
    <cellStyle name="HEADING1 2" xfId="44"/>
    <cellStyle name="HEADING1 3" xfId="45"/>
    <cellStyle name="HEADING2" xfId="46"/>
    <cellStyle name="HEADING2 2" xfId="47"/>
    <cellStyle name="HEADING2 3" xfId="48"/>
    <cellStyle name="Input [yellow]" xfId="49"/>
    <cellStyle name="Link Currency (0)" xfId="50"/>
    <cellStyle name="Link Currency (0) 2" xfId="51"/>
    <cellStyle name="Link Currency (0) 3" xfId="52"/>
    <cellStyle name="Milliers [0]_AR1194" xfId="53"/>
    <cellStyle name="Milliers_AR1194" xfId="54"/>
    <cellStyle name="Monétaire [0]_AR1194" xfId="55"/>
    <cellStyle name="Monétaire_AR1194" xfId="56"/>
    <cellStyle name="n" xfId="57"/>
    <cellStyle name="New Times Roman" xfId="58"/>
    <cellStyle name="New Times Roman 2" xfId="59"/>
    <cellStyle name="New Times Roman 3" xfId="60"/>
    <cellStyle name="no dec" xfId="61"/>
    <cellStyle name="Normal" xfId="0" builtinId="0"/>
    <cellStyle name="Normal - Style1" xfId="62"/>
    <cellStyle name="Normal 2" xfId="1"/>
    <cellStyle name="Normal 2 2" xfId="63"/>
    <cellStyle name="Normal 2 2 2" xfId="6"/>
    <cellStyle name="Normal 2 2 2 2" xfId="64"/>
    <cellStyle name="Normal 2 3" xfId="3"/>
    <cellStyle name="Normal 3" xfId="2"/>
    <cellStyle name="Normal 3 2" xfId="65"/>
    <cellStyle name="Normal 4" xfId="66"/>
    <cellStyle name="Normal 4 2 2" xfId="100"/>
    <cellStyle name="Normal 4 2 2 3" xfId="102"/>
    <cellStyle name="Normal 5" xfId="67"/>
    <cellStyle name="Normal 6" xfId="68"/>
    <cellStyle name="Normal 7" xfId="103"/>
    <cellStyle name="Normal_Book1" xfId="5"/>
    <cellStyle name="Normal_nv2_2003 2" xfId="101"/>
    <cellStyle name="Normal_Sheet1" xfId="4"/>
    <cellStyle name="Percent [2]" xfId="69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7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22" sqref="E22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10.28515625" customWidth="1"/>
    <col min="11" max="12" width="7.5703125" customWidth="1"/>
    <col min="13" max="16" width="5.7109375" customWidth="1"/>
    <col min="17" max="17" width="7.7109375" bestFit="1" customWidth="1"/>
    <col min="18" max="18" width="8" style="9" customWidth="1"/>
    <col min="19" max="19" width="10" style="8" customWidth="1"/>
  </cols>
  <sheetData>
    <row r="1" spans="1:19" ht="15.75">
      <c r="A1" s="68" t="s">
        <v>0</v>
      </c>
      <c r="B1" s="68"/>
      <c r="C1" s="68"/>
      <c r="D1" s="68"/>
      <c r="E1" s="7"/>
      <c r="F1" s="69" t="s">
        <v>24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15.75">
      <c r="A2" s="44" t="s">
        <v>5</v>
      </c>
      <c r="B2" s="44"/>
      <c r="C2" s="44"/>
      <c r="D2" s="44"/>
      <c r="E2" s="7"/>
      <c r="F2" s="69" t="s">
        <v>27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5.75">
      <c r="A3" s="7"/>
      <c r="B3" s="7"/>
      <c r="C3" s="7"/>
      <c r="D3" s="7"/>
      <c r="E3" s="7"/>
      <c r="F3" s="69" t="s">
        <v>26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31.5" hidden="1">
      <c r="A4" s="70" t="s">
        <v>22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ht="18" customHeight="1">
      <c r="A5" s="50" t="s">
        <v>1</v>
      </c>
      <c r="B5" s="53" t="s">
        <v>21</v>
      </c>
      <c r="C5" s="56" t="s">
        <v>2</v>
      </c>
      <c r="D5" s="57"/>
      <c r="E5" s="62" t="s">
        <v>20</v>
      </c>
      <c r="F5" s="62" t="s">
        <v>3</v>
      </c>
      <c r="G5" s="50" t="s">
        <v>4</v>
      </c>
      <c r="H5" s="72" t="s">
        <v>19</v>
      </c>
      <c r="I5" s="75" t="s">
        <v>29</v>
      </c>
      <c r="J5" s="28" t="s">
        <v>25</v>
      </c>
      <c r="K5" s="78" t="s">
        <v>28</v>
      </c>
      <c r="L5" s="79"/>
      <c r="M5" s="45" t="s">
        <v>18</v>
      </c>
      <c r="N5" s="65" t="s">
        <v>17</v>
      </c>
      <c r="O5" s="45" t="s">
        <v>16</v>
      </c>
      <c r="P5" s="45" t="s">
        <v>15</v>
      </c>
      <c r="Q5" s="45" t="s">
        <v>14</v>
      </c>
      <c r="R5" s="48" t="s">
        <v>13</v>
      </c>
      <c r="S5" s="48" t="s">
        <v>12</v>
      </c>
    </row>
    <row r="6" spans="1:19" ht="27.75" customHeight="1">
      <c r="A6" s="51"/>
      <c r="B6" s="54"/>
      <c r="C6" s="58"/>
      <c r="D6" s="59"/>
      <c r="E6" s="63"/>
      <c r="F6" s="63"/>
      <c r="G6" s="51"/>
      <c r="H6" s="73"/>
      <c r="I6" s="76"/>
      <c r="J6" s="48" t="s">
        <v>30</v>
      </c>
      <c r="K6" s="80"/>
      <c r="L6" s="81"/>
      <c r="M6" s="46"/>
      <c r="N6" s="66"/>
      <c r="O6" s="46"/>
      <c r="P6" s="46"/>
      <c r="Q6" s="46"/>
      <c r="R6" s="71"/>
      <c r="S6" s="71"/>
    </row>
    <row r="7" spans="1:19">
      <c r="A7" s="52"/>
      <c r="B7" s="55"/>
      <c r="C7" s="60"/>
      <c r="D7" s="61"/>
      <c r="E7" s="64"/>
      <c r="F7" s="64"/>
      <c r="G7" s="52"/>
      <c r="H7" s="74"/>
      <c r="I7" s="77"/>
      <c r="J7" s="49"/>
      <c r="K7" s="27" t="s">
        <v>11</v>
      </c>
      <c r="L7" s="26" t="s">
        <v>10</v>
      </c>
      <c r="M7" s="47"/>
      <c r="N7" s="67"/>
      <c r="O7" s="47"/>
      <c r="P7" s="47"/>
      <c r="Q7" s="47"/>
      <c r="R7" s="49"/>
      <c r="S7" s="49"/>
    </row>
    <row r="8" spans="1:19" ht="21" customHeight="1">
      <c r="A8" s="38" t="s">
        <v>23</v>
      </c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2"/>
    </row>
    <row r="9" spans="1:19" ht="21" customHeight="1">
      <c r="A9" s="25" t="s">
        <v>9</v>
      </c>
      <c r="B9" s="30"/>
      <c r="C9" s="31"/>
      <c r="D9" s="32"/>
      <c r="E9" s="32"/>
      <c r="F9" s="33"/>
      <c r="G9" s="31"/>
      <c r="H9" s="31"/>
      <c r="I9" s="31"/>
      <c r="J9" s="31"/>
      <c r="K9" s="31"/>
      <c r="L9" s="34"/>
      <c r="M9" s="34"/>
      <c r="N9" s="34"/>
      <c r="O9" s="35"/>
      <c r="P9" s="35"/>
      <c r="Q9" s="34"/>
      <c r="R9" s="36"/>
      <c r="S9" s="37"/>
    </row>
    <row r="10" spans="1:19" ht="21" customHeight="1">
      <c r="A10" s="16">
        <v>1</v>
      </c>
      <c r="B10" s="1">
        <v>26202126852</v>
      </c>
      <c r="C10" s="15" t="s">
        <v>85</v>
      </c>
      <c r="D10" s="2" t="s">
        <v>86</v>
      </c>
      <c r="E10" s="14" t="s">
        <v>87</v>
      </c>
      <c r="F10" s="3" t="s">
        <v>88</v>
      </c>
      <c r="G10" s="4" t="s">
        <v>35</v>
      </c>
      <c r="H10" s="5" t="s">
        <v>39</v>
      </c>
      <c r="I10" s="6">
        <v>6.7</v>
      </c>
      <c r="J10" s="13">
        <v>7.5</v>
      </c>
      <c r="K10" s="6">
        <v>6.74</v>
      </c>
      <c r="L10" s="6">
        <v>2.69</v>
      </c>
      <c r="M10" s="12" t="s">
        <v>92</v>
      </c>
      <c r="N10" s="12" t="s">
        <v>92</v>
      </c>
      <c r="O10" s="12" t="s">
        <v>92</v>
      </c>
      <c r="P10" s="12" t="s">
        <v>92</v>
      </c>
      <c r="Q10" s="12" t="s">
        <v>7</v>
      </c>
      <c r="R10" s="11"/>
      <c r="S10" s="10" t="s">
        <v>46</v>
      </c>
    </row>
    <row r="11" spans="1:19" ht="21" customHeight="1">
      <c r="A11" s="16">
        <f>A10+1</f>
        <v>2</v>
      </c>
      <c r="B11" s="1">
        <v>26212335228</v>
      </c>
      <c r="C11" s="15" t="s">
        <v>89</v>
      </c>
      <c r="D11" s="2" t="s">
        <v>90</v>
      </c>
      <c r="E11" s="14" t="s">
        <v>87</v>
      </c>
      <c r="F11" s="3" t="s">
        <v>91</v>
      </c>
      <c r="G11" s="4" t="s">
        <v>35</v>
      </c>
      <c r="H11" s="5" t="s">
        <v>6</v>
      </c>
      <c r="I11" s="6">
        <v>6.84</v>
      </c>
      <c r="J11" s="13">
        <v>7.7</v>
      </c>
      <c r="K11" s="6">
        <v>6.89</v>
      </c>
      <c r="L11" s="6">
        <v>2.75</v>
      </c>
      <c r="M11" s="12" t="s">
        <v>92</v>
      </c>
      <c r="N11" s="12" t="s">
        <v>92</v>
      </c>
      <c r="O11" s="12" t="s">
        <v>92</v>
      </c>
      <c r="P11" s="12" t="s">
        <v>92</v>
      </c>
      <c r="Q11" s="12" t="s">
        <v>7</v>
      </c>
      <c r="R11" s="11"/>
      <c r="S11" s="10" t="s">
        <v>46</v>
      </c>
    </row>
    <row r="12" spans="1:19" ht="21" customHeight="1">
      <c r="A12" s="16">
        <f t="shared" ref="A12:A17" si="0">A11+1</f>
        <v>3</v>
      </c>
      <c r="B12" s="1">
        <v>27202300934</v>
      </c>
      <c r="C12" s="15" t="s">
        <v>95</v>
      </c>
      <c r="D12" s="2" t="s">
        <v>72</v>
      </c>
      <c r="E12" s="14" t="s">
        <v>96</v>
      </c>
      <c r="F12" s="3" t="s">
        <v>97</v>
      </c>
      <c r="G12" s="4" t="s">
        <v>38</v>
      </c>
      <c r="H12" s="5" t="s">
        <v>39</v>
      </c>
      <c r="I12" s="6">
        <v>7.42</v>
      </c>
      <c r="J12" s="13">
        <v>8.1999999999999993</v>
      </c>
      <c r="K12" s="6">
        <v>7.46</v>
      </c>
      <c r="L12" s="6">
        <v>3.13</v>
      </c>
      <c r="M12" s="12" t="s">
        <v>45</v>
      </c>
      <c r="N12" s="12" t="s">
        <v>45</v>
      </c>
      <c r="O12" s="12" t="s">
        <v>45</v>
      </c>
      <c r="P12" s="12" t="s">
        <v>45</v>
      </c>
      <c r="Q12" s="12" t="s">
        <v>7</v>
      </c>
      <c r="R12" s="11"/>
      <c r="S12" s="10" t="s">
        <v>46</v>
      </c>
    </row>
    <row r="13" spans="1:19" ht="21" customHeight="1">
      <c r="A13" s="16">
        <f t="shared" si="0"/>
        <v>4</v>
      </c>
      <c r="B13" s="1">
        <v>27202153109</v>
      </c>
      <c r="C13" s="15" t="s">
        <v>98</v>
      </c>
      <c r="D13" s="2" t="s">
        <v>99</v>
      </c>
      <c r="E13" s="14" t="s">
        <v>96</v>
      </c>
      <c r="F13" s="3" t="s">
        <v>100</v>
      </c>
      <c r="G13" s="4" t="s">
        <v>63</v>
      </c>
      <c r="H13" s="5" t="s">
        <v>39</v>
      </c>
      <c r="I13" s="6">
        <v>6.93</v>
      </c>
      <c r="J13" s="13">
        <v>7.6</v>
      </c>
      <c r="K13" s="6">
        <v>6.97</v>
      </c>
      <c r="L13" s="6">
        <v>2.83</v>
      </c>
      <c r="M13" s="12" t="s">
        <v>45</v>
      </c>
      <c r="N13" s="12" t="s">
        <v>45</v>
      </c>
      <c r="O13" s="12" t="s">
        <v>45</v>
      </c>
      <c r="P13" s="12" t="s">
        <v>45</v>
      </c>
      <c r="Q13" s="12" t="s">
        <v>47</v>
      </c>
      <c r="R13" s="11"/>
      <c r="S13" s="10" t="s">
        <v>46</v>
      </c>
    </row>
    <row r="14" spans="1:19" ht="21" customHeight="1">
      <c r="A14" s="16">
        <f t="shared" si="0"/>
        <v>5</v>
      </c>
      <c r="B14" s="1">
        <v>27212200972</v>
      </c>
      <c r="C14" s="15" t="s">
        <v>101</v>
      </c>
      <c r="D14" s="2" t="s">
        <v>102</v>
      </c>
      <c r="E14" s="14" t="s">
        <v>96</v>
      </c>
      <c r="F14" s="3" t="s">
        <v>103</v>
      </c>
      <c r="G14" s="4" t="s">
        <v>44</v>
      </c>
      <c r="H14" s="5" t="s">
        <v>6</v>
      </c>
      <c r="I14" s="6">
        <v>6.06</v>
      </c>
      <c r="J14" s="13">
        <v>5.9</v>
      </c>
      <c r="K14" s="6">
        <v>6.08</v>
      </c>
      <c r="L14" s="6">
        <v>2.2799999999999998</v>
      </c>
      <c r="M14" s="12" t="s">
        <v>45</v>
      </c>
      <c r="N14" s="12" t="s">
        <v>45</v>
      </c>
      <c r="O14" s="12" t="s">
        <v>45</v>
      </c>
      <c r="P14" s="12" t="s">
        <v>45</v>
      </c>
      <c r="Q14" s="12" t="s">
        <v>7</v>
      </c>
      <c r="R14" s="11"/>
      <c r="S14" s="10" t="s">
        <v>46</v>
      </c>
    </row>
    <row r="15" spans="1:19" ht="21" customHeight="1">
      <c r="A15" s="16">
        <f t="shared" si="0"/>
        <v>6</v>
      </c>
      <c r="B15" s="1">
        <v>27202302418</v>
      </c>
      <c r="C15" s="15" t="s">
        <v>104</v>
      </c>
      <c r="D15" s="2" t="s">
        <v>105</v>
      </c>
      <c r="E15" s="14" t="s">
        <v>96</v>
      </c>
      <c r="F15" s="3" t="s">
        <v>106</v>
      </c>
      <c r="G15" s="4" t="s">
        <v>35</v>
      </c>
      <c r="H15" s="5" t="s">
        <v>39</v>
      </c>
      <c r="I15" s="6">
        <v>6.81</v>
      </c>
      <c r="J15" s="13">
        <v>6.3</v>
      </c>
      <c r="K15" s="6">
        <v>6.82</v>
      </c>
      <c r="L15" s="6">
        <v>2.71</v>
      </c>
      <c r="M15" s="12" t="s">
        <v>45</v>
      </c>
      <c r="N15" s="12" t="s">
        <v>45</v>
      </c>
      <c r="O15" s="12" t="s">
        <v>45</v>
      </c>
      <c r="P15" s="12" t="s">
        <v>45</v>
      </c>
      <c r="Q15" s="12" t="s">
        <v>47</v>
      </c>
      <c r="R15" s="11"/>
      <c r="S15" s="10" t="s">
        <v>46</v>
      </c>
    </row>
    <row r="16" spans="1:19" ht="21" customHeight="1">
      <c r="A16" s="16">
        <f t="shared" si="0"/>
        <v>7</v>
      </c>
      <c r="B16" s="1">
        <v>27202439221</v>
      </c>
      <c r="C16" s="15" t="s">
        <v>107</v>
      </c>
      <c r="D16" s="2" t="s">
        <v>108</v>
      </c>
      <c r="E16" s="14" t="s">
        <v>96</v>
      </c>
      <c r="F16" s="3" t="s">
        <v>109</v>
      </c>
      <c r="G16" s="4" t="s">
        <v>38</v>
      </c>
      <c r="H16" s="5" t="s">
        <v>39</v>
      </c>
      <c r="I16" s="6">
        <v>6.61</v>
      </c>
      <c r="J16" s="13">
        <v>8.1</v>
      </c>
      <c r="K16" s="6">
        <v>6.66</v>
      </c>
      <c r="L16" s="6">
        <v>2.68</v>
      </c>
      <c r="M16" s="12" t="s">
        <v>45</v>
      </c>
      <c r="N16" s="12" t="s">
        <v>45</v>
      </c>
      <c r="O16" s="12" t="s">
        <v>45</v>
      </c>
      <c r="P16" s="12" t="s">
        <v>45</v>
      </c>
      <c r="Q16" s="12" t="s">
        <v>7</v>
      </c>
      <c r="R16" s="11"/>
      <c r="S16" s="10" t="s">
        <v>46</v>
      </c>
    </row>
    <row r="17" spans="1:19" ht="21" customHeight="1">
      <c r="A17" s="16">
        <f t="shared" si="0"/>
        <v>8</v>
      </c>
      <c r="B17" s="1">
        <v>27202451315</v>
      </c>
      <c r="C17" s="15" t="s">
        <v>71</v>
      </c>
      <c r="D17" s="2" t="s">
        <v>110</v>
      </c>
      <c r="E17" s="14" t="s">
        <v>96</v>
      </c>
      <c r="F17" s="3" t="s">
        <v>111</v>
      </c>
      <c r="G17" s="4" t="s">
        <v>38</v>
      </c>
      <c r="H17" s="5" t="s">
        <v>39</v>
      </c>
      <c r="I17" s="6">
        <v>8.23</v>
      </c>
      <c r="J17" s="13">
        <v>7.6</v>
      </c>
      <c r="K17" s="6">
        <v>8.2200000000000006</v>
      </c>
      <c r="L17" s="6">
        <v>3.59</v>
      </c>
      <c r="M17" s="12" t="s">
        <v>45</v>
      </c>
      <c r="N17" s="12" t="s">
        <v>45</v>
      </c>
      <c r="O17" s="12" t="s">
        <v>45</v>
      </c>
      <c r="P17" s="12" t="s">
        <v>45</v>
      </c>
      <c r="Q17" s="12" t="s">
        <v>7</v>
      </c>
      <c r="R17" s="11"/>
      <c r="S17" s="10" t="s">
        <v>46</v>
      </c>
    </row>
  </sheetData>
  <mergeCells count="23">
    <mergeCell ref="N5:N7"/>
    <mergeCell ref="A1:D1"/>
    <mergeCell ref="F1:S1"/>
    <mergeCell ref="A2:D2"/>
    <mergeCell ref="F2:S2"/>
    <mergeCell ref="A4:S4"/>
    <mergeCell ref="F3:S3"/>
    <mergeCell ref="R5:R7"/>
    <mergeCell ref="S5:S7"/>
    <mergeCell ref="G5:G7"/>
    <mergeCell ref="H5:H7"/>
    <mergeCell ref="I5:I7"/>
    <mergeCell ref="K5:L6"/>
    <mergeCell ref="P5:P7"/>
    <mergeCell ref="O5:O7"/>
    <mergeCell ref="M5:M7"/>
    <mergeCell ref="Q5:Q7"/>
    <mergeCell ref="J6:J7"/>
    <mergeCell ref="A5:A7"/>
    <mergeCell ref="B5:B7"/>
    <mergeCell ref="C5:D7"/>
    <mergeCell ref="E5:E7"/>
    <mergeCell ref="F5:F7"/>
  </mergeCells>
  <conditionalFormatting sqref="M10:Q17">
    <cfRule type="cellIs" dxfId="71" priority="10" operator="equal">
      <formula>0</formula>
    </cfRule>
  </conditionalFormatting>
  <conditionalFormatting sqref="M10:Q17">
    <cfRule type="cellIs" dxfId="70" priority="9" operator="equal">
      <formula>"Ko Đạt"</formula>
    </cfRule>
  </conditionalFormatting>
  <conditionalFormatting sqref="S10:S17">
    <cfRule type="cellIs" dxfId="69" priority="8" operator="notEqual">
      <formula>"CNTN"</formula>
    </cfRule>
  </conditionalFormatting>
  <conditionalFormatting sqref="J10:J17">
    <cfRule type="cellIs" dxfId="68" priority="7" operator="lessThan">
      <formula>5.5</formula>
    </cfRule>
  </conditionalFormatting>
  <conditionalFormatting sqref="J10:J17">
    <cfRule type="cellIs" dxfId="67" priority="6" operator="lessThan">
      <formula>5.5</formula>
    </cfRule>
  </conditionalFormatting>
  <conditionalFormatting sqref="M10:Q17">
    <cfRule type="cellIs" dxfId="66" priority="5" operator="equal">
      <formula>0</formula>
    </cfRule>
  </conditionalFormatting>
  <conditionalFormatting sqref="M10:Q17">
    <cfRule type="cellIs" dxfId="65" priority="4" operator="equal">
      <formula>"Ko Đạt"</formula>
    </cfRule>
  </conditionalFormatting>
  <conditionalFormatting sqref="S10:S17">
    <cfRule type="cellIs" dxfId="64" priority="3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0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U13" sqref="U13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10.28515625" customWidth="1"/>
    <col min="11" max="12" width="7.5703125" customWidth="1"/>
    <col min="13" max="16" width="5.7109375" customWidth="1"/>
    <col min="17" max="17" width="7.7109375" bestFit="1" customWidth="1"/>
    <col min="18" max="18" width="8" style="9" customWidth="1"/>
    <col min="19" max="19" width="10" style="8" customWidth="1"/>
  </cols>
  <sheetData>
    <row r="1" spans="1:19" ht="15.75">
      <c r="A1" s="68" t="s">
        <v>0</v>
      </c>
      <c r="B1" s="68"/>
      <c r="C1" s="68"/>
      <c r="D1" s="68"/>
      <c r="E1" s="29"/>
      <c r="F1" s="69" t="s">
        <v>24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15.75">
      <c r="A2" s="44" t="s">
        <v>5</v>
      </c>
      <c r="B2" s="44"/>
      <c r="C2" s="44"/>
      <c r="D2" s="44"/>
      <c r="E2" s="29"/>
      <c r="F2" s="69" t="s">
        <v>27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5.75">
      <c r="A3" s="29"/>
      <c r="B3" s="29"/>
      <c r="C3" s="29"/>
      <c r="D3" s="29"/>
      <c r="E3" s="29"/>
      <c r="F3" s="69" t="s">
        <v>31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31.5" hidden="1">
      <c r="A4" s="70" t="s">
        <v>22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ht="18" customHeight="1">
      <c r="A5" s="50" t="s">
        <v>1</v>
      </c>
      <c r="B5" s="53" t="s">
        <v>21</v>
      </c>
      <c r="C5" s="56" t="s">
        <v>2</v>
      </c>
      <c r="D5" s="57"/>
      <c r="E5" s="62" t="s">
        <v>20</v>
      </c>
      <c r="F5" s="62" t="s">
        <v>3</v>
      </c>
      <c r="G5" s="50" t="s">
        <v>4</v>
      </c>
      <c r="H5" s="72" t="s">
        <v>19</v>
      </c>
      <c r="I5" s="75" t="s">
        <v>29</v>
      </c>
      <c r="J5" s="28" t="s">
        <v>25</v>
      </c>
      <c r="K5" s="78" t="s">
        <v>28</v>
      </c>
      <c r="L5" s="79"/>
      <c r="M5" s="45" t="s">
        <v>18</v>
      </c>
      <c r="N5" s="65" t="s">
        <v>17</v>
      </c>
      <c r="O5" s="45" t="s">
        <v>16</v>
      </c>
      <c r="P5" s="45" t="s">
        <v>15</v>
      </c>
      <c r="Q5" s="45" t="s">
        <v>14</v>
      </c>
      <c r="R5" s="48" t="s">
        <v>13</v>
      </c>
      <c r="S5" s="48" t="s">
        <v>12</v>
      </c>
    </row>
    <row r="6" spans="1:19" ht="27.75" customHeight="1">
      <c r="A6" s="51"/>
      <c r="B6" s="54"/>
      <c r="C6" s="58"/>
      <c r="D6" s="59"/>
      <c r="E6" s="63"/>
      <c r="F6" s="63"/>
      <c r="G6" s="51"/>
      <c r="H6" s="73"/>
      <c r="I6" s="76"/>
      <c r="J6" s="48" t="s">
        <v>30</v>
      </c>
      <c r="K6" s="80"/>
      <c r="L6" s="81"/>
      <c r="M6" s="46"/>
      <c r="N6" s="66"/>
      <c r="O6" s="46"/>
      <c r="P6" s="46"/>
      <c r="Q6" s="46"/>
      <c r="R6" s="71"/>
      <c r="S6" s="71"/>
    </row>
    <row r="7" spans="1:19">
      <c r="A7" s="52"/>
      <c r="B7" s="55"/>
      <c r="C7" s="60"/>
      <c r="D7" s="61"/>
      <c r="E7" s="64"/>
      <c r="F7" s="64"/>
      <c r="G7" s="52"/>
      <c r="H7" s="74"/>
      <c r="I7" s="77"/>
      <c r="J7" s="49"/>
      <c r="K7" s="27" t="s">
        <v>11</v>
      </c>
      <c r="L7" s="26" t="s">
        <v>10</v>
      </c>
      <c r="M7" s="47"/>
      <c r="N7" s="67"/>
      <c r="O7" s="47"/>
      <c r="P7" s="47"/>
      <c r="Q7" s="47"/>
      <c r="R7" s="49"/>
      <c r="S7" s="49"/>
    </row>
    <row r="8" spans="1:19" ht="15.75" customHeight="1">
      <c r="A8" s="38" t="s">
        <v>23</v>
      </c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2"/>
    </row>
    <row r="9" spans="1:19" ht="21" customHeight="1">
      <c r="A9" s="25" t="s">
        <v>9</v>
      </c>
      <c r="B9" s="24"/>
      <c r="C9" s="21"/>
      <c r="D9" s="23"/>
      <c r="E9" s="23"/>
      <c r="F9" s="22"/>
      <c r="G9" s="21"/>
      <c r="H9" s="21"/>
      <c r="I9" s="21"/>
      <c r="J9" s="21"/>
      <c r="K9" s="21"/>
      <c r="L9" s="19"/>
      <c r="M9" s="19"/>
      <c r="N9" s="19"/>
      <c r="O9" s="20"/>
      <c r="P9" s="20"/>
      <c r="Q9" s="19"/>
      <c r="R9" s="18"/>
      <c r="S9" s="17"/>
    </row>
    <row r="10" spans="1:19" ht="18" customHeight="1">
      <c r="A10" s="43">
        <v>1</v>
      </c>
      <c r="B10" s="1">
        <v>26212441617</v>
      </c>
      <c r="C10" s="15" t="s">
        <v>32</v>
      </c>
      <c r="D10" s="2" t="s">
        <v>33</v>
      </c>
      <c r="E10" s="14" t="s">
        <v>34</v>
      </c>
      <c r="F10" s="3">
        <v>37539</v>
      </c>
      <c r="G10" s="4" t="s">
        <v>35</v>
      </c>
      <c r="H10" s="5" t="s">
        <v>6</v>
      </c>
      <c r="I10" s="6">
        <v>6.73</v>
      </c>
      <c r="J10" s="13">
        <v>8.4</v>
      </c>
      <c r="K10" s="6">
        <v>6.77</v>
      </c>
      <c r="L10" s="6">
        <v>2.69</v>
      </c>
      <c r="M10" s="12" t="s">
        <v>45</v>
      </c>
      <c r="N10" s="12" t="s">
        <v>45</v>
      </c>
      <c r="O10" s="12" t="s">
        <v>45</v>
      </c>
      <c r="P10" s="12" t="s">
        <v>45</v>
      </c>
      <c r="Q10" s="12" t="s">
        <v>7</v>
      </c>
      <c r="R10" s="11"/>
      <c r="S10" s="10" t="s">
        <v>46</v>
      </c>
    </row>
    <row r="11" spans="1:19" ht="18" customHeight="1">
      <c r="A11" s="16">
        <f>A10+1</f>
        <v>2</v>
      </c>
      <c r="B11" s="1">
        <v>26202427438</v>
      </c>
      <c r="C11" s="15" t="s">
        <v>36</v>
      </c>
      <c r="D11" s="2" t="s">
        <v>37</v>
      </c>
      <c r="E11" s="14" t="s">
        <v>34</v>
      </c>
      <c r="F11" s="3">
        <v>37463</v>
      </c>
      <c r="G11" s="4" t="s">
        <v>38</v>
      </c>
      <c r="H11" s="5" t="s">
        <v>39</v>
      </c>
      <c r="I11" s="6">
        <v>6.8</v>
      </c>
      <c r="J11" s="13">
        <v>6.7</v>
      </c>
      <c r="K11" s="6">
        <v>6.82</v>
      </c>
      <c r="L11" s="6">
        <v>2.74</v>
      </c>
      <c r="M11" s="12" t="s">
        <v>45</v>
      </c>
      <c r="N11" s="12" t="s">
        <v>45</v>
      </c>
      <c r="O11" s="12" t="s">
        <v>45</v>
      </c>
      <c r="P11" s="12" t="s">
        <v>45</v>
      </c>
      <c r="Q11" s="12" t="s">
        <v>7</v>
      </c>
      <c r="R11" s="11"/>
      <c r="S11" s="10" t="s">
        <v>46</v>
      </c>
    </row>
    <row r="12" spans="1:19" ht="18" customHeight="1">
      <c r="A12" s="16">
        <f t="shared" ref="A12:A30" si="0">A11+1</f>
        <v>3</v>
      </c>
      <c r="B12" s="1">
        <v>2321243266</v>
      </c>
      <c r="C12" s="15" t="s">
        <v>40</v>
      </c>
      <c r="D12" s="2" t="s">
        <v>41</v>
      </c>
      <c r="E12" s="14" t="s">
        <v>34</v>
      </c>
      <c r="F12" s="3">
        <v>36135</v>
      </c>
      <c r="G12" s="4" t="s">
        <v>35</v>
      </c>
      <c r="H12" s="5" t="s">
        <v>6</v>
      </c>
      <c r="I12" s="6">
        <v>5.86</v>
      </c>
      <c r="J12" s="13">
        <v>7</v>
      </c>
      <c r="K12" s="6">
        <v>5.9</v>
      </c>
      <c r="L12" s="6">
        <v>2.19</v>
      </c>
      <c r="M12" s="12" t="s">
        <v>45</v>
      </c>
      <c r="N12" s="12" t="s">
        <v>45</v>
      </c>
      <c r="O12" s="12" t="s">
        <v>45</v>
      </c>
      <c r="P12" s="12" t="s">
        <v>45</v>
      </c>
      <c r="Q12" s="12" t="s">
        <v>47</v>
      </c>
      <c r="R12" s="11"/>
      <c r="S12" s="10" t="s">
        <v>46</v>
      </c>
    </row>
    <row r="13" spans="1:19" ht="18" customHeight="1">
      <c r="A13" s="16">
        <f t="shared" si="0"/>
        <v>4</v>
      </c>
      <c r="B13" s="1">
        <v>26212442608</v>
      </c>
      <c r="C13" s="15" t="s">
        <v>42</v>
      </c>
      <c r="D13" s="2" t="s">
        <v>43</v>
      </c>
      <c r="E13" s="14" t="s">
        <v>34</v>
      </c>
      <c r="F13" s="3">
        <v>37566</v>
      </c>
      <c r="G13" s="4" t="s">
        <v>44</v>
      </c>
      <c r="H13" s="5" t="s">
        <v>6</v>
      </c>
      <c r="I13" s="6">
        <v>6.75</v>
      </c>
      <c r="J13" s="13">
        <v>7.6</v>
      </c>
      <c r="K13" s="6">
        <v>6.77</v>
      </c>
      <c r="L13" s="6">
        <v>2.73</v>
      </c>
      <c r="M13" s="12" t="s">
        <v>45</v>
      </c>
      <c r="N13" s="12" t="s">
        <v>45</v>
      </c>
      <c r="O13" s="12" t="s">
        <v>45</v>
      </c>
      <c r="P13" s="12" t="s">
        <v>45</v>
      </c>
      <c r="Q13" s="12" t="s">
        <v>47</v>
      </c>
      <c r="R13" s="11"/>
      <c r="S13" s="10" t="s">
        <v>46</v>
      </c>
    </row>
    <row r="14" spans="1:19" ht="18" customHeight="1">
      <c r="A14" s="16">
        <f t="shared" si="0"/>
        <v>5</v>
      </c>
      <c r="B14" s="1">
        <v>27212445045</v>
      </c>
      <c r="C14" s="15" t="s">
        <v>48</v>
      </c>
      <c r="D14" s="2" t="s">
        <v>49</v>
      </c>
      <c r="E14" s="14" t="s">
        <v>50</v>
      </c>
      <c r="F14" s="3">
        <v>37851</v>
      </c>
      <c r="G14" s="4" t="s">
        <v>8</v>
      </c>
      <c r="H14" s="5" t="s">
        <v>39</v>
      </c>
      <c r="I14" s="6">
        <v>6.88</v>
      </c>
      <c r="J14" s="13">
        <v>7.6</v>
      </c>
      <c r="K14" s="6">
        <v>6.92</v>
      </c>
      <c r="L14" s="6">
        <v>2.78</v>
      </c>
      <c r="M14" s="12" t="s">
        <v>45</v>
      </c>
      <c r="N14" s="12" t="s">
        <v>45</v>
      </c>
      <c r="O14" s="12" t="s">
        <v>45</v>
      </c>
      <c r="P14" s="12" t="s">
        <v>45</v>
      </c>
      <c r="Q14" s="12" t="s">
        <v>7</v>
      </c>
      <c r="R14" s="11"/>
      <c r="S14" s="10" t="s">
        <v>46</v>
      </c>
    </row>
    <row r="15" spans="1:19" ht="18" customHeight="1">
      <c r="A15" s="16">
        <f t="shared" si="0"/>
        <v>6</v>
      </c>
      <c r="B15" s="1">
        <v>27202402525</v>
      </c>
      <c r="C15" s="15" t="s">
        <v>51</v>
      </c>
      <c r="D15" s="2" t="s">
        <v>52</v>
      </c>
      <c r="E15" s="14" t="s">
        <v>50</v>
      </c>
      <c r="F15" s="3">
        <v>37894</v>
      </c>
      <c r="G15" s="4" t="s">
        <v>53</v>
      </c>
      <c r="H15" s="5" t="s">
        <v>39</v>
      </c>
      <c r="I15" s="6">
        <v>7.53</v>
      </c>
      <c r="J15" s="13">
        <v>8.1</v>
      </c>
      <c r="K15" s="6">
        <v>7.56</v>
      </c>
      <c r="L15" s="6">
        <v>3.22</v>
      </c>
      <c r="M15" s="12" t="s">
        <v>45</v>
      </c>
      <c r="N15" s="12" t="s">
        <v>45</v>
      </c>
      <c r="O15" s="12" t="s">
        <v>45</v>
      </c>
      <c r="P15" s="12" t="s">
        <v>45</v>
      </c>
      <c r="Q15" s="12" t="s">
        <v>7</v>
      </c>
      <c r="R15" s="11"/>
      <c r="S15" s="10" t="s">
        <v>46</v>
      </c>
    </row>
    <row r="16" spans="1:19" ht="18" customHeight="1">
      <c r="A16" s="16">
        <f t="shared" si="0"/>
        <v>7</v>
      </c>
      <c r="B16" s="1">
        <v>27202401236</v>
      </c>
      <c r="C16" s="15" t="s">
        <v>54</v>
      </c>
      <c r="D16" s="2" t="s">
        <v>55</v>
      </c>
      <c r="E16" s="14" t="s">
        <v>50</v>
      </c>
      <c r="F16" s="3">
        <v>37906</v>
      </c>
      <c r="G16" s="4" t="s">
        <v>44</v>
      </c>
      <c r="H16" s="5" t="s">
        <v>39</v>
      </c>
      <c r="I16" s="6">
        <v>7.04</v>
      </c>
      <c r="J16" s="13">
        <v>7.8</v>
      </c>
      <c r="K16" s="6">
        <v>7.05</v>
      </c>
      <c r="L16" s="6">
        <v>2.88</v>
      </c>
      <c r="M16" s="12" t="s">
        <v>45</v>
      </c>
      <c r="N16" s="12" t="s">
        <v>45</v>
      </c>
      <c r="O16" s="12" t="s">
        <v>45</v>
      </c>
      <c r="P16" s="12" t="s">
        <v>45</v>
      </c>
      <c r="Q16" s="12" t="s">
        <v>7</v>
      </c>
      <c r="R16" s="11"/>
      <c r="S16" s="10" t="s">
        <v>46</v>
      </c>
    </row>
    <row r="17" spans="1:19" ht="18" customHeight="1">
      <c r="A17" s="16">
        <f t="shared" si="0"/>
        <v>8</v>
      </c>
      <c r="B17" s="1">
        <v>27202426046</v>
      </c>
      <c r="C17" s="15" t="s">
        <v>56</v>
      </c>
      <c r="D17" s="2" t="s">
        <v>57</v>
      </c>
      <c r="E17" s="14" t="s">
        <v>50</v>
      </c>
      <c r="F17" s="3">
        <v>37697</v>
      </c>
      <c r="G17" s="4" t="s">
        <v>58</v>
      </c>
      <c r="H17" s="5" t="s">
        <v>39</v>
      </c>
      <c r="I17" s="6">
        <v>7.25</v>
      </c>
      <c r="J17" s="13">
        <v>8.6</v>
      </c>
      <c r="K17" s="6">
        <v>7.28</v>
      </c>
      <c r="L17" s="6">
        <v>3.01</v>
      </c>
      <c r="M17" s="12" t="s">
        <v>45</v>
      </c>
      <c r="N17" s="12" t="s">
        <v>45</v>
      </c>
      <c r="O17" s="12" t="s">
        <v>45</v>
      </c>
      <c r="P17" s="12" t="s">
        <v>45</v>
      </c>
      <c r="Q17" s="12" t="s">
        <v>7</v>
      </c>
      <c r="R17" s="11"/>
      <c r="S17" s="10" t="s">
        <v>46</v>
      </c>
    </row>
    <row r="18" spans="1:19" ht="18" customHeight="1">
      <c r="A18" s="16">
        <f t="shared" si="0"/>
        <v>9</v>
      </c>
      <c r="B18" s="1">
        <v>27202401640</v>
      </c>
      <c r="C18" s="15" t="s">
        <v>93</v>
      </c>
      <c r="D18" s="2" t="s">
        <v>94</v>
      </c>
      <c r="E18" s="14" t="s">
        <v>50</v>
      </c>
      <c r="F18" s="3">
        <v>37655</v>
      </c>
      <c r="G18" s="4" t="s">
        <v>70</v>
      </c>
      <c r="H18" s="5" t="s">
        <v>39</v>
      </c>
      <c r="I18" s="6">
        <v>6.48</v>
      </c>
      <c r="J18" s="13">
        <v>6.3</v>
      </c>
      <c r="K18" s="6">
        <v>6.49</v>
      </c>
      <c r="L18" s="6">
        <v>2.52</v>
      </c>
      <c r="M18" s="12" t="s">
        <v>45</v>
      </c>
      <c r="N18" s="12" t="s">
        <v>45</v>
      </c>
      <c r="O18" s="12" t="s">
        <v>45</v>
      </c>
      <c r="P18" s="12" t="s">
        <v>45</v>
      </c>
      <c r="Q18" s="12" t="s">
        <v>7</v>
      </c>
      <c r="R18" s="11"/>
      <c r="S18" s="10" t="s">
        <v>46</v>
      </c>
    </row>
    <row r="19" spans="1:19" ht="18" customHeight="1">
      <c r="A19" s="16">
        <f t="shared" si="0"/>
        <v>10</v>
      </c>
      <c r="B19" s="1">
        <v>27202402152</v>
      </c>
      <c r="C19" s="15" t="s">
        <v>59</v>
      </c>
      <c r="D19" s="2" t="s">
        <v>60</v>
      </c>
      <c r="E19" s="14" t="s">
        <v>50</v>
      </c>
      <c r="F19" s="3">
        <v>37665</v>
      </c>
      <c r="G19" s="4" t="s">
        <v>58</v>
      </c>
      <c r="H19" s="5" t="s">
        <v>39</v>
      </c>
      <c r="I19" s="6">
        <v>7.4</v>
      </c>
      <c r="J19" s="13">
        <v>8.5</v>
      </c>
      <c r="K19" s="6">
        <v>7.43</v>
      </c>
      <c r="L19" s="6">
        <v>3.14</v>
      </c>
      <c r="M19" s="12" t="s">
        <v>45</v>
      </c>
      <c r="N19" s="12" t="s">
        <v>45</v>
      </c>
      <c r="O19" s="12" t="s">
        <v>45</v>
      </c>
      <c r="P19" s="12" t="s">
        <v>45</v>
      </c>
      <c r="Q19" s="12" t="s">
        <v>7</v>
      </c>
      <c r="R19" s="11"/>
      <c r="S19" s="10" t="s">
        <v>46</v>
      </c>
    </row>
    <row r="20" spans="1:19" ht="18" customHeight="1">
      <c r="A20" s="16">
        <f t="shared" si="0"/>
        <v>11</v>
      </c>
      <c r="B20" s="1">
        <v>27202440877</v>
      </c>
      <c r="C20" s="15" t="s">
        <v>61</v>
      </c>
      <c r="D20" s="2" t="s">
        <v>62</v>
      </c>
      <c r="E20" s="14" t="s">
        <v>50</v>
      </c>
      <c r="F20" s="3">
        <v>37783</v>
      </c>
      <c r="G20" s="4" t="s">
        <v>63</v>
      </c>
      <c r="H20" s="5" t="s">
        <v>39</v>
      </c>
      <c r="I20" s="6">
        <v>7.99</v>
      </c>
      <c r="J20" s="13">
        <v>8.4</v>
      </c>
      <c r="K20" s="6">
        <v>8.01</v>
      </c>
      <c r="L20" s="6">
        <v>3.48</v>
      </c>
      <c r="M20" s="12" t="s">
        <v>45</v>
      </c>
      <c r="N20" s="12" t="s">
        <v>45</v>
      </c>
      <c r="O20" s="12" t="s">
        <v>45</v>
      </c>
      <c r="P20" s="12" t="s">
        <v>45</v>
      </c>
      <c r="Q20" s="12" t="s">
        <v>84</v>
      </c>
      <c r="R20" s="11"/>
      <c r="S20" s="10" t="s">
        <v>46</v>
      </c>
    </row>
    <row r="21" spans="1:19" ht="18" customHeight="1">
      <c r="A21" s="16">
        <f t="shared" si="0"/>
        <v>12</v>
      </c>
      <c r="B21" s="1">
        <v>27202448887</v>
      </c>
      <c r="C21" s="15" t="s">
        <v>64</v>
      </c>
      <c r="D21" s="2" t="s">
        <v>65</v>
      </c>
      <c r="E21" s="14" t="s">
        <v>50</v>
      </c>
      <c r="F21" s="3">
        <v>37916</v>
      </c>
      <c r="G21" s="4" t="s">
        <v>66</v>
      </c>
      <c r="H21" s="5" t="s">
        <v>39</v>
      </c>
      <c r="I21" s="6">
        <v>6.94</v>
      </c>
      <c r="J21" s="13">
        <v>6.6</v>
      </c>
      <c r="K21" s="6">
        <v>6.94</v>
      </c>
      <c r="L21" s="6">
        <v>2.82</v>
      </c>
      <c r="M21" s="12" t="s">
        <v>45</v>
      </c>
      <c r="N21" s="12" t="s">
        <v>45</v>
      </c>
      <c r="O21" s="12" t="s">
        <v>45</v>
      </c>
      <c r="P21" s="12" t="s">
        <v>45</v>
      </c>
      <c r="Q21" s="12" t="s">
        <v>7</v>
      </c>
      <c r="R21" s="11"/>
      <c r="S21" s="10" t="s">
        <v>46</v>
      </c>
    </row>
    <row r="22" spans="1:19" ht="18" customHeight="1">
      <c r="A22" s="16">
        <f t="shared" si="0"/>
        <v>13</v>
      </c>
      <c r="B22" s="1">
        <v>27202129312</v>
      </c>
      <c r="C22" s="15" t="s">
        <v>67</v>
      </c>
      <c r="D22" s="2" t="s">
        <v>68</v>
      </c>
      <c r="E22" s="14" t="s">
        <v>50</v>
      </c>
      <c r="F22" s="3">
        <v>37748</v>
      </c>
      <c r="G22" s="4" t="s">
        <v>53</v>
      </c>
      <c r="H22" s="5" t="s">
        <v>39</v>
      </c>
      <c r="I22" s="6">
        <v>7.26</v>
      </c>
      <c r="J22" s="13">
        <v>8.5</v>
      </c>
      <c r="K22" s="6">
        <v>7.29</v>
      </c>
      <c r="L22" s="6">
        <v>3.04</v>
      </c>
      <c r="M22" s="12" t="s">
        <v>45</v>
      </c>
      <c r="N22" s="12" t="s">
        <v>45</v>
      </c>
      <c r="O22" s="12" t="s">
        <v>45</v>
      </c>
      <c r="P22" s="12" t="s">
        <v>45</v>
      </c>
      <c r="Q22" s="12" t="s">
        <v>7</v>
      </c>
      <c r="R22" s="11"/>
      <c r="S22" s="10" t="s">
        <v>46</v>
      </c>
    </row>
    <row r="23" spans="1:19" ht="18" customHeight="1">
      <c r="A23" s="16">
        <f t="shared" si="0"/>
        <v>14</v>
      </c>
      <c r="B23" s="1">
        <v>27202401660</v>
      </c>
      <c r="C23" s="15" t="s">
        <v>69</v>
      </c>
      <c r="D23" s="2" t="s">
        <v>41</v>
      </c>
      <c r="E23" s="14" t="s">
        <v>50</v>
      </c>
      <c r="F23" s="3">
        <v>37659</v>
      </c>
      <c r="G23" s="4" t="s">
        <v>70</v>
      </c>
      <c r="H23" s="5" t="s">
        <v>39</v>
      </c>
      <c r="I23" s="6">
        <v>6.84</v>
      </c>
      <c r="J23" s="13">
        <v>6.4</v>
      </c>
      <c r="K23" s="6">
        <v>6.85</v>
      </c>
      <c r="L23" s="6">
        <v>2.76</v>
      </c>
      <c r="M23" s="12" t="s">
        <v>45</v>
      </c>
      <c r="N23" s="12" t="s">
        <v>45</v>
      </c>
      <c r="O23" s="12" t="s">
        <v>45</v>
      </c>
      <c r="P23" s="12" t="s">
        <v>45</v>
      </c>
      <c r="Q23" s="12" t="s">
        <v>7</v>
      </c>
      <c r="R23" s="11"/>
      <c r="S23" s="10" t="s">
        <v>46</v>
      </c>
    </row>
    <row r="24" spans="1:19" ht="18" customHeight="1">
      <c r="A24" s="16">
        <f t="shared" si="0"/>
        <v>15</v>
      </c>
      <c r="B24" s="1">
        <v>27202401026</v>
      </c>
      <c r="C24" s="15" t="s">
        <v>71</v>
      </c>
      <c r="D24" s="2" t="s">
        <v>72</v>
      </c>
      <c r="E24" s="14" t="s">
        <v>50</v>
      </c>
      <c r="F24" s="3">
        <v>37851</v>
      </c>
      <c r="G24" s="4" t="s">
        <v>66</v>
      </c>
      <c r="H24" s="5" t="s">
        <v>39</v>
      </c>
      <c r="I24" s="6">
        <v>7.39</v>
      </c>
      <c r="J24" s="13">
        <v>7.8</v>
      </c>
      <c r="K24" s="6">
        <v>7.41</v>
      </c>
      <c r="L24" s="6">
        <v>3.08</v>
      </c>
      <c r="M24" s="12" t="s">
        <v>45</v>
      </c>
      <c r="N24" s="12" t="s">
        <v>45</v>
      </c>
      <c r="O24" s="12" t="s">
        <v>45</v>
      </c>
      <c r="P24" s="12" t="s">
        <v>45</v>
      </c>
      <c r="Q24" s="12" t="s">
        <v>7</v>
      </c>
      <c r="R24" s="11"/>
      <c r="S24" s="10" t="s">
        <v>46</v>
      </c>
    </row>
    <row r="25" spans="1:19" ht="18" customHeight="1">
      <c r="A25" s="16">
        <f t="shared" si="0"/>
        <v>16</v>
      </c>
      <c r="B25" s="1">
        <v>27202400799</v>
      </c>
      <c r="C25" s="15" t="s">
        <v>73</v>
      </c>
      <c r="D25" s="2" t="s">
        <v>74</v>
      </c>
      <c r="E25" s="14" t="s">
        <v>50</v>
      </c>
      <c r="F25" s="3">
        <v>37723</v>
      </c>
      <c r="G25" s="4" t="s">
        <v>38</v>
      </c>
      <c r="H25" s="5" t="s">
        <v>39</v>
      </c>
      <c r="I25" s="6">
        <v>7.79</v>
      </c>
      <c r="J25" s="13">
        <v>8.4</v>
      </c>
      <c r="K25" s="6">
        <v>7.79</v>
      </c>
      <c r="L25" s="6">
        <v>3.33</v>
      </c>
      <c r="M25" s="12" t="s">
        <v>45</v>
      </c>
      <c r="N25" s="12" t="s">
        <v>45</v>
      </c>
      <c r="O25" s="12" t="s">
        <v>45</v>
      </c>
      <c r="P25" s="12" t="s">
        <v>45</v>
      </c>
      <c r="Q25" s="12" t="s">
        <v>7</v>
      </c>
      <c r="R25" s="11"/>
      <c r="S25" s="10" t="s">
        <v>46</v>
      </c>
    </row>
    <row r="26" spans="1:19" ht="18" customHeight="1">
      <c r="A26" s="16">
        <f t="shared" si="0"/>
        <v>17</v>
      </c>
      <c r="B26" s="1">
        <v>27202443022</v>
      </c>
      <c r="C26" s="15" t="s">
        <v>75</v>
      </c>
      <c r="D26" s="2" t="s">
        <v>76</v>
      </c>
      <c r="E26" s="14" t="s">
        <v>50</v>
      </c>
      <c r="F26" s="3">
        <v>37870</v>
      </c>
      <c r="G26" s="4" t="s">
        <v>63</v>
      </c>
      <c r="H26" s="5" t="s">
        <v>39</v>
      </c>
      <c r="I26" s="6">
        <v>7.62</v>
      </c>
      <c r="J26" s="13">
        <v>8.8000000000000007</v>
      </c>
      <c r="K26" s="6">
        <v>7.67</v>
      </c>
      <c r="L26" s="6">
        <v>3.24</v>
      </c>
      <c r="M26" s="12" t="s">
        <v>45</v>
      </c>
      <c r="N26" s="12" t="s">
        <v>45</v>
      </c>
      <c r="O26" s="12" t="s">
        <v>45</v>
      </c>
      <c r="P26" s="12" t="s">
        <v>45</v>
      </c>
      <c r="Q26" s="12" t="s">
        <v>7</v>
      </c>
      <c r="R26" s="11"/>
      <c r="S26" s="10" t="s">
        <v>46</v>
      </c>
    </row>
    <row r="27" spans="1:19" ht="18" customHeight="1">
      <c r="A27" s="16">
        <f t="shared" si="0"/>
        <v>18</v>
      </c>
      <c r="B27" s="1">
        <v>27208632347</v>
      </c>
      <c r="C27" s="15" t="s">
        <v>77</v>
      </c>
      <c r="D27" s="2" t="s">
        <v>76</v>
      </c>
      <c r="E27" s="14" t="s">
        <v>50</v>
      </c>
      <c r="F27" s="3">
        <v>37963</v>
      </c>
      <c r="G27" s="4" t="s">
        <v>63</v>
      </c>
      <c r="H27" s="5" t="s">
        <v>39</v>
      </c>
      <c r="I27" s="6">
        <v>6.36</v>
      </c>
      <c r="J27" s="13">
        <v>6.7</v>
      </c>
      <c r="K27" s="6">
        <v>6.38</v>
      </c>
      <c r="L27" s="6">
        <v>2.5</v>
      </c>
      <c r="M27" s="12" t="s">
        <v>45</v>
      </c>
      <c r="N27" s="12" t="s">
        <v>45</v>
      </c>
      <c r="O27" s="12" t="s">
        <v>45</v>
      </c>
      <c r="P27" s="12" t="s">
        <v>45</v>
      </c>
      <c r="Q27" s="12" t="s">
        <v>7</v>
      </c>
      <c r="R27" s="11"/>
      <c r="S27" s="10" t="s">
        <v>46</v>
      </c>
    </row>
    <row r="28" spans="1:19" ht="18" customHeight="1">
      <c r="A28" s="16">
        <f t="shared" si="0"/>
        <v>19</v>
      </c>
      <c r="B28" s="1">
        <v>27202229002</v>
      </c>
      <c r="C28" s="15" t="s">
        <v>78</v>
      </c>
      <c r="D28" s="2" t="s">
        <v>79</v>
      </c>
      <c r="E28" s="14" t="s">
        <v>50</v>
      </c>
      <c r="F28" s="3">
        <v>37911</v>
      </c>
      <c r="G28" s="4" t="s">
        <v>66</v>
      </c>
      <c r="H28" s="5" t="s">
        <v>39</v>
      </c>
      <c r="I28" s="6">
        <v>6.8</v>
      </c>
      <c r="J28" s="13">
        <v>7</v>
      </c>
      <c r="K28" s="6">
        <v>6.82</v>
      </c>
      <c r="L28" s="6">
        <v>2.73</v>
      </c>
      <c r="M28" s="12" t="s">
        <v>45</v>
      </c>
      <c r="N28" s="12" t="s">
        <v>45</v>
      </c>
      <c r="O28" s="12" t="s">
        <v>45</v>
      </c>
      <c r="P28" s="12" t="s">
        <v>45</v>
      </c>
      <c r="Q28" s="12" t="s">
        <v>7</v>
      </c>
      <c r="R28" s="11"/>
      <c r="S28" s="10" t="s">
        <v>46</v>
      </c>
    </row>
    <row r="29" spans="1:19" ht="18" customHeight="1">
      <c r="A29" s="16">
        <f t="shared" si="0"/>
        <v>20</v>
      </c>
      <c r="B29" s="1">
        <v>27202143040</v>
      </c>
      <c r="C29" s="15" t="s">
        <v>80</v>
      </c>
      <c r="D29" s="2" t="s">
        <v>81</v>
      </c>
      <c r="E29" s="14" t="s">
        <v>50</v>
      </c>
      <c r="F29" s="3">
        <v>37819</v>
      </c>
      <c r="G29" s="4" t="s">
        <v>44</v>
      </c>
      <c r="H29" s="5" t="s">
        <v>39</v>
      </c>
      <c r="I29" s="6">
        <v>8.44</v>
      </c>
      <c r="J29" s="13">
        <v>8.8000000000000007</v>
      </c>
      <c r="K29" s="6">
        <v>8.44</v>
      </c>
      <c r="L29" s="6">
        <v>3.65</v>
      </c>
      <c r="M29" s="12" t="s">
        <v>45</v>
      </c>
      <c r="N29" s="12" t="s">
        <v>45</v>
      </c>
      <c r="O29" s="12" t="s">
        <v>45</v>
      </c>
      <c r="P29" s="12" t="s">
        <v>45</v>
      </c>
      <c r="Q29" s="12" t="s">
        <v>7</v>
      </c>
      <c r="R29" s="11"/>
      <c r="S29" s="10" t="s">
        <v>46</v>
      </c>
    </row>
    <row r="30" spans="1:19" ht="18" customHeight="1">
      <c r="A30" s="16">
        <f t="shared" si="0"/>
        <v>21</v>
      </c>
      <c r="B30" s="1">
        <v>27212431728</v>
      </c>
      <c r="C30" s="15" t="s">
        <v>82</v>
      </c>
      <c r="D30" s="2" t="s">
        <v>83</v>
      </c>
      <c r="E30" s="14" t="s">
        <v>50</v>
      </c>
      <c r="F30" s="3">
        <v>37671</v>
      </c>
      <c r="G30" s="4" t="s">
        <v>44</v>
      </c>
      <c r="H30" s="5" t="s">
        <v>39</v>
      </c>
      <c r="I30" s="6">
        <v>6.69</v>
      </c>
      <c r="J30" s="13">
        <v>6.7</v>
      </c>
      <c r="K30" s="6">
        <v>6.7</v>
      </c>
      <c r="L30" s="6">
        <v>2.67</v>
      </c>
      <c r="M30" s="12" t="s">
        <v>45</v>
      </c>
      <c r="N30" s="12" t="s">
        <v>45</v>
      </c>
      <c r="O30" s="12" t="s">
        <v>45</v>
      </c>
      <c r="P30" s="12" t="s">
        <v>45</v>
      </c>
      <c r="Q30" s="12" t="s">
        <v>47</v>
      </c>
      <c r="R30" s="11"/>
      <c r="S30" s="10" t="s">
        <v>46</v>
      </c>
    </row>
  </sheetData>
  <mergeCells count="23">
    <mergeCell ref="P5:P7"/>
    <mergeCell ref="Q5:Q7"/>
    <mergeCell ref="R5:R7"/>
    <mergeCell ref="S5:S7"/>
    <mergeCell ref="J6:J7"/>
    <mergeCell ref="H5:H7"/>
    <mergeCell ref="I5:I7"/>
    <mergeCell ref="K5:L6"/>
    <mergeCell ref="M5:M7"/>
    <mergeCell ref="N5:N7"/>
    <mergeCell ref="O5:O7"/>
    <mergeCell ref="G5:G7"/>
    <mergeCell ref="A5:A7"/>
    <mergeCell ref="B5:B7"/>
    <mergeCell ref="C5:D7"/>
    <mergeCell ref="E5:E7"/>
    <mergeCell ref="F5:F7"/>
    <mergeCell ref="A4:S4"/>
    <mergeCell ref="A1:D1"/>
    <mergeCell ref="F1:S1"/>
    <mergeCell ref="A2:D2"/>
    <mergeCell ref="F2:S2"/>
    <mergeCell ref="F3:S3"/>
  </mergeCells>
  <conditionalFormatting sqref="M10:Q17 M19:Q19">
    <cfRule type="cellIs" dxfId="63" priority="64" operator="equal">
      <formula>0</formula>
    </cfRule>
  </conditionalFormatting>
  <conditionalFormatting sqref="M10:Q17 M19:Q19">
    <cfRule type="cellIs" dxfId="62" priority="63" operator="equal">
      <formula>"Ko Đạt"</formula>
    </cfRule>
  </conditionalFormatting>
  <conditionalFormatting sqref="S10:S17 S19">
    <cfRule type="cellIs" dxfId="61" priority="62" operator="notEqual">
      <formula>"CNTN"</formula>
    </cfRule>
  </conditionalFormatting>
  <conditionalFormatting sqref="J10:J17 J19">
    <cfRule type="cellIs" dxfId="60" priority="61" operator="lessThan">
      <formula>5.5</formula>
    </cfRule>
  </conditionalFormatting>
  <conditionalFormatting sqref="J10:J17 J19">
    <cfRule type="cellIs" dxfId="59" priority="60" operator="lessThan">
      <formula>5.5</formula>
    </cfRule>
  </conditionalFormatting>
  <conditionalFormatting sqref="M10:Q17 M19:Q19">
    <cfRule type="cellIs" dxfId="58" priority="59" operator="equal">
      <formula>0</formula>
    </cfRule>
  </conditionalFormatting>
  <conditionalFormatting sqref="M10:Q17 M19:Q19">
    <cfRule type="cellIs" dxfId="57" priority="58" operator="equal">
      <formula>"Ko Đạt"</formula>
    </cfRule>
  </conditionalFormatting>
  <conditionalFormatting sqref="S10:S17 S19">
    <cfRule type="cellIs" dxfId="56" priority="57" operator="notEqual">
      <formula>"CNTN"</formula>
    </cfRule>
  </conditionalFormatting>
  <conditionalFormatting sqref="M20:Q20">
    <cfRule type="cellIs" dxfId="55" priority="56" operator="equal">
      <formula>0</formula>
    </cfRule>
  </conditionalFormatting>
  <conditionalFormatting sqref="M20:Q20">
    <cfRule type="cellIs" dxfId="54" priority="55" operator="equal">
      <formula>"Ko Đạt"</formula>
    </cfRule>
  </conditionalFormatting>
  <conditionalFormatting sqref="S20">
    <cfRule type="cellIs" dxfId="53" priority="54" operator="notEqual">
      <formula>"CNTN"</formula>
    </cfRule>
  </conditionalFormatting>
  <conditionalFormatting sqref="J20">
    <cfRule type="cellIs" dxfId="52" priority="53" operator="lessThan">
      <formula>5.5</formula>
    </cfRule>
  </conditionalFormatting>
  <conditionalFormatting sqref="J20">
    <cfRule type="cellIs" dxfId="51" priority="52" operator="lessThan">
      <formula>5.5</formula>
    </cfRule>
  </conditionalFormatting>
  <conditionalFormatting sqref="M20:Q20">
    <cfRule type="cellIs" dxfId="50" priority="51" operator="equal">
      <formula>0</formula>
    </cfRule>
  </conditionalFormatting>
  <conditionalFormatting sqref="M20:Q20">
    <cfRule type="cellIs" dxfId="49" priority="50" operator="equal">
      <formula>"Ko Đạt"</formula>
    </cfRule>
  </conditionalFormatting>
  <conditionalFormatting sqref="S20">
    <cfRule type="cellIs" dxfId="48" priority="49" operator="notEqual">
      <formula>"CNTN"</formula>
    </cfRule>
  </conditionalFormatting>
  <conditionalFormatting sqref="M21:Q23">
    <cfRule type="cellIs" dxfId="47" priority="48" operator="equal">
      <formula>0</formula>
    </cfRule>
  </conditionalFormatting>
  <conditionalFormatting sqref="M21:Q23">
    <cfRule type="cellIs" dxfId="46" priority="47" operator="equal">
      <formula>"Ko Đạt"</formula>
    </cfRule>
  </conditionalFormatting>
  <conditionalFormatting sqref="S21:S23">
    <cfRule type="cellIs" dxfId="45" priority="46" operator="notEqual">
      <formula>"CNTN"</formula>
    </cfRule>
  </conditionalFormatting>
  <conditionalFormatting sqref="J21:J23">
    <cfRule type="cellIs" dxfId="44" priority="45" operator="lessThan">
      <formula>5.5</formula>
    </cfRule>
  </conditionalFormatting>
  <conditionalFormatting sqref="J21:J23">
    <cfRule type="cellIs" dxfId="43" priority="44" operator="lessThan">
      <formula>5.5</formula>
    </cfRule>
  </conditionalFormatting>
  <conditionalFormatting sqref="M21:Q23">
    <cfRule type="cellIs" dxfId="42" priority="43" operator="equal">
      <formula>0</formula>
    </cfRule>
  </conditionalFormatting>
  <conditionalFormatting sqref="M21:Q23">
    <cfRule type="cellIs" dxfId="41" priority="42" operator="equal">
      <formula>"Ko Đạt"</formula>
    </cfRule>
  </conditionalFormatting>
  <conditionalFormatting sqref="S21:S23">
    <cfRule type="cellIs" dxfId="40" priority="41" operator="notEqual">
      <formula>"CNTN"</formula>
    </cfRule>
  </conditionalFormatting>
  <conditionalFormatting sqref="M24:Q27">
    <cfRule type="cellIs" dxfId="31" priority="32" operator="equal">
      <formula>0</formula>
    </cfRule>
  </conditionalFormatting>
  <conditionalFormatting sqref="M24:Q27">
    <cfRule type="cellIs" dxfId="30" priority="31" operator="equal">
      <formula>"Ko Đạt"</formula>
    </cfRule>
  </conditionalFormatting>
  <conditionalFormatting sqref="S24:S27">
    <cfRule type="cellIs" dxfId="29" priority="30" operator="notEqual">
      <formula>"CNTN"</formula>
    </cfRule>
  </conditionalFormatting>
  <conditionalFormatting sqref="J24:J27">
    <cfRule type="cellIs" dxfId="28" priority="29" operator="lessThan">
      <formula>5.5</formula>
    </cfRule>
  </conditionalFormatting>
  <conditionalFormatting sqref="J24:J27">
    <cfRule type="cellIs" dxfId="27" priority="28" operator="lessThan">
      <formula>5.5</formula>
    </cfRule>
  </conditionalFormatting>
  <conditionalFormatting sqref="M24:Q27">
    <cfRule type="cellIs" dxfId="26" priority="27" operator="equal">
      <formula>0</formula>
    </cfRule>
  </conditionalFormatting>
  <conditionalFormatting sqref="M24:Q27">
    <cfRule type="cellIs" dxfId="25" priority="26" operator="equal">
      <formula>"Ko Đạt"</formula>
    </cfRule>
  </conditionalFormatting>
  <conditionalFormatting sqref="S24:S27">
    <cfRule type="cellIs" dxfId="24" priority="25" operator="notEqual">
      <formula>"CNTN"</formula>
    </cfRule>
  </conditionalFormatting>
  <conditionalFormatting sqref="M28:Q28">
    <cfRule type="cellIs" dxfId="23" priority="24" operator="equal">
      <formula>0</formula>
    </cfRule>
  </conditionalFormatting>
  <conditionalFormatting sqref="M28:Q28">
    <cfRule type="cellIs" dxfId="22" priority="23" operator="equal">
      <formula>"Ko Đạt"</formula>
    </cfRule>
  </conditionalFormatting>
  <conditionalFormatting sqref="S28">
    <cfRule type="cellIs" dxfId="21" priority="22" operator="notEqual">
      <formula>"CNTN"</formula>
    </cfRule>
  </conditionalFormatting>
  <conditionalFormatting sqref="J28">
    <cfRule type="cellIs" dxfId="20" priority="21" operator="lessThan">
      <formula>5.5</formula>
    </cfRule>
  </conditionalFormatting>
  <conditionalFormatting sqref="J28">
    <cfRule type="cellIs" dxfId="19" priority="20" operator="lessThan">
      <formula>5.5</formula>
    </cfRule>
  </conditionalFormatting>
  <conditionalFormatting sqref="M28:Q28">
    <cfRule type="cellIs" dxfId="18" priority="19" operator="equal">
      <formula>0</formula>
    </cfRule>
  </conditionalFormatting>
  <conditionalFormatting sqref="M28:Q28">
    <cfRule type="cellIs" dxfId="17" priority="18" operator="equal">
      <formula>"Ko Đạt"</formula>
    </cfRule>
  </conditionalFormatting>
  <conditionalFormatting sqref="S28">
    <cfRule type="cellIs" dxfId="16" priority="17" operator="notEqual">
      <formula>"CNTN"</formula>
    </cfRule>
  </conditionalFormatting>
  <conditionalFormatting sqref="M29:Q30">
    <cfRule type="cellIs" dxfId="15" priority="16" operator="equal">
      <formula>0</formula>
    </cfRule>
  </conditionalFormatting>
  <conditionalFormatting sqref="M29:Q30">
    <cfRule type="cellIs" dxfId="14" priority="15" operator="equal">
      <formula>"Ko Đạt"</formula>
    </cfRule>
  </conditionalFormatting>
  <conditionalFormatting sqref="S29:S30">
    <cfRule type="cellIs" dxfId="13" priority="14" operator="notEqual">
      <formula>"CNTN"</formula>
    </cfRule>
  </conditionalFormatting>
  <conditionalFormatting sqref="J29:J30">
    <cfRule type="cellIs" dxfId="12" priority="13" operator="lessThan">
      <formula>5.5</formula>
    </cfRule>
  </conditionalFormatting>
  <conditionalFormatting sqref="J29:J30">
    <cfRule type="cellIs" dxfId="11" priority="12" operator="lessThan">
      <formula>5.5</formula>
    </cfRule>
  </conditionalFormatting>
  <conditionalFormatting sqref="M29:Q30">
    <cfRule type="cellIs" dxfId="10" priority="11" operator="equal">
      <formula>0</formula>
    </cfRule>
  </conditionalFormatting>
  <conditionalFormatting sqref="M29:Q30">
    <cfRule type="cellIs" dxfId="9" priority="10" operator="equal">
      <formula>"Ko Đạt"</formula>
    </cfRule>
  </conditionalFormatting>
  <conditionalFormatting sqref="S29:S30">
    <cfRule type="cellIs" dxfId="8" priority="9" operator="notEqual">
      <formula>"CNTN"</formula>
    </cfRule>
  </conditionalFormatting>
  <conditionalFormatting sqref="M18:Q18">
    <cfRule type="cellIs" dxfId="7" priority="8" operator="equal">
      <formula>0</formula>
    </cfRule>
  </conditionalFormatting>
  <conditionalFormatting sqref="M18:Q18">
    <cfRule type="cellIs" dxfId="6" priority="7" operator="equal">
      <formula>"Ko Đạt"</formula>
    </cfRule>
  </conditionalFormatting>
  <conditionalFormatting sqref="S18">
    <cfRule type="cellIs" dxfId="5" priority="6" operator="notEqual">
      <formula>"CNTN"</formula>
    </cfRule>
  </conditionalFormatting>
  <conditionalFormatting sqref="J18">
    <cfRule type="cellIs" dxfId="4" priority="5" operator="lessThan">
      <formula>5.5</formula>
    </cfRule>
  </conditionalFormatting>
  <conditionalFormatting sqref="J18">
    <cfRule type="cellIs" dxfId="3" priority="4" operator="lessThan">
      <formula>5.5</formula>
    </cfRule>
  </conditionalFormatting>
  <conditionalFormatting sqref="M18:Q18">
    <cfRule type="cellIs" dxfId="2" priority="3" operator="equal">
      <formula>0</formula>
    </cfRule>
  </conditionalFormatting>
  <conditionalFormatting sqref="M18:Q18">
    <cfRule type="cellIs" dxfId="1" priority="2" operator="equal">
      <formula>"Ko Đạt"</formula>
    </cfRule>
  </conditionalFormatting>
  <conditionalFormatting sqref="S18">
    <cfRule type="cellIs" dxfId="0" priority="1" operator="notEqual">
      <formula>"CNTN"</formula>
    </cfRule>
  </conditionalFormatting>
  <printOptions horizontalCentered="1"/>
  <pageMargins left="0.15748031496062992" right="0.15748031496062992" top="0" bottom="0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QTC</vt:lpstr>
      <vt:lpstr>QNH</vt:lpstr>
      <vt:lpstr>QNH!Print_Area</vt:lpstr>
      <vt:lpstr>QTC!Print_Area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DTU</cp:lastModifiedBy>
  <cp:lastPrinted>2025-09-24T09:27:28Z</cp:lastPrinted>
  <dcterms:created xsi:type="dcterms:W3CDTF">2016-05-27T06:37:06Z</dcterms:created>
  <dcterms:modified xsi:type="dcterms:W3CDTF">2025-09-25T06:28:41Z</dcterms:modified>
</cp:coreProperties>
</file>