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162FAB3-6404-49E5-964B-059F306E095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QTC" sheetId="1" r:id="rId1"/>
    <sheet name="QNH" sheetId="6" r:id="rId2"/>
  </sheets>
  <definedNames>
    <definedName name="_Fill" localSheetId="1" hidden="1">#REF!</definedName>
    <definedName name="_Fill" hidden="1">#REF!</definedName>
    <definedName name="_xlnm._FilterDatabase" localSheetId="1" hidden="1">QNH!$A$7:$Q$28</definedName>
    <definedName name="_xlnm._FilterDatabase" localSheetId="0" hidden="1">QTC!$A$7:$Q$12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ẤĐFHJĐFJFH" localSheetId="1" hidden="1">#REF!</definedName>
    <definedName name="ẤĐFHJĐFJFH" hidden="1">#REF!</definedName>
    <definedName name="d" hidden="1">{"'Sheet1'!$L$16"}</definedName>
    <definedName name="g" localSheetId="1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1" hidden="1">#REF!</definedName>
    <definedName name="KHANH" hidden="1">#REF!</definedName>
    <definedName name="_xlnm.Print_Area" localSheetId="1">QNH!$A$1:$N$34</definedName>
    <definedName name="_xlnm.Print_Area" localSheetId="0">QTC!$A$1:$N$18</definedName>
    <definedName name="_xlnm.Print_Titles" localSheetId="1">QNH!$7:$9</definedName>
    <definedName name="_xlnm.Print_Titles" localSheetId="0">QTC!$7:$9</definedName>
    <definedName name="SGFD" localSheetId="1" hidden="1">#REF!</definedName>
    <definedName name="SGFD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1" l="1"/>
  <c r="A11" i="6" l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</calcChain>
</file>

<file path=xl/sharedStrings.xml><?xml version="1.0" encoding="utf-8"?>
<sst xmlns="http://schemas.openxmlformats.org/spreadsheetml/2006/main" count="237" uniqueCount="92">
  <si>
    <t>ĐẠI HỌC DUY TÂN</t>
  </si>
  <si>
    <t>DANH SÁCH SINH VIÊN ĐƯỢC CÔNG NHẬN TỐT NGHIỆP</t>
  </si>
  <si>
    <t>STT</t>
  </si>
  <si>
    <t>HỌ VÀ TÊN</t>
  </si>
  <si>
    <t>NGÀY SINH</t>
  </si>
  <si>
    <t>NƠI SINH</t>
  </si>
  <si>
    <t>GIỚI TÍNH</t>
  </si>
  <si>
    <t>XẾP LOẠI TN</t>
  </si>
  <si>
    <t>XẾP LOẠI RL</t>
  </si>
  <si>
    <t>GHI CHÚ</t>
  </si>
  <si>
    <t>TRƯỞNG BAN THƯ KÝ</t>
  </si>
  <si>
    <t>TS. Võ Thanh Hải</t>
  </si>
  <si>
    <t>LỚP</t>
  </si>
  <si>
    <t>TB TOÀN KHOÁ</t>
  </si>
  <si>
    <t>ThS. Nguyễn Ân</t>
  </si>
  <si>
    <t>HỘI ĐỒNG TỐT NGHIỆP</t>
  </si>
  <si>
    <t>DÂN TỘC</t>
  </si>
  <si>
    <t>QUỐC TỊCH</t>
  </si>
  <si>
    <t>Nam</t>
  </si>
  <si>
    <t>CHỦ TỊCH</t>
  </si>
  <si>
    <t>TM. HỘI ĐỒNG TỐT NGHIỆP</t>
  </si>
  <si>
    <t>CỘNG HÒA XÃ HỘI CHỦ NGHĨA VIỆT NAM</t>
  </si>
  <si>
    <t>Độc lập - Tự do - Hạnh phúc</t>
  </si>
  <si>
    <t>Đắk Lắk</t>
  </si>
  <si>
    <t>MSSV</t>
  </si>
  <si>
    <t>(Ban hành kèm theo Quyết định số : .. .. .. .. /QĐ-ĐHDT ngày .. .. .. / .. .. .. / 2025 của Giám đốc Đại học Duy Tân)</t>
  </si>
  <si>
    <t>TB 08HK</t>
  </si>
  <si>
    <t>CHUYÊN NGÀNH: TÀI CHÍNH DOANH NGHIỆP</t>
  </si>
  <si>
    <t>NGÀNH:  TÀI CHÍNH - NGÂN HÀNG</t>
  </si>
  <si>
    <t>THI TN/ ĐATN/ KLTN (3)</t>
  </si>
  <si>
    <t>CHUYÊN NGÀNH: NGÂN HÀNG</t>
  </si>
  <si>
    <t>Đà Nẵng</t>
  </si>
  <si>
    <t>Quảng Ngãi</t>
  </si>
  <si>
    <t>Nữ</t>
  </si>
  <si>
    <t>Quảng Nam</t>
  </si>
  <si>
    <t>K27QNH</t>
  </si>
  <si>
    <t>Quảng Trị</t>
  </si>
  <si>
    <t>Linh</t>
  </si>
  <si>
    <t>Gia Lai</t>
  </si>
  <si>
    <t>Hà</t>
  </si>
  <si>
    <t>Võ Thị Ngọc</t>
  </si>
  <si>
    <t>Dương Đức</t>
  </si>
  <si>
    <t>Kỳ</t>
  </si>
  <si>
    <t>Nghệ An</t>
  </si>
  <si>
    <t>Nguyễn Vũ Hằng</t>
  </si>
  <si>
    <t>Mi</t>
  </si>
  <si>
    <t>Hồ Chí Minh</t>
  </si>
  <si>
    <t>Hồ Đăng</t>
  </si>
  <si>
    <t>Toàn</t>
  </si>
  <si>
    <t>Thừa Thiên Huế</t>
  </si>
  <si>
    <t>K26QNH</t>
  </si>
  <si>
    <t>K27QTC</t>
  </si>
  <si>
    <t>Quảng Bình</t>
  </si>
  <si>
    <t>Trương Quang</t>
  </si>
  <si>
    <t>Huy</t>
  </si>
  <si>
    <t>K24QNH</t>
  </si>
  <si>
    <t>13/07/2000</t>
  </si>
  <si>
    <t>Đạt</t>
  </si>
  <si>
    <t>Tốt</t>
  </si>
  <si>
    <t>Trung Bình</t>
  </si>
  <si>
    <t>Lê Quốc</t>
  </si>
  <si>
    <t>Trương Thị Ánh</t>
  </si>
  <si>
    <t>Chung</t>
  </si>
  <si>
    <t>Khá</t>
  </si>
  <si>
    <t>Đoàn Công</t>
  </si>
  <si>
    <t>Trực</t>
  </si>
  <si>
    <t>Lê Ngọc Bảo</t>
  </si>
  <si>
    <t>Châu</t>
  </si>
  <si>
    <t>Ngô Văn</t>
  </si>
  <si>
    <t>Phúc</t>
  </si>
  <si>
    <t>Nguyễn Đại</t>
  </si>
  <si>
    <t>Hảng</t>
  </si>
  <si>
    <t>Bình Định</t>
  </si>
  <si>
    <t>Nguyễn Thị Trà</t>
  </si>
  <si>
    <t>My</t>
  </si>
  <si>
    <t>Phạm Xuân</t>
  </si>
  <si>
    <t>Hưng</t>
  </si>
  <si>
    <t>Phan Đình</t>
  </si>
  <si>
    <t>Thi</t>
  </si>
  <si>
    <t>Xuất Sắc</t>
  </si>
  <si>
    <t>Giỏi</t>
  </si>
  <si>
    <t>Bùi Nguyễn Hồng</t>
  </si>
  <si>
    <t>Phan Văn</t>
  </si>
  <si>
    <t>Nguyễn Quang Hữu</t>
  </si>
  <si>
    <t>Tài</t>
  </si>
  <si>
    <t>Phạm Thị Thu</t>
  </si>
  <si>
    <t>Trịnh Ngọc</t>
  </si>
  <si>
    <t>Nhật</t>
  </si>
  <si>
    <t>Nguyễn Văn</t>
  </si>
  <si>
    <t>Trung</t>
  </si>
  <si>
    <t>Kinh</t>
  </si>
  <si>
    <t>Việt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</si>
</sst>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&quot;VND&quot;#,##0_);[Red]\(&quot;VND&quot;#,##0\)"/>
    <numFmt numFmtId="176" formatCode="&quot;\&quot;#,##0.00;[Red]&quot;\&quot;\-#,##0.00"/>
    <numFmt numFmtId="177" formatCode="&quot;\&quot;#,##0;[Red]&quot;\&quot;\-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</numFmts>
  <fonts count="47">
    <font>
      <sz val="11"/>
      <color theme="1"/>
      <name val="Times New Roman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2"/>
    </font>
    <font>
      <sz val="11"/>
      <color rgb="FFFF0000"/>
      <name val="VNtimes new roman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name val="Times New Roman"/>
      <family val="1"/>
    </font>
    <font>
      <sz val="11"/>
      <color theme="1"/>
      <name val="Times New Roman"/>
      <family val="2"/>
    </font>
    <font>
      <b/>
      <u/>
      <sz val="11"/>
      <name val="Times New Roman"/>
      <family val="1"/>
    </font>
    <font>
      <i/>
      <sz val="10.5"/>
      <name val="Times New Roman"/>
      <family val="1"/>
    </font>
    <font>
      <sz val="11"/>
      <color theme="1"/>
      <name val="Arial"/>
      <family val="2"/>
      <scheme val="minor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4">
    <xf numFmtId="0" fontId="0" fillId="0" borderId="0"/>
    <xf numFmtId="0" fontId="1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4" fillId="0" borderId="0"/>
    <xf numFmtId="165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41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15" fillId="2" borderId="0"/>
    <xf numFmtId="0" fontId="16" fillId="2" borderId="0"/>
    <xf numFmtId="0" fontId="17" fillId="2" borderId="0"/>
    <xf numFmtId="0" fontId="18" fillId="0" borderId="0">
      <alignment wrapText="1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/>
    <xf numFmtId="0" fontId="19" fillId="0" borderId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167" fontId="10" fillId="0" borderId="0" applyFill="0" applyBorder="0" applyAlignment="0"/>
    <xf numFmtId="168" fontId="10" fillId="0" borderId="0" applyFill="0" applyBorder="0" applyAlignment="0"/>
    <xf numFmtId="169" fontId="20" fillId="0" borderId="0"/>
    <xf numFmtId="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20" fillId="0" borderId="0"/>
    <xf numFmtId="0" fontId="10" fillId="0" borderId="0" applyFont="0" applyFill="0" applyBorder="0" applyAlignment="0" applyProtection="0"/>
    <xf numFmtId="172" fontId="20" fillId="0" borderId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2" fontId="10" fillId="0" borderId="0" applyFont="0" applyFill="0" applyBorder="0" applyAlignment="0" applyProtection="0"/>
    <xf numFmtId="38" fontId="21" fillId="2" borderId="0" applyNumberFormat="0" applyBorder="0" applyAlignment="0" applyProtection="0"/>
    <xf numFmtId="0" fontId="22" fillId="0" borderId="15" applyNumberFormat="0" applyAlignment="0" applyProtection="0">
      <alignment horizontal="left" vertical="center"/>
    </xf>
    <xf numFmtId="0" fontId="22" fillId="0" borderId="10">
      <alignment horizontal="left"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10" fontId="21" fillId="3" borderId="16" applyNumberFormat="0" applyBorder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5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6" fillId="0" borderId="0"/>
    <xf numFmtId="175" fontId="8" fillId="0" borderId="0"/>
    <xf numFmtId="0" fontId="27" fillId="0" borderId="0"/>
    <xf numFmtId="0" fontId="4" fillId="0" borderId="0"/>
    <xf numFmtId="0" fontId="10" fillId="0" borderId="0"/>
    <xf numFmtId="0" fontId="28" fillId="0" borderId="0"/>
    <xf numFmtId="0" fontId="1" fillId="0" borderId="0"/>
    <xf numFmtId="0" fontId="28" fillId="0" borderId="0"/>
    <xf numFmtId="10" fontId="10" fillId="0" borderId="0" applyFont="0" applyFill="0" applyBorder="0" applyAlignment="0" applyProtection="0"/>
    <xf numFmtId="9" fontId="24" fillId="0" borderId="17" applyNumberFormat="0" applyBorder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3" fontId="29" fillId="0" borderId="0"/>
    <xf numFmtId="49" fontId="3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>
      <alignment vertical="center"/>
    </xf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6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37" fillId="0" borderId="0"/>
    <xf numFmtId="0" fontId="25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178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42" fillId="0" borderId="0"/>
    <xf numFmtId="0" fontId="42" fillId="0" borderId="0"/>
    <xf numFmtId="0" fontId="45" fillId="0" borderId="0"/>
  </cellStyleXfs>
  <cellXfs count="53">
    <xf numFmtId="0" fontId="0" fillId="0" borderId="0" xfId="0"/>
    <xf numFmtId="0" fontId="3" fillId="0" borderId="0" xfId="0" applyFont="1" applyBorder="1"/>
    <xf numFmtId="0" fontId="2" fillId="0" borderId="0" xfId="1" applyFont="1" applyBorder="1" applyAlignment="1">
      <alignment vertical="center"/>
    </xf>
    <xf numFmtId="0" fontId="7" fillId="0" borderId="12" xfId="4" quotePrefix="1" applyFont="1" applyFill="1" applyBorder="1" applyAlignment="1">
      <alignment horizontal="center"/>
    </xf>
    <xf numFmtId="0" fontId="1" fillId="0" borderId="13" xfId="5" applyFont="1" applyFill="1" applyBorder="1"/>
    <xf numFmtId="0" fontId="7" fillId="0" borderId="14" xfId="5" applyFont="1" applyFill="1" applyBorder="1" applyAlignment="1">
      <alignment horizontal="left"/>
    </xf>
    <xf numFmtId="14" fontId="1" fillId="0" borderId="12" xfId="4" applyNumberFormat="1" applyFont="1" applyBorder="1" applyAlignment="1">
      <alignment horizontal="center"/>
    </xf>
    <xf numFmtId="14" fontId="1" fillId="0" borderId="12" xfId="6" applyNumberFormat="1" applyFont="1" applyBorder="1" applyAlignment="1">
      <alignment horizontal="left"/>
    </xf>
    <xf numFmtId="14" fontId="1" fillId="0" borderId="12" xfId="6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2" fontId="7" fillId="0" borderId="12" xfId="2" applyNumberFormat="1" applyFont="1" applyBorder="1" applyAlignment="1">
      <alignment horizontal="center" wrapText="1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/>
    </xf>
    <xf numFmtId="0" fontId="4" fillId="0" borderId="0" xfId="2"/>
    <xf numFmtId="0" fontId="1" fillId="0" borderId="0" xfId="0" applyFont="1"/>
    <xf numFmtId="0" fontId="7" fillId="0" borderId="14" xfId="5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3" fillId="0" borderId="0" xfId="67" applyFont="1" applyBorder="1" applyAlignment="1">
      <alignment horizontal="center" vertical="center"/>
    </xf>
    <xf numFmtId="0" fontId="0" fillId="0" borderId="0" xfId="0" applyAlignment="1"/>
    <xf numFmtId="0" fontId="7" fillId="0" borderId="0" xfId="0" applyFont="1" applyAlignment="1">
      <alignment horizontal="center"/>
    </xf>
    <xf numFmtId="0" fontId="5" fillId="0" borderId="0" xfId="2" applyFont="1" applyAlignment="1"/>
    <xf numFmtId="0" fontId="2" fillId="0" borderId="0" xfId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46" fillId="0" borderId="1" xfId="2" applyFont="1" applyBorder="1" applyAlignment="1">
      <alignment horizontal="center" vertical="center" wrapText="1"/>
    </xf>
    <xf numFmtId="0" fontId="46" fillId="0" borderId="4" xfId="2" applyFont="1" applyBorder="1" applyAlignment="1">
      <alignment horizontal="center" vertical="center" wrapText="1"/>
    </xf>
    <xf numFmtId="0" fontId="46" fillId="0" borderId="7" xfId="2" applyFont="1" applyBorder="1" applyAlignment="1">
      <alignment horizontal="center" vertical="center" wrapText="1"/>
    </xf>
    <xf numFmtId="14" fontId="6" fillId="0" borderId="1" xfId="2" applyNumberFormat="1" applyFont="1" applyBorder="1" applyAlignment="1">
      <alignment horizontal="center" vertical="center"/>
    </xf>
    <xf numFmtId="14" fontId="6" fillId="0" borderId="4" xfId="2" applyNumberFormat="1" applyFont="1" applyBorder="1" applyAlignment="1">
      <alignment horizontal="center" vertical="center"/>
    </xf>
    <xf numFmtId="14" fontId="6" fillId="0" borderId="7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44" fillId="0" borderId="18" xfId="3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41" fillId="0" borderId="0" xfId="1" applyFont="1" applyAlignment="1">
      <alignment horizontal="center"/>
    </xf>
    <xf numFmtId="0" fontId="2" fillId="0" borderId="0" xfId="67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6" fillId="0" borderId="7" xfId="2" applyFont="1" applyBorder="1" applyAlignment="1">
      <alignment horizontal="center" vertical="center" textRotation="90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</cellXfs>
  <cellStyles count="104">
    <cellStyle name="??" xfId="8" xr:uid="{00000000-0005-0000-0000-000000000000}"/>
    <cellStyle name="?? [0.00]_PRODUCT DETAIL Q1" xfId="9" xr:uid="{00000000-0005-0000-0000-000001000000}"/>
    <cellStyle name="?? [0]" xfId="10" xr:uid="{00000000-0005-0000-0000-000002000000}"/>
    <cellStyle name="???? [0.00]_PRODUCT DETAIL Q1" xfId="11" xr:uid="{00000000-0005-0000-0000-000003000000}"/>
    <cellStyle name="????_PRODUCT DETAIL Q1" xfId="12" xr:uid="{00000000-0005-0000-0000-000004000000}"/>
    <cellStyle name="???[0]_Book1" xfId="13" xr:uid="{00000000-0005-0000-0000-000005000000}"/>
    <cellStyle name="???_95" xfId="14" xr:uid="{00000000-0005-0000-0000-000006000000}"/>
    <cellStyle name="??_(????)??????" xfId="15" xr:uid="{00000000-0005-0000-0000-000007000000}"/>
    <cellStyle name="1" xfId="16" xr:uid="{00000000-0005-0000-0000-000008000000}"/>
    <cellStyle name="2" xfId="17" xr:uid="{00000000-0005-0000-0000-000009000000}"/>
    <cellStyle name="3" xfId="18" xr:uid="{00000000-0005-0000-0000-00000A000000}"/>
    <cellStyle name="4" xfId="19" xr:uid="{00000000-0005-0000-0000-00000B000000}"/>
    <cellStyle name="AeE­ [0]_INQUIRY ¿µ¾÷AßAø " xfId="20" xr:uid="{00000000-0005-0000-0000-00000C000000}"/>
    <cellStyle name="AeE­_INQUIRY ¿µ¾÷AßAø " xfId="21" xr:uid="{00000000-0005-0000-0000-00000D000000}"/>
    <cellStyle name="AÞ¸¶ [0]_INQUIRY ¿?¾÷AßAø " xfId="22" xr:uid="{00000000-0005-0000-0000-00000E000000}"/>
    <cellStyle name="AÞ¸¶_INQUIRY ¿?¾÷AßAø " xfId="23" xr:uid="{00000000-0005-0000-0000-00000F000000}"/>
    <cellStyle name="C?AØ_¿?¾÷CoE² " xfId="24" xr:uid="{00000000-0005-0000-0000-000010000000}"/>
    <cellStyle name="C￥AØ_¿μ¾÷CoE² " xfId="25" xr:uid="{00000000-0005-0000-0000-000011000000}"/>
    <cellStyle name="Calc Currency (0)" xfId="26" xr:uid="{00000000-0005-0000-0000-000012000000}"/>
    <cellStyle name="Calc Currency (0) 2" xfId="27" xr:uid="{00000000-0005-0000-0000-000013000000}"/>
    <cellStyle name="Calc Currency (0) 3" xfId="28" xr:uid="{00000000-0005-0000-0000-000014000000}"/>
    <cellStyle name="Calc Percent (0)" xfId="29" xr:uid="{00000000-0005-0000-0000-000015000000}"/>
    <cellStyle name="Calc Percent (1)" xfId="30" xr:uid="{00000000-0005-0000-0000-000016000000}"/>
    <cellStyle name="comma zerodec" xfId="31" xr:uid="{00000000-0005-0000-0000-000017000000}"/>
    <cellStyle name="Comma0" xfId="32" xr:uid="{00000000-0005-0000-0000-000018000000}"/>
    <cellStyle name="Currency0" xfId="33" xr:uid="{00000000-0005-0000-0000-000019000000}"/>
    <cellStyle name="Currency1" xfId="34" xr:uid="{00000000-0005-0000-0000-00001A000000}"/>
    <cellStyle name="Date" xfId="35" xr:uid="{00000000-0005-0000-0000-00001B000000}"/>
    <cellStyle name="Dollar (zero dec)" xfId="36" xr:uid="{00000000-0005-0000-0000-00001C000000}"/>
    <cellStyle name="Enter Currency (0)" xfId="37" xr:uid="{00000000-0005-0000-0000-00001D000000}"/>
    <cellStyle name="Enter Currency (0) 2" xfId="38" xr:uid="{00000000-0005-0000-0000-00001E000000}"/>
    <cellStyle name="Enter Currency (0) 3" xfId="39" xr:uid="{00000000-0005-0000-0000-00001F000000}"/>
    <cellStyle name="Fixed" xfId="40" xr:uid="{00000000-0005-0000-0000-000020000000}"/>
    <cellStyle name="Grey" xfId="41" xr:uid="{00000000-0005-0000-0000-000021000000}"/>
    <cellStyle name="Header1" xfId="42" xr:uid="{00000000-0005-0000-0000-000022000000}"/>
    <cellStyle name="Header2" xfId="43" xr:uid="{00000000-0005-0000-0000-000023000000}"/>
    <cellStyle name="HEADING1" xfId="44" xr:uid="{00000000-0005-0000-0000-000024000000}"/>
    <cellStyle name="HEADING1 2" xfId="45" xr:uid="{00000000-0005-0000-0000-000025000000}"/>
    <cellStyle name="HEADING1 3" xfId="46" xr:uid="{00000000-0005-0000-0000-000026000000}"/>
    <cellStyle name="HEADING2" xfId="47" xr:uid="{00000000-0005-0000-0000-000027000000}"/>
    <cellStyle name="HEADING2 2" xfId="48" xr:uid="{00000000-0005-0000-0000-000028000000}"/>
    <cellStyle name="HEADING2 3" xfId="49" xr:uid="{00000000-0005-0000-0000-000029000000}"/>
    <cellStyle name="Input [yellow]" xfId="50" xr:uid="{00000000-0005-0000-0000-00002A000000}"/>
    <cellStyle name="Link Currency (0)" xfId="51" xr:uid="{00000000-0005-0000-0000-00002B000000}"/>
    <cellStyle name="Link Currency (0) 2" xfId="52" xr:uid="{00000000-0005-0000-0000-00002C000000}"/>
    <cellStyle name="Link Currency (0) 3" xfId="53" xr:uid="{00000000-0005-0000-0000-00002D000000}"/>
    <cellStyle name="Milliers [0]_AR1194" xfId="54" xr:uid="{00000000-0005-0000-0000-00002E000000}"/>
    <cellStyle name="Milliers_AR1194" xfId="55" xr:uid="{00000000-0005-0000-0000-00002F000000}"/>
    <cellStyle name="Monétaire [0]_AR1194" xfId="56" xr:uid="{00000000-0005-0000-0000-000030000000}"/>
    <cellStyle name="Monétaire_AR1194" xfId="57" xr:uid="{00000000-0005-0000-0000-000031000000}"/>
    <cellStyle name="n" xfId="58" xr:uid="{00000000-0005-0000-0000-000032000000}"/>
    <cellStyle name="New Times Roman" xfId="59" xr:uid="{00000000-0005-0000-0000-000033000000}"/>
    <cellStyle name="New Times Roman 2" xfId="60" xr:uid="{00000000-0005-0000-0000-000034000000}"/>
    <cellStyle name="New Times Roman 3" xfId="61" xr:uid="{00000000-0005-0000-0000-000035000000}"/>
    <cellStyle name="no dec" xfId="62" xr:uid="{00000000-0005-0000-0000-000036000000}"/>
    <cellStyle name="Normal" xfId="0" builtinId="0"/>
    <cellStyle name="Normal - Style1" xfId="63" xr:uid="{00000000-0005-0000-0000-000038000000}"/>
    <cellStyle name="Normal 2" xfId="2" xr:uid="{00000000-0005-0000-0000-000039000000}"/>
    <cellStyle name="Normal 2 2" xfId="64" xr:uid="{00000000-0005-0000-0000-00003A000000}"/>
    <cellStyle name="Normal 2 2 2" xfId="7" xr:uid="{00000000-0005-0000-0000-00003B000000}"/>
    <cellStyle name="Normal 2 2 2 2" xfId="65" xr:uid="{00000000-0005-0000-0000-00003C000000}"/>
    <cellStyle name="Normal 2 3" xfId="4" xr:uid="{00000000-0005-0000-0000-00003D000000}"/>
    <cellStyle name="Normal 3" xfId="3" xr:uid="{00000000-0005-0000-0000-00003E000000}"/>
    <cellStyle name="Normal 3 2" xfId="66" xr:uid="{00000000-0005-0000-0000-00003F000000}"/>
    <cellStyle name="Normal 4" xfId="67" xr:uid="{00000000-0005-0000-0000-000040000000}"/>
    <cellStyle name="Normal 4 2 2" xfId="101" xr:uid="{00000000-0005-0000-0000-000041000000}"/>
    <cellStyle name="Normal 4 2 2 3" xfId="102" xr:uid="{00000000-0005-0000-0000-000042000000}"/>
    <cellStyle name="Normal 5" xfId="68" xr:uid="{00000000-0005-0000-0000-000043000000}"/>
    <cellStyle name="Normal 6" xfId="69" xr:uid="{00000000-0005-0000-0000-000044000000}"/>
    <cellStyle name="Normal 7" xfId="103" xr:uid="{00000000-0005-0000-0000-000045000000}"/>
    <cellStyle name="Normal_Book1" xfId="6" xr:uid="{00000000-0005-0000-0000-000046000000}"/>
    <cellStyle name="Normal_mau TN" xfId="1" xr:uid="{00000000-0005-0000-0000-000047000000}"/>
    <cellStyle name="Normal_Sheet1" xfId="5" xr:uid="{00000000-0005-0000-0000-000048000000}"/>
    <cellStyle name="Percent [2]" xfId="70" xr:uid="{00000000-0005-0000-0000-000049000000}"/>
    <cellStyle name="PERCENTAGE" xfId="71" xr:uid="{00000000-0005-0000-0000-00004A000000}"/>
    <cellStyle name="PrePop Currency (0)" xfId="72" xr:uid="{00000000-0005-0000-0000-00004B000000}"/>
    <cellStyle name="PrePop Currency (0) 2" xfId="73" xr:uid="{00000000-0005-0000-0000-00004C000000}"/>
    <cellStyle name="PrePop Currency (0) 3" xfId="74" xr:uid="{00000000-0005-0000-0000-00004D000000}"/>
    <cellStyle name="songuyen" xfId="75" xr:uid="{00000000-0005-0000-0000-00004E000000}"/>
    <cellStyle name="Text Indent A" xfId="76" xr:uid="{00000000-0005-0000-0000-00004F000000}"/>
    <cellStyle name="Text Indent B" xfId="77" xr:uid="{00000000-0005-0000-0000-000050000000}"/>
    <cellStyle name="Text Indent B 2" xfId="78" xr:uid="{00000000-0005-0000-0000-000051000000}"/>
    <cellStyle name="Text Indent B 3" xfId="79" xr:uid="{00000000-0005-0000-0000-000052000000}"/>
    <cellStyle name=" [0.00]_ Att. 1- Cover" xfId="80" xr:uid="{00000000-0005-0000-0000-000053000000}"/>
    <cellStyle name="_ Att. 1- Cover" xfId="81" xr:uid="{00000000-0005-0000-0000-000054000000}"/>
    <cellStyle name="?_ Att. 1- Cover" xfId="82" xr:uid="{00000000-0005-0000-0000-000055000000}"/>
    <cellStyle name="똿뗦먛귟 [0.00]_PRODUCT DETAIL Q1" xfId="83" xr:uid="{00000000-0005-0000-0000-000056000000}"/>
    <cellStyle name="똿뗦먛귟_PRODUCT DETAIL Q1" xfId="84" xr:uid="{00000000-0005-0000-0000-000057000000}"/>
    <cellStyle name="믅됞 [0.00]_PRODUCT DETAIL Q1" xfId="85" xr:uid="{00000000-0005-0000-0000-000058000000}"/>
    <cellStyle name="믅됞_PRODUCT DETAIL Q1" xfId="86" xr:uid="{00000000-0005-0000-0000-000059000000}"/>
    <cellStyle name="백분율_95" xfId="87" xr:uid="{00000000-0005-0000-0000-00005A000000}"/>
    <cellStyle name="뷭?_BOOKSHIP" xfId="88" xr:uid="{00000000-0005-0000-0000-00005B000000}"/>
    <cellStyle name="콤마 [0]_1202" xfId="89" xr:uid="{00000000-0005-0000-0000-00005C000000}"/>
    <cellStyle name="콤마_1202" xfId="90" xr:uid="{00000000-0005-0000-0000-00005D000000}"/>
    <cellStyle name="통화 [0]_1202" xfId="91" xr:uid="{00000000-0005-0000-0000-00005E000000}"/>
    <cellStyle name="통화_1202" xfId="92" xr:uid="{00000000-0005-0000-0000-00005F000000}"/>
    <cellStyle name="표준_(정보부문)월별인원계획" xfId="93" xr:uid="{00000000-0005-0000-0000-000060000000}"/>
    <cellStyle name="一般_00Q3902REV.1" xfId="94" xr:uid="{00000000-0005-0000-0000-000061000000}"/>
    <cellStyle name="千分位[0]_00Q3902REV.1" xfId="95" xr:uid="{00000000-0005-0000-0000-000062000000}"/>
    <cellStyle name="千分位_00Q3902REV.1" xfId="96" xr:uid="{00000000-0005-0000-0000-000063000000}"/>
    <cellStyle name="標準_機器ﾘｽト (2)" xfId="97" xr:uid="{00000000-0005-0000-0000-000064000000}"/>
    <cellStyle name="貨幣 [0]_00Q3902REV.1" xfId="98" xr:uid="{00000000-0005-0000-0000-000065000000}"/>
    <cellStyle name="貨幣[0]_BRE" xfId="99" xr:uid="{00000000-0005-0000-0000-000066000000}"/>
    <cellStyle name="貨幣_00Q3902REV.1" xfId="100" xr:uid="{00000000-0005-0000-0000-000067000000}"/>
  </cellStyles>
  <dxfs count="1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R11" sqref="R11"/>
    </sheetView>
  </sheetViews>
  <sheetFormatPr defaultRowHeight="16.5"/>
  <cols>
    <col min="1" max="1" width="3.85546875" style="13" customWidth="1"/>
    <col min="2" max="2" width="11.85546875" style="13" customWidth="1"/>
    <col min="3" max="3" width="15.28515625" style="13" customWidth="1"/>
    <col min="4" max="4" width="7.28515625" style="13" bestFit="1" customWidth="1"/>
    <col min="5" max="5" width="8.7109375" style="13" customWidth="1"/>
    <col min="6" max="6" width="9.28515625" style="13" customWidth="1"/>
    <col min="7" max="7" width="9.5703125" style="13" customWidth="1"/>
    <col min="8" max="8" width="5" style="13" customWidth="1"/>
    <col min="9" max="9" width="5.28515625" style="13" customWidth="1"/>
    <col min="10" max="10" width="5.7109375" style="13" customWidth="1"/>
    <col min="11" max="11" width="6.140625" style="13" customWidth="1"/>
    <col min="12" max="12" width="8.7109375" style="13" customWidth="1"/>
    <col min="13" max="13" width="7.28515625" style="13" customWidth="1"/>
    <col min="14" max="14" width="4.7109375" style="13" customWidth="1"/>
    <col min="15" max="15" width="8.5703125" customWidth="1"/>
    <col min="16" max="17" width="9.140625" customWidth="1"/>
  </cols>
  <sheetData>
    <row r="1" spans="1:17" ht="16.5" customHeight="1">
      <c r="A1" s="46" t="s">
        <v>0</v>
      </c>
      <c r="B1" s="46"/>
      <c r="C1" s="46"/>
      <c r="D1" s="46"/>
      <c r="G1" s="51" t="s">
        <v>21</v>
      </c>
      <c r="H1" s="51"/>
      <c r="I1" s="51"/>
      <c r="J1" s="51"/>
      <c r="K1" s="51"/>
      <c r="L1" s="51"/>
      <c r="M1" s="51"/>
      <c r="N1" s="51"/>
    </row>
    <row r="2" spans="1:17" ht="16.5" customHeight="1">
      <c r="A2" s="47" t="s">
        <v>15</v>
      </c>
      <c r="B2" s="47"/>
      <c r="C2" s="47"/>
      <c r="D2" s="47"/>
      <c r="G2" s="47" t="s">
        <v>22</v>
      </c>
      <c r="H2" s="47"/>
      <c r="I2" s="47"/>
      <c r="J2" s="47"/>
      <c r="K2" s="47"/>
      <c r="L2" s="47"/>
      <c r="M2" s="47"/>
      <c r="N2" s="47"/>
    </row>
    <row r="3" spans="1:17" ht="22.5" customHeight="1">
      <c r="A3" s="17"/>
      <c r="B3" s="17"/>
      <c r="C3" s="52" t="s">
        <v>1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7" ht="16.5" customHeight="1">
      <c r="A4" s="17"/>
      <c r="B4" s="17"/>
      <c r="C4" s="21" t="s">
        <v>28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7" ht="16.5" customHeight="1">
      <c r="A5" s="1"/>
      <c r="B5" s="2"/>
      <c r="C5" s="21" t="s">
        <v>27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7" s="18" customFormat="1" ht="27" customHeight="1">
      <c r="A6" s="20"/>
      <c r="B6" s="43" t="s">
        <v>25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7" ht="20.100000000000001" customHeight="1">
      <c r="A7" s="40" t="s">
        <v>2</v>
      </c>
      <c r="B7" s="25" t="s">
        <v>24</v>
      </c>
      <c r="C7" s="28" t="s">
        <v>3</v>
      </c>
      <c r="D7" s="29"/>
      <c r="E7" s="37" t="s">
        <v>12</v>
      </c>
      <c r="F7" s="37" t="s">
        <v>4</v>
      </c>
      <c r="G7" s="40" t="s">
        <v>5</v>
      </c>
      <c r="H7" s="22" t="s">
        <v>6</v>
      </c>
      <c r="I7" s="48" t="s">
        <v>26</v>
      </c>
      <c r="J7" s="34" t="s">
        <v>29</v>
      </c>
      <c r="K7" s="22" t="s">
        <v>13</v>
      </c>
      <c r="L7" s="22" t="s">
        <v>7</v>
      </c>
      <c r="M7" s="22" t="s">
        <v>8</v>
      </c>
      <c r="N7" s="22" t="s">
        <v>9</v>
      </c>
      <c r="P7" s="22" t="s">
        <v>16</v>
      </c>
      <c r="Q7" s="22" t="s">
        <v>17</v>
      </c>
    </row>
    <row r="8" spans="1:17" ht="19.5" customHeight="1">
      <c r="A8" s="41"/>
      <c r="B8" s="26"/>
      <c r="C8" s="30"/>
      <c r="D8" s="31"/>
      <c r="E8" s="38"/>
      <c r="F8" s="38"/>
      <c r="G8" s="41"/>
      <c r="H8" s="23"/>
      <c r="I8" s="49"/>
      <c r="J8" s="35"/>
      <c r="K8" s="23"/>
      <c r="L8" s="23"/>
      <c r="M8" s="23"/>
      <c r="N8" s="23"/>
      <c r="P8" s="23"/>
      <c r="Q8" s="23"/>
    </row>
    <row r="9" spans="1:17" ht="20.100000000000001" customHeight="1">
      <c r="A9" s="42"/>
      <c r="B9" s="27"/>
      <c r="C9" s="32"/>
      <c r="D9" s="33"/>
      <c r="E9" s="39"/>
      <c r="F9" s="39"/>
      <c r="G9" s="42"/>
      <c r="H9" s="24"/>
      <c r="I9" s="50"/>
      <c r="J9" s="36"/>
      <c r="K9" s="24"/>
      <c r="L9" s="24"/>
      <c r="M9" s="24"/>
      <c r="N9" s="24"/>
      <c r="P9" s="24"/>
      <c r="Q9" s="24"/>
    </row>
    <row r="10" spans="1:17" ht="21.6" customHeight="1">
      <c r="A10" s="12">
        <v>1</v>
      </c>
      <c r="B10" s="3">
        <v>27202302505</v>
      </c>
      <c r="C10" s="4" t="s">
        <v>81</v>
      </c>
      <c r="D10" s="5" t="s">
        <v>39</v>
      </c>
      <c r="E10" s="15" t="s">
        <v>51</v>
      </c>
      <c r="F10" s="6">
        <v>37877</v>
      </c>
      <c r="G10" s="8" t="s">
        <v>72</v>
      </c>
      <c r="H10" s="8" t="s">
        <v>33</v>
      </c>
      <c r="I10" s="9">
        <v>2.68</v>
      </c>
      <c r="J10" s="10">
        <v>3</v>
      </c>
      <c r="K10" s="9">
        <v>2.71</v>
      </c>
      <c r="L10" s="9" t="s">
        <v>63</v>
      </c>
      <c r="M10" s="9" t="s">
        <v>58</v>
      </c>
      <c r="N10" s="11"/>
      <c r="P10" s="11" t="s">
        <v>90</v>
      </c>
      <c r="Q10" s="11" t="s">
        <v>91</v>
      </c>
    </row>
    <row r="11" spans="1:17" ht="21.6" customHeight="1">
      <c r="A11" s="12">
        <f>A10+1</f>
        <v>2</v>
      </c>
      <c r="B11" s="3">
        <v>27212336205</v>
      </c>
      <c r="C11" s="4" t="s">
        <v>82</v>
      </c>
      <c r="D11" s="5" t="s">
        <v>57</v>
      </c>
      <c r="E11" s="15" t="s">
        <v>51</v>
      </c>
      <c r="F11" s="6">
        <v>36966</v>
      </c>
      <c r="G11" s="7" t="s">
        <v>52</v>
      </c>
      <c r="H11" s="8" t="s">
        <v>18</v>
      </c>
      <c r="I11" s="9">
        <v>3.22</v>
      </c>
      <c r="J11" s="10">
        <v>3.65</v>
      </c>
      <c r="K11" s="9">
        <v>3.24</v>
      </c>
      <c r="L11" s="9" t="s">
        <v>80</v>
      </c>
      <c r="M11" s="9" t="s">
        <v>58</v>
      </c>
      <c r="N11" s="11"/>
      <c r="P11" s="11" t="s">
        <v>90</v>
      </c>
      <c r="Q11" s="11" t="s">
        <v>91</v>
      </c>
    </row>
    <row r="12" spans="1:17" ht="23.25" customHeight="1">
      <c r="A12" s="14"/>
      <c r="E12" s="16"/>
      <c r="F12" s="14"/>
      <c r="G12" s="14"/>
      <c r="H12" s="14"/>
      <c r="I12" s="14"/>
      <c r="J12" s="45" t="s">
        <v>20</v>
      </c>
      <c r="K12" s="45"/>
      <c r="L12" s="45"/>
      <c r="M12" s="45"/>
      <c r="N12" s="45"/>
    </row>
    <row r="13" spans="1:17" ht="18" customHeight="1">
      <c r="A13" s="14"/>
      <c r="B13" s="45" t="s">
        <v>10</v>
      </c>
      <c r="C13" s="45"/>
      <c r="D13" s="45"/>
      <c r="E13" s="14"/>
      <c r="F13" s="14"/>
      <c r="G13" s="14"/>
      <c r="H13" s="14"/>
      <c r="I13" s="14"/>
      <c r="J13" s="45" t="s">
        <v>19</v>
      </c>
      <c r="K13" s="45"/>
      <c r="L13" s="45"/>
      <c r="M13" s="45"/>
      <c r="N13" s="45"/>
    </row>
    <row r="14" spans="1:17" ht="20.100000000000001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7" ht="20.100000000000001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7" ht="20.100000000000001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ht="20.100000000000001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 ht="15">
      <c r="A18" s="14"/>
      <c r="B18" s="44" t="s">
        <v>14</v>
      </c>
      <c r="C18" s="44"/>
      <c r="D18" s="44"/>
      <c r="E18" s="16"/>
      <c r="F18" s="14"/>
      <c r="G18" s="14"/>
      <c r="H18" s="14"/>
      <c r="I18" s="14"/>
      <c r="J18" s="44" t="s">
        <v>11</v>
      </c>
      <c r="K18" s="44"/>
      <c r="L18" s="44"/>
      <c r="M18" s="44"/>
      <c r="N18" s="44"/>
    </row>
  </sheetData>
  <sortState xmlns:xlrd2="http://schemas.microsoft.com/office/spreadsheetml/2017/richdata2" ref="B54:M58">
    <sortCondition ref="D54:D58"/>
  </sortState>
  <mergeCells count="28">
    <mergeCell ref="B18:D18"/>
    <mergeCell ref="J18:N18"/>
    <mergeCell ref="N7:N9"/>
    <mergeCell ref="B13:D13"/>
    <mergeCell ref="A1:D1"/>
    <mergeCell ref="A2:D2"/>
    <mergeCell ref="A7:A9"/>
    <mergeCell ref="J12:N12"/>
    <mergeCell ref="L7:L9"/>
    <mergeCell ref="M7:M9"/>
    <mergeCell ref="H7:H9"/>
    <mergeCell ref="I7:I9"/>
    <mergeCell ref="J13:N13"/>
    <mergeCell ref="G1:N1"/>
    <mergeCell ref="G2:N2"/>
    <mergeCell ref="C3:N3"/>
    <mergeCell ref="C4:N4"/>
    <mergeCell ref="C5:N5"/>
    <mergeCell ref="P7:P9"/>
    <mergeCell ref="Q7:Q9"/>
    <mergeCell ref="B7:B9"/>
    <mergeCell ref="C7:D9"/>
    <mergeCell ref="J7:J9"/>
    <mergeCell ref="K7:K9"/>
    <mergeCell ref="F7:F9"/>
    <mergeCell ref="G7:G9"/>
    <mergeCell ref="E7:E9"/>
    <mergeCell ref="B6:M6"/>
  </mergeCells>
  <conditionalFormatting sqref="J10:K10">
    <cfRule type="cellIs" dxfId="13" priority="4" operator="lessThan">
      <formula>2</formula>
    </cfRule>
  </conditionalFormatting>
  <conditionalFormatting sqref="J11:K11">
    <cfRule type="cellIs" dxfId="12" priority="3" operator="lessThan">
      <formula>2</formula>
    </cfRule>
  </conditionalFormatting>
  <pageMargins left="0.15748031496062992" right="0.15748031496062992" top="0.35433070866141736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Q34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S18" sqref="S18"/>
    </sheetView>
  </sheetViews>
  <sheetFormatPr defaultRowHeight="16.5"/>
  <cols>
    <col min="1" max="1" width="3.85546875" style="13" customWidth="1"/>
    <col min="2" max="2" width="11.85546875" style="13" customWidth="1"/>
    <col min="3" max="3" width="15.28515625" style="13" customWidth="1"/>
    <col min="4" max="4" width="7.28515625" style="13" bestFit="1" customWidth="1"/>
    <col min="5" max="5" width="8.7109375" style="13" customWidth="1"/>
    <col min="6" max="6" width="9.28515625" style="13" customWidth="1"/>
    <col min="7" max="7" width="9.5703125" style="13" customWidth="1"/>
    <col min="8" max="8" width="5" style="13" customWidth="1"/>
    <col min="9" max="9" width="5.28515625" style="13" customWidth="1"/>
    <col min="10" max="10" width="5.7109375" style="13" customWidth="1"/>
    <col min="11" max="11" width="6.140625" style="13" customWidth="1"/>
    <col min="12" max="12" width="8.7109375" style="13" customWidth="1"/>
    <col min="13" max="13" width="7.28515625" style="13" customWidth="1"/>
    <col min="14" max="14" width="4.7109375" style="13" customWidth="1"/>
    <col min="15" max="17" width="9.140625" customWidth="1"/>
  </cols>
  <sheetData>
    <row r="1" spans="1:17" ht="16.5" customHeight="1">
      <c r="A1" s="46" t="s">
        <v>0</v>
      </c>
      <c r="B1" s="46"/>
      <c r="C1" s="46"/>
      <c r="D1" s="46"/>
      <c r="G1" s="51" t="s">
        <v>21</v>
      </c>
      <c r="H1" s="51"/>
      <c r="I1" s="51"/>
      <c r="J1" s="51"/>
      <c r="K1" s="51"/>
      <c r="L1" s="51"/>
      <c r="M1" s="51"/>
      <c r="N1" s="51"/>
    </row>
    <row r="2" spans="1:17" ht="16.5" customHeight="1">
      <c r="A2" s="47" t="s">
        <v>15</v>
      </c>
      <c r="B2" s="47"/>
      <c r="C2" s="47"/>
      <c r="D2" s="47"/>
      <c r="G2" s="47" t="s">
        <v>22</v>
      </c>
      <c r="H2" s="47"/>
      <c r="I2" s="47"/>
      <c r="J2" s="47"/>
      <c r="K2" s="47"/>
      <c r="L2" s="47"/>
      <c r="M2" s="47"/>
      <c r="N2" s="47"/>
    </row>
    <row r="3" spans="1:17" ht="22.5" customHeight="1">
      <c r="A3" s="17"/>
      <c r="B3" s="17"/>
      <c r="C3" s="52" t="s">
        <v>1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7" ht="16.5" customHeight="1">
      <c r="A4" s="17"/>
      <c r="B4" s="17"/>
      <c r="C4" s="21" t="s">
        <v>28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7" ht="16.5" customHeight="1">
      <c r="A5" s="1"/>
      <c r="B5" s="2"/>
      <c r="C5" s="21" t="s">
        <v>30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7" s="18" customFormat="1" ht="27" customHeight="1">
      <c r="A6" s="20"/>
      <c r="B6" s="43" t="s">
        <v>25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7" ht="20.100000000000001" customHeight="1">
      <c r="A7" s="40" t="s">
        <v>2</v>
      </c>
      <c r="B7" s="25" t="s">
        <v>24</v>
      </c>
      <c r="C7" s="28" t="s">
        <v>3</v>
      </c>
      <c r="D7" s="29"/>
      <c r="E7" s="37" t="s">
        <v>12</v>
      </c>
      <c r="F7" s="37" t="s">
        <v>4</v>
      </c>
      <c r="G7" s="40" t="s">
        <v>5</v>
      </c>
      <c r="H7" s="22" t="s">
        <v>6</v>
      </c>
      <c r="I7" s="48" t="s">
        <v>26</v>
      </c>
      <c r="J7" s="34" t="s">
        <v>29</v>
      </c>
      <c r="K7" s="22" t="s">
        <v>13</v>
      </c>
      <c r="L7" s="22" t="s">
        <v>7</v>
      </c>
      <c r="M7" s="22" t="s">
        <v>8</v>
      </c>
      <c r="N7" s="22" t="s">
        <v>9</v>
      </c>
      <c r="P7" s="22" t="s">
        <v>16</v>
      </c>
      <c r="Q7" s="22" t="s">
        <v>17</v>
      </c>
    </row>
    <row r="8" spans="1:17" ht="19.5" customHeight="1">
      <c r="A8" s="41"/>
      <c r="B8" s="26"/>
      <c r="C8" s="30"/>
      <c r="D8" s="31"/>
      <c r="E8" s="38"/>
      <c r="F8" s="38"/>
      <c r="G8" s="41"/>
      <c r="H8" s="23"/>
      <c r="I8" s="49"/>
      <c r="J8" s="35"/>
      <c r="K8" s="23"/>
      <c r="L8" s="23"/>
      <c r="M8" s="23"/>
      <c r="N8" s="23"/>
      <c r="P8" s="23"/>
      <c r="Q8" s="23"/>
    </row>
    <row r="9" spans="1:17" ht="20.100000000000001" customHeight="1">
      <c r="A9" s="42"/>
      <c r="B9" s="27"/>
      <c r="C9" s="32"/>
      <c r="D9" s="33"/>
      <c r="E9" s="39"/>
      <c r="F9" s="39"/>
      <c r="G9" s="42"/>
      <c r="H9" s="24"/>
      <c r="I9" s="50"/>
      <c r="J9" s="36"/>
      <c r="K9" s="24"/>
      <c r="L9" s="24"/>
      <c r="M9" s="24"/>
      <c r="N9" s="24"/>
      <c r="P9" s="24"/>
      <c r="Q9" s="24"/>
    </row>
    <row r="10" spans="1:17" ht="21.6" customHeight="1">
      <c r="A10" s="12">
        <v>1</v>
      </c>
      <c r="B10" s="3">
        <v>27202232990</v>
      </c>
      <c r="C10" s="4" t="s">
        <v>40</v>
      </c>
      <c r="D10" s="5" t="s">
        <v>37</v>
      </c>
      <c r="E10" s="15" t="s">
        <v>35</v>
      </c>
      <c r="F10" s="6">
        <v>37798</v>
      </c>
      <c r="G10" s="8" t="s">
        <v>23</v>
      </c>
      <c r="H10" s="8" t="s">
        <v>33</v>
      </c>
      <c r="I10" s="9">
        <v>2.54</v>
      </c>
      <c r="J10" s="10">
        <v>3.33</v>
      </c>
      <c r="K10" s="9">
        <v>2.5499999999999998</v>
      </c>
      <c r="L10" s="9" t="s">
        <v>63</v>
      </c>
      <c r="M10" s="9" t="s">
        <v>59</v>
      </c>
      <c r="N10" s="11"/>
      <c r="P10" s="11" t="s">
        <v>90</v>
      </c>
      <c r="Q10" s="11" t="s">
        <v>91</v>
      </c>
    </row>
    <row r="11" spans="1:17" ht="21.6" customHeight="1">
      <c r="A11" s="12">
        <f>A10+1</f>
        <v>2</v>
      </c>
      <c r="B11" s="3">
        <v>27212135962</v>
      </c>
      <c r="C11" s="4" t="s">
        <v>41</v>
      </c>
      <c r="D11" s="5" t="s">
        <v>42</v>
      </c>
      <c r="E11" s="15" t="s">
        <v>35</v>
      </c>
      <c r="F11" s="6">
        <v>37932</v>
      </c>
      <c r="G11" s="7" t="s">
        <v>43</v>
      </c>
      <c r="H11" s="8" t="s">
        <v>18</v>
      </c>
      <c r="I11" s="9">
        <v>2.5</v>
      </c>
      <c r="J11" s="10">
        <v>4</v>
      </c>
      <c r="K11" s="9">
        <v>2.5499999999999998</v>
      </c>
      <c r="L11" s="9" t="s">
        <v>63</v>
      </c>
      <c r="M11" s="9" t="s">
        <v>58</v>
      </c>
      <c r="N11" s="11"/>
      <c r="P11" s="11" t="s">
        <v>90</v>
      </c>
      <c r="Q11" s="11" t="s">
        <v>91</v>
      </c>
    </row>
    <row r="12" spans="1:17" ht="21.6" customHeight="1">
      <c r="A12" s="12">
        <f t="shared" ref="A12:A27" si="0">A11+1</f>
        <v>3</v>
      </c>
      <c r="B12" s="3">
        <v>27202480038</v>
      </c>
      <c r="C12" s="4" t="s">
        <v>44</v>
      </c>
      <c r="D12" s="5" t="s">
        <v>45</v>
      </c>
      <c r="E12" s="15" t="s">
        <v>35</v>
      </c>
      <c r="F12" s="6">
        <v>37678</v>
      </c>
      <c r="G12" s="7" t="s">
        <v>46</v>
      </c>
      <c r="H12" s="8" t="s">
        <v>33</v>
      </c>
      <c r="I12" s="9">
        <v>2.59</v>
      </c>
      <c r="J12" s="10">
        <v>3</v>
      </c>
      <c r="K12" s="9">
        <v>2.61</v>
      </c>
      <c r="L12" s="9" t="s">
        <v>63</v>
      </c>
      <c r="M12" s="9" t="s">
        <v>63</v>
      </c>
      <c r="N12" s="11"/>
      <c r="P12" s="11" t="s">
        <v>90</v>
      </c>
      <c r="Q12" s="11" t="s">
        <v>91</v>
      </c>
    </row>
    <row r="13" spans="1:17" ht="21.6" customHeight="1">
      <c r="A13" s="12">
        <f t="shared" si="0"/>
        <v>4</v>
      </c>
      <c r="B13" s="3">
        <v>27212130129</v>
      </c>
      <c r="C13" s="4" t="s">
        <v>47</v>
      </c>
      <c r="D13" s="5" t="s">
        <v>48</v>
      </c>
      <c r="E13" s="15" t="s">
        <v>35</v>
      </c>
      <c r="F13" s="6">
        <v>37917</v>
      </c>
      <c r="G13" s="7" t="s">
        <v>49</v>
      </c>
      <c r="H13" s="8" t="s">
        <v>18</v>
      </c>
      <c r="I13" s="9">
        <v>2.12</v>
      </c>
      <c r="J13" s="10">
        <v>3.33</v>
      </c>
      <c r="K13" s="9">
        <v>2.15</v>
      </c>
      <c r="L13" s="9" t="s">
        <v>59</v>
      </c>
      <c r="M13" s="9" t="s">
        <v>63</v>
      </c>
      <c r="N13" s="11"/>
      <c r="P13" s="11" t="s">
        <v>90</v>
      </c>
      <c r="Q13" s="11" t="s">
        <v>91</v>
      </c>
    </row>
    <row r="14" spans="1:17" ht="21.6" customHeight="1">
      <c r="A14" s="12">
        <f t="shared" si="0"/>
        <v>5</v>
      </c>
      <c r="B14" s="3">
        <v>24212408584</v>
      </c>
      <c r="C14" s="4" t="s">
        <v>53</v>
      </c>
      <c r="D14" s="5" t="s">
        <v>54</v>
      </c>
      <c r="E14" s="15" t="s">
        <v>55</v>
      </c>
      <c r="F14" s="6" t="s">
        <v>56</v>
      </c>
      <c r="G14" s="7" t="s">
        <v>32</v>
      </c>
      <c r="H14" s="8" t="s">
        <v>18</v>
      </c>
      <c r="I14" s="9">
        <v>2.4</v>
      </c>
      <c r="J14" s="10">
        <v>3.33</v>
      </c>
      <c r="K14" s="9">
        <v>2.46</v>
      </c>
      <c r="L14" s="9" t="s">
        <v>59</v>
      </c>
      <c r="M14" s="9" t="s">
        <v>58</v>
      </c>
      <c r="N14" s="11"/>
      <c r="P14" s="11" t="s">
        <v>90</v>
      </c>
      <c r="Q14" s="11" t="s">
        <v>91</v>
      </c>
    </row>
    <row r="15" spans="1:17" ht="21.6" customHeight="1">
      <c r="A15" s="12">
        <f t="shared" si="0"/>
        <v>6</v>
      </c>
      <c r="B15" s="3">
        <v>26214324054</v>
      </c>
      <c r="C15" s="4" t="s">
        <v>60</v>
      </c>
      <c r="D15" s="5" t="s">
        <v>54</v>
      </c>
      <c r="E15" s="15" t="s">
        <v>50</v>
      </c>
      <c r="F15" s="6">
        <v>37311</v>
      </c>
      <c r="G15" s="7" t="s">
        <v>31</v>
      </c>
      <c r="H15" s="8" t="s">
        <v>18</v>
      </c>
      <c r="I15" s="9">
        <v>2.74</v>
      </c>
      <c r="J15" s="10">
        <v>2.33</v>
      </c>
      <c r="K15" s="9">
        <v>2.74</v>
      </c>
      <c r="L15" s="9" t="s">
        <v>63</v>
      </c>
      <c r="M15" s="9" t="s">
        <v>63</v>
      </c>
      <c r="N15" s="11"/>
      <c r="P15" s="11" t="s">
        <v>90</v>
      </c>
      <c r="Q15" s="11" t="s">
        <v>91</v>
      </c>
    </row>
    <row r="16" spans="1:17" ht="21.6" customHeight="1">
      <c r="A16" s="12">
        <f t="shared" si="0"/>
        <v>7</v>
      </c>
      <c r="B16" s="3">
        <v>26202438222</v>
      </c>
      <c r="C16" s="4" t="s">
        <v>61</v>
      </c>
      <c r="D16" s="5" t="s">
        <v>62</v>
      </c>
      <c r="E16" s="15" t="s">
        <v>50</v>
      </c>
      <c r="F16" s="6">
        <v>37350</v>
      </c>
      <c r="G16" s="7" t="s">
        <v>34</v>
      </c>
      <c r="H16" s="8" t="s">
        <v>33</v>
      </c>
      <c r="I16" s="9">
        <v>3.03</v>
      </c>
      <c r="J16" s="10">
        <v>3</v>
      </c>
      <c r="K16" s="9">
        <v>3.04</v>
      </c>
      <c r="L16" s="9" t="s">
        <v>63</v>
      </c>
      <c r="M16" s="9" t="s">
        <v>63</v>
      </c>
      <c r="N16" s="11"/>
      <c r="P16" s="11" t="s">
        <v>90</v>
      </c>
      <c r="Q16" s="11" t="s">
        <v>91</v>
      </c>
    </row>
    <row r="17" spans="1:17" ht="21.6" customHeight="1">
      <c r="A17" s="12">
        <f t="shared" si="0"/>
        <v>8</v>
      </c>
      <c r="B17" s="3">
        <v>26212427367</v>
      </c>
      <c r="C17" s="4" t="s">
        <v>83</v>
      </c>
      <c r="D17" s="5" t="s">
        <v>84</v>
      </c>
      <c r="E17" s="15" t="s">
        <v>50</v>
      </c>
      <c r="F17" s="6">
        <v>37288</v>
      </c>
      <c r="G17" s="7" t="s">
        <v>34</v>
      </c>
      <c r="H17" s="8" t="s">
        <v>18</v>
      </c>
      <c r="I17" s="9">
        <v>2.76</v>
      </c>
      <c r="J17" s="10">
        <v>3</v>
      </c>
      <c r="K17" s="9">
        <v>2.77</v>
      </c>
      <c r="L17" s="9" t="s">
        <v>63</v>
      </c>
      <c r="M17" s="9" t="s">
        <v>63</v>
      </c>
      <c r="N17" s="11"/>
      <c r="P17" s="11" t="s">
        <v>90</v>
      </c>
      <c r="Q17" s="11" t="s">
        <v>91</v>
      </c>
    </row>
    <row r="18" spans="1:17" ht="21.6" customHeight="1">
      <c r="A18" s="12">
        <f t="shared" si="0"/>
        <v>9</v>
      </c>
      <c r="B18" s="3">
        <v>27212426660</v>
      </c>
      <c r="C18" s="4" t="s">
        <v>64</v>
      </c>
      <c r="D18" s="5" t="s">
        <v>65</v>
      </c>
      <c r="E18" s="15" t="s">
        <v>35</v>
      </c>
      <c r="F18" s="6">
        <v>37934</v>
      </c>
      <c r="G18" s="7" t="s">
        <v>34</v>
      </c>
      <c r="H18" s="8" t="s">
        <v>18</v>
      </c>
      <c r="I18" s="9">
        <v>2.74</v>
      </c>
      <c r="J18" s="10">
        <v>2.65</v>
      </c>
      <c r="K18" s="9">
        <v>2.74</v>
      </c>
      <c r="L18" s="9" t="s">
        <v>63</v>
      </c>
      <c r="M18" s="9" t="s">
        <v>58</v>
      </c>
      <c r="N18" s="11"/>
      <c r="P18" s="11" t="s">
        <v>90</v>
      </c>
      <c r="Q18" s="11" t="s">
        <v>91</v>
      </c>
    </row>
    <row r="19" spans="1:17" ht="21.6" customHeight="1">
      <c r="A19" s="12">
        <f t="shared" si="0"/>
        <v>10</v>
      </c>
      <c r="B19" s="3">
        <v>27202421780</v>
      </c>
      <c r="C19" s="4" t="s">
        <v>66</v>
      </c>
      <c r="D19" s="5" t="s">
        <v>67</v>
      </c>
      <c r="E19" s="15" t="s">
        <v>35</v>
      </c>
      <c r="F19" s="6">
        <v>37859</v>
      </c>
      <c r="G19" s="7" t="s">
        <v>31</v>
      </c>
      <c r="H19" s="8" t="s">
        <v>33</v>
      </c>
      <c r="I19" s="9">
        <v>3.12</v>
      </c>
      <c r="J19" s="10">
        <v>2.33</v>
      </c>
      <c r="K19" s="9">
        <v>3.11</v>
      </c>
      <c r="L19" s="9" t="s">
        <v>63</v>
      </c>
      <c r="M19" s="9" t="s">
        <v>79</v>
      </c>
      <c r="N19" s="11"/>
      <c r="P19" s="11" t="s">
        <v>90</v>
      </c>
      <c r="Q19" s="11" t="s">
        <v>91</v>
      </c>
    </row>
    <row r="20" spans="1:17" ht="21.6" customHeight="1">
      <c r="A20" s="12">
        <f t="shared" si="0"/>
        <v>11</v>
      </c>
      <c r="B20" s="3">
        <v>27212449650</v>
      </c>
      <c r="C20" s="4" t="s">
        <v>68</v>
      </c>
      <c r="D20" s="5" t="s">
        <v>69</v>
      </c>
      <c r="E20" s="15" t="s">
        <v>35</v>
      </c>
      <c r="F20" s="6">
        <v>37782</v>
      </c>
      <c r="G20" s="7" t="s">
        <v>34</v>
      </c>
      <c r="H20" s="8" t="s">
        <v>18</v>
      </c>
      <c r="I20" s="9">
        <v>2.4</v>
      </c>
      <c r="J20" s="10">
        <v>3</v>
      </c>
      <c r="K20" s="9">
        <v>2.41</v>
      </c>
      <c r="L20" s="9" t="s">
        <v>59</v>
      </c>
      <c r="M20" s="9" t="s">
        <v>58</v>
      </c>
      <c r="N20" s="11"/>
      <c r="P20" s="11" t="s">
        <v>90</v>
      </c>
      <c r="Q20" s="11" t="s">
        <v>91</v>
      </c>
    </row>
    <row r="21" spans="1:17" ht="21.6" customHeight="1">
      <c r="A21" s="12">
        <f t="shared" si="0"/>
        <v>12</v>
      </c>
      <c r="B21" s="3">
        <v>27212439572</v>
      </c>
      <c r="C21" s="4" t="s">
        <v>70</v>
      </c>
      <c r="D21" s="5" t="s">
        <v>71</v>
      </c>
      <c r="E21" s="15" t="s">
        <v>35</v>
      </c>
      <c r="F21" s="6">
        <v>37800</v>
      </c>
      <c r="G21" s="7" t="s">
        <v>38</v>
      </c>
      <c r="H21" s="8" t="s">
        <v>18</v>
      </c>
      <c r="I21" s="9">
        <v>2.88</v>
      </c>
      <c r="J21" s="10">
        <v>4</v>
      </c>
      <c r="K21" s="9">
        <v>2.91</v>
      </c>
      <c r="L21" s="9" t="s">
        <v>63</v>
      </c>
      <c r="M21" s="9" t="s">
        <v>58</v>
      </c>
      <c r="N21" s="11"/>
      <c r="P21" s="11" t="s">
        <v>90</v>
      </c>
      <c r="Q21" s="11" t="s">
        <v>91</v>
      </c>
    </row>
    <row r="22" spans="1:17" ht="21.6" customHeight="1">
      <c r="A22" s="12">
        <f t="shared" si="0"/>
        <v>13</v>
      </c>
      <c r="B22" s="3">
        <v>27202401706</v>
      </c>
      <c r="C22" s="4" t="s">
        <v>73</v>
      </c>
      <c r="D22" s="5" t="s">
        <v>74</v>
      </c>
      <c r="E22" s="15" t="s">
        <v>35</v>
      </c>
      <c r="F22" s="6">
        <v>37949</v>
      </c>
      <c r="G22" s="7" t="s">
        <v>34</v>
      </c>
      <c r="H22" s="8" t="s">
        <v>33</v>
      </c>
      <c r="I22" s="9">
        <v>2.4900000000000002</v>
      </c>
      <c r="J22" s="10">
        <v>2.65</v>
      </c>
      <c r="K22" s="9">
        <v>2.4900000000000002</v>
      </c>
      <c r="L22" s="9" t="s">
        <v>59</v>
      </c>
      <c r="M22" s="9" t="s">
        <v>58</v>
      </c>
      <c r="N22" s="11"/>
      <c r="P22" s="11" t="s">
        <v>90</v>
      </c>
      <c r="Q22" s="11" t="s">
        <v>91</v>
      </c>
    </row>
    <row r="23" spans="1:17" ht="21.6" customHeight="1">
      <c r="A23" s="12">
        <f t="shared" si="0"/>
        <v>14</v>
      </c>
      <c r="B23" s="3">
        <v>27212447639</v>
      </c>
      <c r="C23" s="4" t="s">
        <v>75</v>
      </c>
      <c r="D23" s="5" t="s">
        <v>76</v>
      </c>
      <c r="E23" s="15" t="s">
        <v>35</v>
      </c>
      <c r="F23" s="6">
        <v>37900</v>
      </c>
      <c r="G23" s="7" t="s">
        <v>38</v>
      </c>
      <c r="H23" s="8" t="s">
        <v>18</v>
      </c>
      <c r="I23" s="9">
        <v>3.32</v>
      </c>
      <c r="J23" s="10">
        <v>4</v>
      </c>
      <c r="K23" s="9">
        <v>3.34</v>
      </c>
      <c r="L23" s="9" t="s">
        <v>80</v>
      </c>
      <c r="M23" s="9" t="s">
        <v>79</v>
      </c>
      <c r="N23" s="11"/>
      <c r="P23" s="11" t="s">
        <v>90</v>
      </c>
      <c r="Q23" s="11" t="s">
        <v>91</v>
      </c>
    </row>
    <row r="24" spans="1:17" ht="21.6" customHeight="1">
      <c r="A24" s="12">
        <f t="shared" si="0"/>
        <v>15</v>
      </c>
      <c r="B24" s="3">
        <v>27212480026</v>
      </c>
      <c r="C24" s="4" t="s">
        <v>77</v>
      </c>
      <c r="D24" s="5" t="s">
        <v>78</v>
      </c>
      <c r="E24" s="15" t="s">
        <v>35</v>
      </c>
      <c r="F24" s="6">
        <v>37742.669542974538</v>
      </c>
      <c r="G24" s="7" t="s">
        <v>34</v>
      </c>
      <c r="H24" s="8" t="s">
        <v>18</v>
      </c>
      <c r="I24" s="9">
        <v>2.8</v>
      </c>
      <c r="J24" s="10">
        <v>2.33</v>
      </c>
      <c r="K24" s="9">
        <v>2.78</v>
      </c>
      <c r="L24" s="9" t="s">
        <v>63</v>
      </c>
      <c r="M24" s="9" t="s">
        <v>63</v>
      </c>
      <c r="N24" s="11"/>
      <c r="P24" s="11" t="s">
        <v>90</v>
      </c>
      <c r="Q24" s="11" t="s">
        <v>91</v>
      </c>
    </row>
    <row r="25" spans="1:17" ht="21.6" customHeight="1">
      <c r="A25" s="12">
        <f>A24+1</f>
        <v>16</v>
      </c>
      <c r="B25" s="3">
        <v>27202423353</v>
      </c>
      <c r="C25" s="4" t="s">
        <v>85</v>
      </c>
      <c r="D25" s="5" t="s">
        <v>74</v>
      </c>
      <c r="E25" s="15" t="s">
        <v>35</v>
      </c>
      <c r="F25" s="6">
        <v>37813</v>
      </c>
      <c r="G25" s="7" t="s">
        <v>32</v>
      </c>
      <c r="H25" s="8" t="s">
        <v>33</v>
      </c>
      <c r="I25" s="9">
        <v>3.09</v>
      </c>
      <c r="J25" s="10">
        <v>3.33</v>
      </c>
      <c r="K25" s="9">
        <v>3.09</v>
      </c>
      <c r="L25" s="9" t="s">
        <v>63</v>
      </c>
      <c r="M25" s="9" t="s">
        <v>63</v>
      </c>
      <c r="N25" s="11"/>
      <c r="P25" s="11" t="s">
        <v>90</v>
      </c>
      <c r="Q25" s="11" t="s">
        <v>91</v>
      </c>
    </row>
    <row r="26" spans="1:17" ht="21.6" customHeight="1">
      <c r="A26" s="12">
        <f t="shared" si="0"/>
        <v>17</v>
      </c>
      <c r="B26" s="3">
        <v>27212449405</v>
      </c>
      <c r="C26" s="4" t="s">
        <v>86</v>
      </c>
      <c r="D26" s="5" t="s">
        <v>87</v>
      </c>
      <c r="E26" s="15" t="s">
        <v>35</v>
      </c>
      <c r="F26" s="6">
        <v>37638</v>
      </c>
      <c r="G26" s="7" t="s">
        <v>38</v>
      </c>
      <c r="H26" s="8" t="s">
        <v>18</v>
      </c>
      <c r="I26" s="9">
        <v>2.71</v>
      </c>
      <c r="J26" s="10">
        <v>2.65</v>
      </c>
      <c r="K26" s="9">
        <v>2.72</v>
      </c>
      <c r="L26" s="9" t="s">
        <v>63</v>
      </c>
      <c r="M26" s="9" t="s">
        <v>58</v>
      </c>
      <c r="N26" s="11"/>
      <c r="P26" s="11" t="s">
        <v>90</v>
      </c>
      <c r="Q26" s="11" t="s">
        <v>91</v>
      </c>
    </row>
    <row r="27" spans="1:17" ht="21.6" customHeight="1">
      <c r="A27" s="12">
        <f t="shared" si="0"/>
        <v>18</v>
      </c>
      <c r="B27" s="3">
        <v>27212451250</v>
      </c>
      <c r="C27" s="4" t="s">
        <v>88</v>
      </c>
      <c r="D27" s="5" t="s">
        <v>89</v>
      </c>
      <c r="E27" s="15" t="s">
        <v>35</v>
      </c>
      <c r="F27" s="6">
        <v>37864</v>
      </c>
      <c r="G27" s="7" t="s">
        <v>36</v>
      </c>
      <c r="H27" s="8" t="s">
        <v>18</v>
      </c>
      <c r="I27" s="9">
        <v>2.79</v>
      </c>
      <c r="J27" s="10">
        <v>3.33</v>
      </c>
      <c r="K27" s="9">
        <v>2.82</v>
      </c>
      <c r="L27" s="9" t="s">
        <v>63</v>
      </c>
      <c r="M27" s="9" t="s">
        <v>58</v>
      </c>
      <c r="N27" s="11"/>
      <c r="P27" s="11" t="s">
        <v>90</v>
      </c>
      <c r="Q27" s="11" t="s">
        <v>91</v>
      </c>
    </row>
    <row r="28" spans="1:17" ht="23.25" customHeight="1">
      <c r="A28" s="14"/>
      <c r="E28" s="19"/>
      <c r="F28" s="14"/>
      <c r="G28" s="14"/>
      <c r="H28" s="14"/>
      <c r="I28" s="14"/>
      <c r="J28" s="45" t="s">
        <v>20</v>
      </c>
      <c r="K28" s="45"/>
      <c r="L28" s="45"/>
      <c r="M28" s="45"/>
      <c r="N28" s="45"/>
    </row>
    <row r="29" spans="1:17" ht="18" customHeight="1">
      <c r="A29" s="14"/>
      <c r="B29" s="45" t="s">
        <v>10</v>
      </c>
      <c r="C29" s="45"/>
      <c r="D29" s="45"/>
      <c r="E29" s="14"/>
      <c r="F29" s="14"/>
      <c r="G29" s="14"/>
      <c r="H29" s="14"/>
      <c r="I29" s="14"/>
      <c r="J29" s="45" t="s">
        <v>19</v>
      </c>
      <c r="K29" s="45"/>
      <c r="L29" s="45"/>
      <c r="M29" s="45"/>
      <c r="N29" s="45"/>
    </row>
    <row r="30" spans="1:17" ht="20.100000000000001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7" ht="20.100000000000001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7" ht="20.100000000000001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14" ht="20.100000000000001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 ht="15">
      <c r="A34" s="14"/>
      <c r="B34" s="44" t="s">
        <v>14</v>
      </c>
      <c r="C34" s="44"/>
      <c r="D34" s="44"/>
      <c r="E34" s="19"/>
      <c r="F34" s="14"/>
      <c r="G34" s="14"/>
      <c r="H34" s="14"/>
      <c r="I34" s="14"/>
      <c r="J34" s="44" t="s">
        <v>11</v>
      </c>
      <c r="K34" s="44"/>
      <c r="L34" s="44"/>
      <c r="M34" s="44"/>
      <c r="N34" s="44"/>
    </row>
  </sheetData>
  <mergeCells count="28">
    <mergeCell ref="C4:N4"/>
    <mergeCell ref="A1:D1"/>
    <mergeCell ref="G1:N1"/>
    <mergeCell ref="A2:D2"/>
    <mergeCell ref="G2:N2"/>
    <mergeCell ref="C3:N3"/>
    <mergeCell ref="C5:N5"/>
    <mergeCell ref="A7:A9"/>
    <mergeCell ref="B7:B9"/>
    <mergeCell ref="C7:D9"/>
    <mergeCell ref="E7:E9"/>
    <mergeCell ref="F7:F9"/>
    <mergeCell ref="G7:G9"/>
    <mergeCell ref="H7:H9"/>
    <mergeCell ref="I7:I9"/>
    <mergeCell ref="B6:M6"/>
    <mergeCell ref="Q7:Q9"/>
    <mergeCell ref="J28:N28"/>
    <mergeCell ref="B29:D29"/>
    <mergeCell ref="J29:N29"/>
    <mergeCell ref="B34:D34"/>
    <mergeCell ref="J34:N34"/>
    <mergeCell ref="J7:J9"/>
    <mergeCell ref="K7:K9"/>
    <mergeCell ref="L7:L9"/>
    <mergeCell ref="M7:M9"/>
    <mergeCell ref="N7:N9"/>
    <mergeCell ref="P7:P9"/>
  </mergeCells>
  <conditionalFormatting sqref="J10:K12">
    <cfRule type="cellIs" dxfId="11" priority="18" operator="lessThan">
      <formula>2</formula>
    </cfRule>
  </conditionalFormatting>
  <conditionalFormatting sqref="J13:K13">
    <cfRule type="cellIs" dxfId="10" priority="17" operator="lessThan">
      <formula>2</formula>
    </cfRule>
  </conditionalFormatting>
  <conditionalFormatting sqref="J21:K21">
    <cfRule type="cellIs" dxfId="9" priority="14" operator="lessThan">
      <formula>2</formula>
    </cfRule>
  </conditionalFormatting>
  <conditionalFormatting sqref="J18:K18 J20:K20">
    <cfRule type="cellIs" dxfId="8" priority="15" operator="lessThan">
      <formula>2</formula>
    </cfRule>
  </conditionalFormatting>
  <conditionalFormatting sqref="J25:K26">
    <cfRule type="cellIs" dxfId="7" priority="13" operator="lessThan">
      <formula>2</formula>
    </cfRule>
  </conditionalFormatting>
  <conditionalFormatting sqref="J27:K27">
    <cfRule type="cellIs" dxfId="6" priority="12" operator="lessThan">
      <formula>2</formula>
    </cfRule>
  </conditionalFormatting>
  <conditionalFormatting sqref="J19:K19">
    <cfRule type="cellIs" dxfId="5" priority="6" operator="lessThan">
      <formula>2</formula>
    </cfRule>
  </conditionalFormatting>
  <conditionalFormatting sqref="J14:K14 J16:K16">
    <cfRule type="cellIs" dxfId="4" priority="5" operator="lessThan">
      <formula>2</formula>
    </cfRule>
  </conditionalFormatting>
  <conditionalFormatting sqref="J15:K15">
    <cfRule type="cellIs" dxfId="3" priority="4" operator="lessThan">
      <formula>2</formula>
    </cfRule>
  </conditionalFormatting>
  <conditionalFormatting sqref="J17:K17">
    <cfRule type="cellIs" dxfId="2" priority="3" operator="lessThan">
      <formula>2</formula>
    </cfRule>
  </conditionalFormatting>
  <conditionalFormatting sqref="J22:K23">
    <cfRule type="cellIs" dxfId="1" priority="2" operator="lessThan">
      <formula>2</formula>
    </cfRule>
  </conditionalFormatting>
  <conditionalFormatting sqref="J24:K24">
    <cfRule type="cellIs" dxfId="0" priority="1" operator="lessThan">
      <formula>2</formula>
    </cfRule>
  </conditionalFormatting>
  <pageMargins left="0.15748031496062992" right="0.15748031496062992" top="0.35433070866141736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QTC</vt:lpstr>
      <vt:lpstr>QNH</vt:lpstr>
      <vt:lpstr>QNH!Print_Area</vt:lpstr>
      <vt:lpstr>QTC!Print_Area</vt:lpstr>
      <vt:lpstr>QNH!Print_Titles</vt:lpstr>
      <vt:lpstr>QTC!Print_Titles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2026-01-05T04:24:16Z</cp:lastPrinted>
  <dcterms:created xsi:type="dcterms:W3CDTF">2016-05-27T06:37:06Z</dcterms:created>
  <dcterms:modified xsi:type="dcterms:W3CDTF">2026-01-06T08:37:25Z</dcterms:modified>
</cp:coreProperties>
</file>