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TOT NGHIEP\Tot-nghiep-T9-2024\"/>
    </mc:Choice>
  </mc:AlternateContent>
  <bookViews>
    <workbookView xWindow="120" yWindow="255" windowWidth="17520" windowHeight="11580"/>
  </bookViews>
  <sheets>
    <sheet name="TN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>#REF!</definedName>
    <definedName name="Gia_tien">#REF!</definedName>
    <definedName name="gia_tien_BTN">#REF!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H">#REF!</definedName>
    <definedName name="NHG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>#REF!</definedName>
    <definedName name="POKJU">#REF!</definedName>
    <definedName name="_xlnm.Print_Area">#REF!</definedName>
    <definedName name="_xlnm.Print_Titles" localSheetId="0">'TN3'!$1:$5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TT">#REF!</definedName>
    <definedName name="tttt">#REF!</definedName>
    <definedName name="ttttt">'[1]Diem _98AV'!#REF!</definedName>
    <definedName name="tthi">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18" i="3" l="1"/>
  <c r="N18" i="3"/>
  <c r="M18" i="3"/>
  <c r="L18" i="3"/>
  <c r="K18" i="3"/>
  <c r="J18" i="3"/>
  <c r="I18" i="3"/>
  <c r="O18" i="3" s="1"/>
  <c r="H18" i="3"/>
  <c r="G18" i="3"/>
  <c r="F18" i="3"/>
  <c r="D18" i="3"/>
  <c r="C18" i="3"/>
  <c r="A14" i="3" l="1"/>
  <c r="A15" i="3"/>
  <c r="A16" i="3" s="1"/>
  <c r="A17" i="3" s="1"/>
  <c r="A8" i="3" l="1"/>
  <c r="A9" i="3" s="1"/>
  <c r="A10" i="3" s="1"/>
  <c r="A11" i="3" s="1"/>
  <c r="A12" i="3" s="1"/>
  <c r="A13" i="3" s="1"/>
</calcChain>
</file>

<file path=xl/sharedStrings.xml><?xml version="1.0" encoding="utf-8"?>
<sst xmlns="http://schemas.openxmlformats.org/spreadsheetml/2006/main" count="149" uniqueCount="66">
  <si>
    <t>STT</t>
  </si>
  <si>
    <t>TÊN</t>
  </si>
  <si>
    <t>TRƯỜNG ĐẠI HỌC DUY TÂN</t>
  </si>
  <si>
    <t>G. TÍNH</t>
  </si>
  <si>
    <t>GDTC</t>
  </si>
  <si>
    <t>GDQP</t>
  </si>
  <si>
    <t>KSA</t>
  </si>
  <si>
    <t>KST</t>
  </si>
  <si>
    <t>MSV</t>
  </si>
  <si>
    <t>HỌ</t>
  </si>
  <si>
    <t>KẾT LUẬN CỦA HĐ</t>
  </si>
  <si>
    <t>KÃÚT LUÁÛN CUÍA HÂ</t>
  </si>
  <si>
    <t>N.SINH</t>
  </si>
  <si>
    <t>NG.SINH</t>
  </si>
  <si>
    <t>LỚP</t>
  </si>
  <si>
    <t>RÈN LUYỆN</t>
  </si>
  <si>
    <t>HỘI ĐỒNG TỐT NGHIỆP</t>
  </si>
  <si>
    <t>SỐ TÍN CHỈ NỢ</t>
  </si>
  <si>
    <t>K25QNH</t>
  </si>
  <si>
    <t>DIỆN SV ĐỀ NGHỊ CÔNG NHẬN TN</t>
  </si>
  <si>
    <t>DANH SÁCH SINH VIÊN XÉT CÔNG NHẬN TỐT NGHIỆP ĐỢT THÁNG 09 NĂM 2024</t>
  </si>
  <si>
    <t>Thái Ngọc</t>
  </si>
  <si>
    <t>Thế</t>
  </si>
  <si>
    <t>08/01/2001</t>
  </si>
  <si>
    <t>Nghệ An</t>
  </si>
  <si>
    <t>Nam</t>
  </si>
  <si>
    <t>Đạt</t>
  </si>
  <si>
    <t>Tốt</t>
  </si>
  <si>
    <t>CNTN</t>
  </si>
  <si>
    <t>Rơ Mah</t>
  </si>
  <si>
    <t>H' Yên</t>
  </si>
  <si>
    <t>08/05/2001</t>
  </si>
  <si>
    <t>Gia Lai</t>
  </si>
  <si>
    <t>Nữ</t>
  </si>
  <si>
    <t>HOÃN CNTN</t>
  </si>
  <si>
    <t>Huỳnh Văn</t>
  </si>
  <si>
    <t>Long</t>
  </si>
  <si>
    <t>24/07/2001</t>
  </si>
  <si>
    <t>Đà Nẵng</t>
  </si>
  <si>
    <t>Nguyễn Thị Diệu</t>
  </si>
  <si>
    <t>Ngân</t>
  </si>
  <si>
    <t>K26QNH</t>
  </si>
  <si>
    <t>Quảng Nam</t>
  </si>
  <si>
    <t>ĐẠT</t>
  </si>
  <si>
    <t>Dương Thị Hương</t>
  </si>
  <si>
    <t>Giang</t>
  </si>
  <si>
    <t>Đinh Thị Kim</t>
  </si>
  <si>
    <t>Chi</t>
  </si>
  <si>
    <t>Nguyễn Thanh Trà</t>
  </si>
  <si>
    <t>My</t>
  </si>
  <si>
    <t>Khá</t>
  </si>
  <si>
    <t>Trương Thế</t>
  </si>
  <si>
    <t>Vinh</t>
  </si>
  <si>
    <t>K25QTC</t>
  </si>
  <si>
    <t>13/09/2000</t>
  </si>
  <si>
    <t>Nguyễn Thị Mỹ</t>
  </si>
  <si>
    <t>Nguyên</t>
  </si>
  <si>
    <t>K26QTC</t>
  </si>
  <si>
    <t>21/06/2002</t>
  </si>
  <si>
    <t>Trần Phước</t>
  </si>
  <si>
    <t>Quang</t>
  </si>
  <si>
    <t>26/04/1998</t>
  </si>
  <si>
    <t>Nguyễn Việt</t>
  </si>
  <si>
    <t>Hoàng</t>
  </si>
  <si>
    <t>24/02/2002</t>
  </si>
  <si>
    <t>KHOA KINH TẾ TÀI CHÍNH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</si>
</sst>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;[Red]0.0"/>
  </numFmts>
  <fonts count="52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i/>
      <sz val="11"/>
      <name val="VNtimes new roman"/>
      <family val="2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3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4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1" fillId="0" borderId="0"/>
    <xf numFmtId="0" fontId="43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107">
    <xf numFmtId="0" fontId="0" fillId="0" borderId="0" xfId="0"/>
    <xf numFmtId="2" fontId="2" fillId="0" borderId="14" xfId="4" applyNumberFormat="1" applyFont="1" applyBorder="1" applyAlignment="1">
      <alignment horizontal="center"/>
    </xf>
    <xf numFmtId="0" fontId="26" fillId="0" borderId="0" xfId="66" applyFont="1" applyAlignment="1">
      <alignment vertical="center"/>
    </xf>
    <xf numFmtId="0" fontId="42" fillId="0" borderId="0" xfId="66" applyFont="1" applyBorder="1" applyAlignment="1">
      <alignment horizontal="center"/>
    </xf>
    <xf numFmtId="0" fontId="43" fillId="0" borderId="0" xfId="101"/>
    <xf numFmtId="0" fontId="1" fillId="0" borderId="0" xfId="101" applyFont="1"/>
    <xf numFmtId="14" fontId="1" fillId="0" borderId="14" xfId="103" applyNumberFormat="1" applyFont="1" applyBorder="1" applyAlignment="1"/>
    <xf numFmtId="14" fontId="1" fillId="0" borderId="14" xfId="103" applyNumberFormat="1" applyFont="1" applyBorder="1" applyAlignment="1">
      <alignment horizontal="left"/>
    </xf>
    <xf numFmtId="0" fontId="43" fillId="0" borderId="0" xfId="101" applyAlignment="1">
      <alignment horizontal="left"/>
    </xf>
    <xf numFmtId="0" fontId="2" fillId="0" borderId="14" xfId="100" applyFont="1" applyBorder="1" applyAlignment="1"/>
    <xf numFmtId="183" fontId="43" fillId="0" borderId="0" xfId="101" applyNumberFormat="1"/>
    <xf numFmtId="183" fontId="43" fillId="0" borderId="0" xfId="101" applyNumberFormat="1" applyAlignment="1">
      <alignment horizontal="center"/>
    </xf>
    <xf numFmtId="14" fontId="1" fillId="0" borderId="17" xfId="103" applyNumberFormat="1" applyFont="1" applyBorder="1" applyAlignment="1">
      <alignment horizontal="left"/>
    </xf>
    <xf numFmtId="14" fontId="1" fillId="0" borderId="17" xfId="103" applyNumberFormat="1" applyFont="1" applyBorder="1" applyAlignment="1"/>
    <xf numFmtId="2" fontId="2" fillId="0" borderId="17" xfId="4" applyNumberFormat="1" applyFont="1" applyBorder="1" applyAlignment="1">
      <alignment horizontal="center"/>
    </xf>
    <xf numFmtId="0" fontId="2" fillId="0" borderId="17" xfId="100" applyFont="1" applyBorder="1" applyAlignment="1"/>
    <xf numFmtId="0" fontId="40" fillId="0" borderId="0" xfId="100" applyFont="1" applyAlignment="1">
      <alignment horizontal="center"/>
    </xf>
    <xf numFmtId="0" fontId="42" fillId="0" borderId="0" xfId="100" applyFont="1"/>
    <xf numFmtId="14" fontId="42" fillId="0" borderId="0" xfId="100" applyNumberFormat="1" applyFont="1" applyBorder="1" applyAlignment="1"/>
    <xf numFmtId="0" fontId="40" fillId="0" borderId="0" xfId="100" applyFont="1"/>
    <xf numFmtId="0" fontId="6" fillId="0" borderId="0" xfId="4" applyFont="1"/>
    <xf numFmtId="0" fontId="26" fillId="0" borderId="0" xfId="100" applyFont="1"/>
    <xf numFmtId="0" fontId="26" fillId="2" borderId="0" xfId="100" applyFont="1" applyFill="1"/>
    <xf numFmtId="0" fontId="26" fillId="0" borderId="0" xfId="100" applyFont="1" applyAlignment="1">
      <alignment horizontal="center"/>
    </xf>
    <xf numFmtId="184" fontId="26" fillId="0" borderId="0" xfId="100" applyNumberFormat="1" applyFont="1" applyAlignment="1">
      <alignment horizontal="center"/>
    </xf>
    <xf numFmtId="0" fontId="26" fillId="0" borderId="0" xfId="100" applyFont="1" applyBorder="1" applyAlignment="1"/>
    <xf numFmtId="0" fontId="46" fillId="0" borderId="0" xfId="66" applyFont="1" applyAlignment="1">
      <alignment vertical="center"/>
    </xf>
    <xf numFmtId="0" fontId="40" fillId="2" borderId="0" xfId="100" applyFont="1" applyFill="1" applyAlignment="1"/>
    <xf numFmtId="0" fontId="40" fillId="2" borderId="0" xfId="100" applyFont="1" applyFill="1" applyAlignment="1">
      <alignment horizontal="center"/>
    </xf>
    <xf numFmtId="184" fontId="40" fillId="0" borderId="0" xfId="100" applyNumberFormat="1" applyFont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2" fillId="0" borderId="14" xfId="3" quotePrefix="1" applyFont="1" applyFill="1" applyBorder="1" applyAlignment="1">
      <alignment horizontal="center"/>
    </xf>
    <xf numFmtId="0" fontId="1" fillId="0" borderId="15" xfId="4" applyFont="1" applyBorder="1" applyAlignment="1">
      <alignment horizontal="left"/>
    </xf>
    <xf numFmtId="0" fontId="2" fillId="0" borderId="16" xfId="4" applyFont="1" applyBorder="1" applyAlignment="1"/>
    <xf numFmtId="0" fontId="7" fillId="2" borderId="17" xfId="1" applyFont="1" applyFill="1" applyBorder="1" applyAlignment="1">
      <alignment horizontal="center"/>
    </xf>
    <xf numFmtId="0" fontId="2" fillId="0" borderId="17" xfId="3" quotePrefix="1" applyFont="1" applyFill="1" applyBorder="1" applyAlignment="1">
      <alignment horizontal="center"/>
    </xf>
    <xf numFmtId="0" fontId="1" fillId="0" borderId="18" xfId="4" applyFont="1" applyBorder="1" applyAlignment="1">
      <alignment horizontal="left"/>
    </xf>
    <xf numFmtId="0" fontId="2" fillId="0" borderId="19" xfId="4" applyFont="1" applyBorder="1" applyAlignment="1"/>
    <xf numFmtId="0" fontId="47" fillId="0" borderId="0" xfId="0" applyFont="1" applyFill="1"/>
    <xf numFmtId="14" fontId="48" fillId="0" borderId="0" xfId="0" applyNumberFormat="1" applyFont="1" applyFill="1"/>
    <xf numFmtId="0" fontId="2" fillId="0" borderId="20" xfId="4" applyFont="1" applyBorder="1" applyAlignment="1"/>
    <xf numFmtId="0" fontId="2" fillId="0" borderId="8" xfId="3" quotePrefix="1" applyFont="1" applyFill="1" applyBorder="1" applyAlignment="1">
      <alignment horizontal="center"/>
    </xf>
    <xf numFmtId="0" fontId="1" fillId="0" borderId="9" xfId="4" applyFont="1" applyBorder="1" applyAlignment="1">
      <alignment horizontal="left"/>
    </xf>
    <xf numFmtId="0" fontId="2" fillId="0" borderId="10" xfId="4" applyFont="1" applyBorder="1" applyAlignment="1"/>
    <xf numFmtId="14" fontId="1" fillId="0" borderId="8" xfId="103" applyNumberFormat="1" applyFont="1" applyBorder="1" applyAlignment="1">
      <alignment horizontal="left"/>
    </xf>
    <xf numFmtId="14" fontId="1" fillId="0" borderId="8" xfId="103" applyNumberFormat="1" applyFont="1" applyBorder="1" applyAlignment="1"/>
    <xf numFmtId="2" fontId="2" fillId="0" borderId="8" xfId="4" applyNumberFormat="1" applyFont="1" applyBorder="1" applyAlignment="1">
      <alignment horizontal="center"/>
    </xf>
    <xf numFmtId="0" fontId="2" fillId="0" borderId="8" xfId="100" applyFont="1" applyBorder="1" applyAlignment="1"/>
    <xf numFmtId="0" fontId="40" fillId="0" borderId="0" xfId="100" applyFont="1" applyAlignment="1">
      <alignment horizontal="center" vertical="center"/>
    </xf>
    <xf numFmtId="0" fontId="43" fillId="0" borderId="0" xfId="101" applyBorder="1"/>
    <xf numFmtId="0" fontId="3" fillId="0" borderId="0" xfId="101" applyFont="1" applyBorder="1"/>
    <xf numFmtId="0" fontId="7" fillId="2" borderId="5" xfId="1" applyFont="1" applyFill="1" applyBorder="1" applyAlignment="1">
      <alignment horizontal="center"/>
    </xf>
    <xf numFmtId="0" fontId="43" fillId="0" borderId="0" xfId="101" applyAlignment="1">
      <alignment vertical="center"/>
    </xf>
    <xf numFmtId="0" fontId="2" fillId="0" borderId="21" xfId="62" applyNumberFormat="1" applyFont="1" applyFill="1" applyBorder="1" applyAlignment="1">
      <alignment horizontal="center"/>
    </xf>
    <xf numFmtId="0" fontId="1" fillId="0" borderId="15" xfId="62" applyFont="1" applyBorder="1" applyAlignment="1">
      <alignment horizontal="left"/>
    </xf>
    <xf numFmtId="0" fontId="2" fillId="0" borderId="16" xfId="62" applyFont="1" applyBorder="1" applyAlignment="1">
      <alignment horizontal="left"/>
    </xf>
    <xf numFmtId="14" fontId="1" fillId="0" borderId="14" xfId="62" applyNumberFormat="1" applyFont="1" applyBorder="1" applyAlignment="1">
      <alignment horizontal="left"/>
    </xf>
    <xf numFmtId="0" fontId="1" fillId="0" borderId="14" xfId="62" applyFont="1" applyBorder="1" applyAlignment="1">
      <alignment horizontal="left"/>
    </xf>
    <xf numFmtId="2" fontId="2" fillId="0" borderId="14" xfId="0" applyNumberFormat="1" applyFont="1" applyBorder="1" applyAlignment="1">
      <alignment horizontal="center"/>
    </xf>
    <xf numFmtId="9" fontId="47" fillId="0" borderId="14" xfId="105" applyFont="1" applyBorder="1" applyAlignment="1" applyProtection="1">
      <alignment horizontal="center"/>
    </xf>
    <xf numFmtId="0" fontId="2" fillId="0" borderId="22" xfId="100" applyFont="1" applyBorder="1" applyAlignment="1"/>
    <xf numFmtId="9" fontId="1" fillId="0" borderId="14" xfId="106" applyFont="1" applyBorder="1" applyAlignment="1">
      <alignment horizontal="center"/>
    </xf>
    <xf numFmtId="9" fontId="1" fillId="0" borderId="17" xfId="106" applyFont="1" applyBorder="1" applyAlignment="1">
      <alignment horizontal="center"/>
    </xf>
    <xf numFmtId="9" fontId="1" fillId="0" borderId="8" xfId="106" applyFont="1" applyBorder="1" applyAlignment="1">
      <alignment horizontal="center"/>
    </xf>
    <xf numFmtId="0" fontId="51" fillId="2" borderId="0" xfId="1" applyFont="1" applyFill="1" applyBorder="1" applyAlignment="1">
      <alignment vertical="center"/>
    </xf>
    <xf numFmtId="0" fontId="50" fillId="0" borderId="0" xfId="100" applyFont="1" applyAlignment="1">
      <alignment vertical="center"/>
    </xf>
    <xf numFmtId="14" fontId="1" fillId="0" borderId="14" xfId="101" applyNumberFormat="1" applyFont="1" applyBorder="1" applyAlignment="1"/>
    <xf numFmtId="14" fontId="1" fillId="0" borderId="17" xfId="101" applyNumberFormat="1" applyFont="1" applyBorder="1" applyAlignment="1"/>
    <xf numFmtId="14" fontId="1" fillId="0" borderId="8" xfId="101" applyNumberFormat="1" applyFont="1" applyBorder="1" applyAlignment="1"/>
    <xf numFmtId="0" fontId="4" fillId="0" borderId="5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9" fillId="0" borderId="0" xfId="100" applyFont="1" applyAlignment="1">
      <alignment horizontal="center" vertical="center"/>
    </xf>
    <xf numFmtId="0" fontId="44" fillId="0" borderId="0" xfId="100" applyFont="1" applyAlignment="1">
      <alignment horizontal="center" vertical="center"/>
    </xf>
    <xf numFmtId="0" fontId="2" fillId="0" borderId="5" xfId="100" applyFont="1" applyBorder="1" applyAlignment="1">
      <alignment horizontal="center" vertical="center"/>
    </xf>
    <xf numFmtId="0" fontId="2" fillId="0" borderId="8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2" borderId="5" xfId="100" applyFont="1" applyFill="1" applyBorder="1" applyAlignment="1">
      <alignment horizontal="center" vertical="center"/>
    </xf>
    <xf numFmtId="0" fontId="2" fillId="2" borderId="8" xfId="100" applyFont="1" applyFill="1" applyBorder="1" applyAlignment="1">
      <alignment horizontal="center" vertical="center"/>
    </xf>
    <xf numFmtId="0" fontId="2" fillId="2" borderId="13" xfId="100" applyFont="1" applyFill="1" applyBorder="1" applyAlignment="1">
      <alignment horizontal="center" vertical="center"/>
    </xf>
    <xf numFmtId="0" fontId="2" fillId="0" borderId="6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7" xfId="100" applyFont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40" fillId="0" borderId="0" xfId="100" applyFont="1" applyAlignment="1">
      <alignment horizontal="center"/>
    </xf>
    <xf numFmtId="0" fontId="2" fillId="0" borderId="1" xfId="100" applyFont="1" applyBorder="1" applyAlignment="1">
      <alignment horizontal="center" vertical="center" wrapText="1"/>
    </xf>
    <xf numFmtId="0" fontId="2" fillId="0" borderId="1" xfId="100" applyFont="1" applyBorder="1" applyAlignment="1">
      <alignment horizontal="center" vertical="center" textRotation="90" wrapText="1"/>
    </xf>
    <xf numFmtId="0" fontId="2" fillId="0" borderId="5" xfId="100" applyFont="1" applyBorder="1" applyAlignment="1">
      <alignment horizontal="center" vertical="center" wrapText="1"/>
    </xf>
    <xf numFmtId="0" fontId="2" fillId="0" borderId="8" xfId="100" applyFont="1" applyBorder="1" applyAlignment="1">
      <alignment horizontal="center" vertical="center" wrapText="1"/>
    </xf>
    <xf numFmtId="0" fontId="2" fillId="0" borderId="13" xfId="100" applyFont="1" applyBorder="1" applyAlignment="1">
      <alignment horizontal="center" vertical="center" wrapText="1"/>
    </xf>
    <xf numFmtId="0" fontId="50" fillId="0" borderId="0" xfId="100" applyFont="1" applyAlignment="1">
      <alignment horizontal="center" vertical="center"/>
    </xf>
    <xf numFmtId="0" fontId="50" fillId="0" borderId="23" xfId="100" applyFont="1" applyBorder="1" applyAlignment="1">
      <alignment horizontal="center" vertical="center"/>
    </xf>
    <xf numFmtId="0" fontId="41" fillId="0" borderId="5" xfId="66" applyFont="1" applyBorder="1" applyAlignment="1">
      <alignment horizontal="center" vertical="center"/>
    </xf>
    <xf numFmtId="0" fontId="41" fillId="0" borderId="8" xfId="66" applyFont="1" applyBorder="1" applyAlignment="1">
      <alignment horizontal="center" vertical="center"/>
    </xf>
    <xf numFmtId="0" fontId="41" fillId="0" borderId="13" xfId="66" applyFont="1" applyBorder="1" applyAlignment="1">
      <alignment horizontal="center" vertical="center"/>
    </xf>
    <xf numFmtId="14" fontId="42" fillId="0" borderId="0" xfId="100" applyNumberFormat="1" applyFont="1" applyBorder="1" applyAlignment="1">
      <alignment horizontal="center"/>
    </xf>
    <xf numFmtId="14" fontId="41" fillId="0" borderId="5" xfId="4" applyNumberFormat="1" applyFont="1" applyBorder="1" applyAlignment="1">
      <alignment horizontal="center" vertical="center"/>
    </xf>
    <xf numFmtId="14" fontId="41" fillId="0" borderId="8" xfId="4" applyNumberFormat="1" applyFont="1" applyBorder="1" applyAlignment="1">
      <alignment horizontal="center" vertical="center"/>
    </xf>
    <xf numFmtId="14" fontId="41" fillId="0" borderId="13" xfId="4" applyNumberFormat="1" applyFont="1" applyBorder="1" applyAlignment="1">
      <alignment horizontal="center" vertical="center"/>
    </xf>
    <xf numFmtId="0" fontId="41" fillId="0" borderId="5" xfId="4" applyFont="1" applyBorder="1" applyAlignment="1">
      <alignment horizontal="center" vertical="center"/>
    </xf>
    <xf numFmtId="0" fontId="41" fillId="0" borderId="8" xfId="4" applyFont="1" applyBorder="1" applyAlignment="1">
      <alignment horizontal="center" vertical="center"/>
    </xf>
    <xf numFmtId="0" fontId="41" fillId="0" borderId="13" xfId="4" applyFont="1" applyBorder="1" applyAlignment="1">
      <alignment horizontal="center" vertical="center"/>
    </xf>
    <xf numFmtId="14" fontId="1" fillId="0" borderId="15" xfId="62" applyNumberFormat="1" applyFont="1" applyBorder="1" applyAlignment="1">
      <alignment horizontal="left"/>
    </xf>
    <xf numFmtId="0" fontId="2" fillId="0" borderId="15" xfId="62" applyFont="1" applyBorder="1" applyAlignment="1">
      <alignment horizontal="center"/>
    </xf>
    <xf numFmtId="9" fontId="1" fillId="0" borderId="15" xfId="106" applyFont="1" applyBorder="1" applyAlignment="1">
      <alignment horizontal="center"/>
    </xf>
  </cellXfs>
  <cellStyles count="10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HS2004" xfId="103"/>
    <cellStyle name="Normal_mau TN" xfId="100"/>
    <cellStyle name="Percent" xfId="106" builtinId="5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4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CONG-TAC-LAM-DIEM-DAO-TAO/TOT%20NGHIEP/1.%20KHOA%20KTTC/NGANH%20NGAN%20HANG%20(QNH)/KHOA%20K26Q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N1"/>
      <sheetName val="(4)"/>
      <sheetName val="K26QNH"/>
      <sheetName val="MyDTU"/>
    </sheetNames>
    <sheetDataSet>
      <sheetData sheetId="0"/>
      <sheetData sheetId="1"/>
      <sheetData sheetId="2"/>
      <sheetData sheetId="3"/>
      <sheetData sheetId="4"/>
      <sheetData sheetId="5">
        <row r="7">
          <cell r="A7">
            <v>25207209090</v>
          </cell>
          <cell r="B7" t="str">
            <v>Nguyễn</v>
          </cell>
          <cell r="C7" t="str">
            <v>Hoàng</v>
          </cell>
          <cell r="D7" t="str">
            <v>Linh</v>
          </cell>
          <cell r="E7">
            <v>37159</v>
          </cell>
          <cell r="F7" t="str">
            <v>Nữ</v>
          </cell>
          <cell r="G7">
            <v>8.6999999999999993</v>
          </cell>
          <cell r="H7">
            <v>8.6999999999999993</v>
          </cell>
          <cell r="I7">
            <v>0</v>
          </cell>
          <cell r="J7">
            <v>7.8</v>
          </cell>
          <cell r="K7">
            <v>0</v>
          </cell>
          <cell r="L7">
            <v>6.9</v>
          </cell>
          <cell r="M7">
            <v>9.6999999999999993</v>
          </cell>
          <cell r="N7">
            <v>9</v>
          </cell>
          <cell r="O7">
            <v>0</v>
          </cell>
          <cell r="P7">
            <v>8.6999999999999993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8.8000000000000007</v>
          </cell>
          <cell r="V7">
            <v>7.6</v>
          </cell>
          <cell r="W7">
            <v>9.3000000000000007</v>
          </cell>
          <cell r="X7">
            <v>7.2</v>
          </cell>
          <cell r="Y7">
            <v>8.9</v>
          </cell>
          <cell r="Z7">
            <v>9.1999999999999993</v>
          </cell>
          <cell r="AA7">
            <v>9.1999999999999993</v>
          </cell>
          <cell r="AB7">
            <v>9.4</v>
          </cell>
          <cell r="AC7">
            <v>9.4</v>
          </cell>
          <cell r="AD7">
            <v>7.4</v>
          </cell>
          <cell r="AE7">
            <v>6.9</v>
          </cell>
          <cell r="AF7">
            <v>7.3</v>
          </cell>
          <cell r="AG7">
            <v>7.2</v>
          </cell>
          <cell r="AH7">
            <v>7.4</v>
          </cell>
          <cell r="AI7">
            <v>6.9</v>
          </cell>
          <cell r="AJ7">
            <v>7.3</v>
          </cell>
          <cell r="AK7">
            <v>7.2</v>
          </cell>
          <cell r="AL7">
            <v>5.7</v>
          </cell>
          <cell r="AM7">
            <v>7.7</v>
          </cell>
          <cell r="AN7">
            <v>7.3</v>
          </cell>
          <cell r="AO7">
            <v>8.5</v>
          </cell>
          <cell r="AP7">
            <v>5.7</v>
          </cell>
          <cell r="AQ7">
            <v>7.7</v>
          </cell>
          <cell r="AR7">
            <v>7.3</v>
          </cell>
          <cell r="AS7">
            <v>0</v>
          </cell>
          <cell r="AT7">
            <v>48</v>
          </cell>
          <cell r="AU7">
            <v>0</v>
          </cell>
          <cell r="AV7">
            <v>9.6999999999999993</v>
          </cell>
          <cell r="AW7">
            <v>8.6</v>
          </cell>
          <cell r="AX7">
            <v>9.1</v>
          </cell>
          <cell r="AY7">
            <v>8.3000000000000007</v>
          </cell>
          <cell r="AZ7">
            <v>8.8000000000000007</v>
          </cell>
          <cell r="BA7">
            <v>8.6</v>
          </cell>
          <cell r="BB7">
            <v>8.1</v>
          </cell>
          <cell r="BC7">
            <v>6.5</v>
          </cell>
          <cell r="BD7">
            <v>9.3000000000000007</v>
          </cell>
          <cell r="BE7">
            <v>8.9</v>
          </cell>
          <cell r="BF7">
            <v>9.6999999999999993</v>
          </cell>
          <cell r="BG7">
            <v>9.6999999999999993</v>
          </cell>
          <cell r="BH7">
            <v>7</v>
          </cell>
          <cell r="BI7">
            <v>0</v>
          </cell>
          <cell r="BJ7">
            <v>9.4</v>
          </cell>
          <cell r="BK7">
            <v>7.7</v>
          </cell>
          <cell r="BL7">
            <v>9.6999999999999993</v>
          </cell>
          <cell r="BM7">
            <v>9.1999999999999993</v>
          </cell>
          <cell r="BN7">
            <v>8.8000000000000007</v>
          </cell>
          <cell r="BO7">
            <v>9.1</v>
          </cell>
          <cell r="BP7">
            <v>7.8</v>
          </cell>
          <cell r="BQ7">
            <v>9.9</v>
          </cell>
          <cell r="BR7">
            <v>54</v>
          </cell>
          <cell r="BS7">
            <v>0</v>
          </cell>
          <cell r="BT7">
            <v>9.8000000000000007</v>
          </cell>
          <cell r="BU7">
            <v>0</v>
          </cell>
          <cell r="BV7">
            <v>9.6</v>
          </cell>
          <cell r="BW7">
            <v>8.4</v>
          </cell>
          <cell r="BX7">
            <v>0</v>
          </cell>
          <cell r="BY7">
            <v>0</v>
          </cell>
          <cell r="BZ7">
            <v>9.1999999999999993</v>
          </cell>
          <cell r="CA7">
            <v>8.8000000000000007</v>
          </cell>
          <cell r="CB7">
            <v>9.1999999999999993</v>
          </cell>
          <cell r="CC7">
            <v>9.6</v>
          </cell>
          <cell r="CD7">
            <v>9.1</v>
          </cell>
          <cell r="CE7">
            <v>9.1</v>
          </cell>
          <cell r="CF7">
            <v>0</v>
          </cell>
          <cell r="CG7">
            <v>9.5</v>
          </cell>
          <cell r="CH7">
            <v>10</v>
          </cell>
          <cell r="CI7">
            <v>8.9</v>
          </cell>
          <cell r="CJ7">
            <v>8.9</v>
          </cell>
          <cell r="CK7">
            <v>9</v>
          </cell>
          <cell r="CL7">
            <v>29</v>
          </cell>
          <cell r="CM7">
            <v>0</v>
          </cell>
          <cell r="CN7">
            <v>131</v>
          </cell>
          <cell r="CO7">
            <v>0</v>
          </cell>
          <cell r="CP7">
            <v>0</v>
          </cell>
          <cell r="CQ7">
            <v>0</v>
          </cell>
          <cell r="CR7">
            <v>8.64</v>
          </cell>
          <cell r="CS7">
            <v>0</v>
          </cell>
          <cell r="CT7">
            <v>8.4</v>
          </cell>
          <cell r="CU7">
            <v>8.6999999999999993</v>
          </cell>
          <cell r="CV7">
            <v>5</v>
          </cell>
          <cell r="CW7">
            <v>0</v>
          </cell>
          <cell r="CX7">
            <v>147</v>
          </cell>
          <cell r="CY7">
            <v>0</v>
          </cell>
          <cell r="CZ7">
            <v>141</v>
          </cell>
          <cell r="DA7">
            <v>139</v>
          </cell>
          <cell r="DB7">
            <v>8.4499999999999993</v>
          </cell>
          <cell r="DC7">
            <v>3.65</v>
          </cell>
          <cell r="DD7" t="str">
            <v>PSU-HOS 151; CS 101; ES 102; ENG 229; HOS 250; PSU-ACC 201 ~ ACC 201; PSU-TOU 151</v>
          </cell>
          <cell r="DE7" t="str">
            <v>ĐẠT</v>
          </cell>
          <cell r="DF7" t="str">
            <v>ĐẠT</v>
          </cell>
          <cell r="DG7" t="str">
            <v>ĐẠT</v>
          </cell>
          <cell r="DH7" t="str">
            <v>ĐẠT</v>
          </cell>
          <cell r="DI7" t="str">
            <v>Xuất Sắc</v>
          </cell>
          <cell r="DJ7" t="str">
            <v>Xuất Sắc</v>
          </cell>
          <cell r="DK7" t="str">
            <v>Quảng Nam</v>
          </cell>
          <cell r="DQ7" t="b">
            <v>1</v>
          </cell>
          <cell r="DR7" t="b">
            <v>1</v>
          </cell>
          <cell r="DS7" t="str">
            <v>THÁNG 12/2023</v>
          </cell>
        </row>
        <row r="9">
          <cell r="A9">
            <v>26202332909</v>
          </cell>
          <cell r="B9" t="str">
            <v>Nguyễn</v>
          </cell>
          <cell r="C9" t="str">
            <v>Thu</v>
          </cell>
          <cell r="D9" t="str">
            <v>Hương</v>
          </cell>
          <cell r="E9">
            <v>37546</v>
          </cell>
          <cell r="F9" t="str">
            <v>Nữ</v>
          </cell>
          <cell r="G9">
            <v>7.8</v>
          </cell>
          <cell r="H9">
            <v>8.9</v>
          </cell>
          <cell r="I9">
            <v>0</v>
          </cell>
          <cell r="J9">
            <v>8</v>
          </cell>
          <cell r="K9">
            <v>0</v>
          </cell>
          <cell r="L9">
            <v>7.7</v>
          </cell>
          <cell r="M9">
            <v>9.3000000000000007</v>
          </cell>
          <cell r="N9">
            <v>9.1999999999999993</v>
          </cell>
          <cell r="O9">
            <v>0</v>
          </cell>
          <cell r="P9">
            <v>8.5</v>
          </cell>
          <cell r="Q9">
            <v>0</v>
          </cell>
          <cell r="R9">
            <v>0</v>
          </cell>
          <cell r="S9">
            <v>0</v>
          </cell>
          <cell r="T9">
            <v>8.9</v>
          </cell>
          <cell r="U9">
            <v>6.5</v>
          </cell>
          <cell r="V9">
            <v>0</v>
          </cell>
          <cell r="W9">
            <v>10</v>
          </cell>
          <cell r="X9">
            <v>9.8000000000000007</v>
          </cell>
          <cell r="Y9">
            <v>8.8000000000000007</v>
          </cell>
          <cell r="Z9">
            <v>8</v>
          </cell>
          <cell r="AA9">
            <v>8.1999999999999993</v>
          </cell>
          <cell r="AB9">
            <v>8.9</v>
          </cell>
          <cell r="AC9">
            <v>7.2</v>
          </cell>
          <cell r="AD9">
            <v>7.6</v>
          </cell>
          <cell r="AE9">
            <v>8.1999999999999993</v>
          </cell>
          <cell r="AF9">
            <v>9.1</v>
          </cell>
          <cell r="AG9">
            <v>7.2</v>
          </cell>
          <cell r="AH9">
            <v>8.5</v>
          </cell>
          <cell r="AI9">
            <v>5.5</v>
          </cell>
          <cell r="AJ9">
            <v>8.4</v>
          </cell>
          <cell r="AK9">
            <v>7.1</v>
          </cell>
          <cell r="AL9">
            <v>5.8</v>
          </cell>
          <cell r="AM9">
            <v>5.2</v>
          </cell>
          <cell r="AN9">
            <v>6.9</v>
          </cell>
          <cell r="AO9">
            <v>6.7</v>
          </cell>
          <cell r="AP9">
            <v>6.1</v>
          </cell>
          <cell r="AQ9">
            <v>0</v>
          </cell>
          <cell r="AR9">
            <v>0</v>
          </cell>
          <cell r="AS9">
            <v>0</v>
          </cell>
          <cell r="AT9">
            <v>46</v>
          </cell>
          <cell r="AU9">
            <v>0</v>
          </cell>
          <cell r="AV9">
            <v>7.1</v>
          </cell>
          <cell r="AW9">
            <v>8.4</v>
          </cell>
          <cell r="AX9">
            <v>7.1</v>
          </cell>
          <cell r="AY9">
            <v>8.4</v>
          </cell>
          <cell r="AZ9">
            <v>7.9</v>
          </cell>
          <cell r="BA9">
            <v>8.1999999999999993</v>
          </cell>
          <cell r="BB9">
            <v>7.7</v>
          </cell>
          <cell r="BC9">
            <v>7</v>
          </cell>
          <cell r="BD9">
            <v>7.1</v>
          </cell>
          <cell r="BE9">
            <v>8.6</v>
          </cell>
          <cell r="BF9">
            <v>8.3000000000000007</v>
          </cell>
          <cell r="BG9">
            <v>7.3</v>
          </cell>
          <cell r="BH9">
            <v>7</v>
          </cell>
          <cell r="BI9">
            <v>6.6</v>
          </cell>
          <cell r="BJ9">
            <v>0</v>
          </cell>
          <cell r="BK9">
            <v>7.9</v>
          </cell>
          <cell r="BL9">
            <v>8.6</v>
          </cell>
          <cell r="BM9">
            <v>8.9</v>
          </cell>
          <cell r="BN9">
            <v>8.6</v>
          </cell>
          <cell r="BO9">
            <v>8.1999999999999993</v>
          </cell>
          <cell r="BP9">
            <v>6.5</v>
          </cell>
          <cell r="BQ9">
            <v>9.9</v>
          </cell>
          <cell r="BR9">
            <v>54</v>
          </cell>
          <cell r="BS9">
            <v>0</v>
          </cell>
          <cell r="BT9">
            <v>8.1999999999999993</v>
          </cell>
          <cell r="BU9">
            <v>0</v>
          </cell>
          <cell r="BV9">
            <v>9.9</v>
          </cell>
          <cell r="BW9">
            <v>6.8</v>
          </cell>
          <cell r="BX9">
            <v>0</v>
          </cell>
          <cell r="BY9">
            <v>7.9</v>
          </cell>
          <cell r="BZ9">
            <v>9</v>
          </cell>
          <cell r="CA9">
            <v>0</v>
          </cell>
          <cell r="CB9">
            <v>6.6</v>
          </cell>
          <cell r="CC9">
            <v>8.9</v>
          </cell>
          <cell r="CD9">
            <v>8.6999999999999993</v>
          </cell>
          <cell r="CE9">
            <v>7.6</v>
          </cell>
          <cell r="CF9">
            <v>0</v>
          </cell>
          <cell r="CG9">
            <v>8.4</v>
          </cell>
          <cell r="CH9">
            <v>7.9</v>
          </cell>
          <cell r="CI9">
            <v>9</v>
          </cell>
          <cell r="CJ9">
            <v>8.8000000000000007</v>
          </cell>
          <cell r="CK9">
            <v>8.4</v>
          </cell>
          <cell r="CL9">
            <v>30</v>
          </cell>
          <cell r="CM9">
            <v>0</v>
          </cell>
          <cell r="CN9">
            <v>130</v>
          </cell>
          <cell r="CO9">
            <v>0</v>
          </cell>
          <cell r="CP9">
            <v>0</v>
          </cell>
          <cell r="CQ9">
            <v>0</v>
          </cell>
          <cell r="CR9">
            <v>8</v>
          </cell>
          <cell r="CS9">
            <v>0</v>
          </cell>
          <cell r="CT9">
            <v>8.6999999999999993</v>
          </cell>
          <cell r="CU9">
            <v>8.6999999999999993</v>
          </cell>
          <cell r="CV9">
            <v>5</v>
          </cell>
          <cell r="CW9">
            <v>0</v>
          </cell>
          <cell r="CX9">
            <v>146</v>
          </cell>
          <cell r="CY9">
            <v>0</v>
          </cell>
          <cell r="CZ9">
            <v>141</v>
          </cell>
          <cell r="DA9">
            <v>135</v>
          </cell>
          <cell r="DB9">
            <v>8.02</v>
          </cell>
          <cell r="DC9">
            <v>3.49</v>
          </cell>
          <cell r="DD9">
            <v>0</v>
          </cell>
          <cell r="DE9" t="str">
            <v>ĐẠT</v>
          </cell>
          <cell r="DF9" t="str">
            <v>ĐẠT</v>
          </cell>
          <cell r="DG9" t="str">
            <v>ĐẠT</v>
          </cell>
          <cell r="DH9" t="str">
            <v>ĐẠT</v>
          </cell>
          <cell r="DI9" t="str">
            <v>Giỏi</v>
          </cell>
          <cell r="DJ9" t="str">
            <v>Tốt</v>
          </cell>
          <cell r="DK9" t="str">
            <v>Đắk Lắk</v>
          </cell>
          <cell r="DQ9" t="b">
            <v>1</v>
          </cell>
          <cell r="DR9" t="b">
            <v>1</v>
          </cell>
          <cell r="DS9" t="str">
            <v>THÁNG 03/2024</v>
          </cell>
        </row>
        <row r="11">
          <cell r="A11">
            <v>26202426585</v>
          </cell>
          <cell r="B11" t="str">
            <v>Lê</v>
          </cell>
          <cell r="C11" t="str">
            <v>Trúc</v>
          </cell>
          <cell r="D11" t="str">
            <v>Anh</v>
          </cell>
          <cell r="E11">
            <v>37420</v>
          </cell>
          <cell r="F11" t="str">
            <v>Nữ</v>
          </cell>
          <cell r="G11">
            <v>7.5</v>
          </cell>
          <cell r="H11">
            <v>7.7</v>
          </cell>
          <cell r="I11">
            <v>0</v>
          </cell>
          <cell r="J11">
            <v>8.1</v>
          </cell>
          <cell r="K11">
            <v>0</v>
          </cell>
          <cell r="L11">
            <v>6.1</v>
          </cell>
          <cell r="M11">
            <v>5.6</v>
          </cell>
          <cell r="N11">
            <v>8.1</v>
          </cell>
          <cell r="O11">
            <v>0</v>
          </cell>
          <cell r="P11">
            <v>8.5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6.1</v>
          </cell>
          <cell r="V11">
            <v>8.3000000000000007</v>
          </cell>
          <cell r="W11">
            <v>10</v>
          </cell>
          <cell r="X11">
            <v>9.8000000000000007</v>
          </cell>
          <cell r="Y11">
            <v>6.3</v>
          </cell>
          <cell r="Z11">
            <v>5.7</v>
          </cell>
          <cell r="AA11">
            <v>5.9</v>
          </cell>
          <cell r="AB11">
            <v>6.7</v>
          </cell>
          <cell r="AC11">
            <v>8.8000000000000007</v>
          </cell>
          <cell r="AD11">
            <v>7.7</v>
          </cell>
          <cell r="AE11">
            <v>5.6</v>
          </cell>
          <cell r="AF11">
            <v>8.9</v>
          </cell>
          <cell r="AG11">
            <v>6.4</v>
          </cell>
          <cell r="AH11">
            <v>9.5</v>
          </cell>
          <cell r="AI11">
            <v>5.2</v>
          </cell>
          <cell r="AJ11">
            <v>6.3</v>
          </cell>
          <cell r="AK11">
            <v>7</v>
          </cell>
          <cell r="AL11">
            <v>8.1999999999999993</v>
          </cell>
          <cell r="AM11">
            <v>5.5</v>
          </cell>
          <cell r="AN11">
            <v>6.8</v>
          </cell>
          <cell r="AO11">
            <v>6.6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45</v>
          </cell>
          <cell r="AU11">
            <v>0</v>
          </cell>
          <cell r="AV11">
            <v>7.9</v>
          </cell>
          <cell r="AW11">
            <v>5.6</v>
          </cell>
          <cell r="AX11">
            <v>4.9000000000000004</v>
          </cell>
          <cell r="AY11">
            <v>4.7</v>
          </cell>
          <cell r="AZ11">
            <v>4.9000000000000004</v>
          </cell>
          <cell r="BA11">
            <v>6.2</v>
          </cell>
          <cell r="BB11">
            <v>6.6</v>
          </cell>
          <cell r="BC11">
            <v>5.0999999999999996</v>
          </cell>
          <cell r="BD11">
            <v>7</v>
          </cell>
          <cell r="BE11">
            <v>7.9</v>
          </cell>
          <cell r="BF11">
            <v>4.5999999999999996</v>
          </cell>
          <cell r="BG11">
            <v>5.9</v>
          </cell>
          <cell r="BH11">
            <v>5.0999999999999996</v>
          </cell>
          <cell r="BI11">
            <v>7.1</v>
          </cell>
          <cell r="BJ11">
            <v>0</v>
          </cell>
          <cell r="BK11">
            <v>8</v>
          </cell>
          <cell r="BL11">
            <v>4.5</v>
          </cell>
          <cell r="BM11">
            <v>8.6999999999999993</v>
          </cell>
          <cell r="BN11">
            <v>7.6</v>
          </cell>
          <cell r="BO11">
            <v>6.3</v>
          </cell>
          <cell r="BP11">
            <v>4.5999999999999996</v>
          </cell>
          <cell r="BQ11">
            <v>9.5</v>
          </cell>
          <cell r="BR11">
            <v>54</v>
          </cell>
          <cell r="BS11">
            <v>0</v>
          </cell>
          <cell r="BT11">
            <v>7.7</v>
          </cell>
          <cell r="BU11">
            <v>0</v>
          </cell>
          <cell r="BV11">
            <v>8</v>
          </cell>
          <cell r="BW11">
            <v>6.3</v>
          </cell>
          <cell r="BX11">
            <v>0</v>
          </cell>
          <cell r="BY11">
            <v>7.5</v>
          </cell>
          <cell r="BZ11">
            <v>6.2</v>
          </cell>
          <cell r="CA11">
            <v>0</v>
          </cell>
          <cell r="CB11">
            <v>6.6</v>
          </cell>
          <cell r="CC11">
            <v>6.7</v>
          </cell>
          <cell r="CD11">
            <v>5.2</v>
          </cell>
          <cell r="CE11">
            <v>5.0999999999999996</v>
          </cell>
          <cell r="CF11">
            <v>0</v>
          </cell>
          <cell r="CG11">
            <v>5.2</v>
          </cell>
          <cell r="CH11">
            <v>9.6</v>
          </cell>
          <cell r="CI11">
            <v>9.6999999999999993</v>
          </cell>
          <cell r="CJ11">
            <v>6</v>
          </cell>
          <cell r="CK11">
            <v>7.8</v>
          </cell>
          <cell r="CL11">
            <v>30</v>
          </cell>
          <cell r="CM11">
            <v>0</v>
          </cell>
          <cell r="CN11">
            <v>129</v>
          </cell>
          <cell r="CO11">
            <v>0</v>
          </cell>
          <cell r="CP11">
            <v>0</v>
          </cell>
          <cell r="CQ11">
            <v>0</v>
          </cell>
          <cell r="CR11">
            <v>6.67</v>
          </cell>
          <cell r="CS11">
            <v>0</v>
          </cell>
          <cell r="CT11">
            <v>8.4</v>
          </cell>
          <cell r="CU11">
            <v>7.2</v>
          </cell>
          <cell r="CV11">
            <v>5</v>
          </cell>
          <cell r="CW11">
            <v>0</v>
          </cell>
          <cell r="CX11">
            <v>145</v>
          </cell>
          <cell r="CY11">
            <v>0</v>
          </cell>
          <cell r="CZ11">
            <v>141</v>
          </cell>
          <cell r="DA11">
            <v>134</v>
          </cell>
          <cell r="DB11">
            <v>6.71</v>
          </cell>
          <cell r="DC11">
            <v>2.69</v>
          </cell>
          <cell r="DD11">
            <v>0</v>
          </cell>
          <cell r="DE11" t="str">
            <v>ĐẠT</v>
          </cell>
          <cell r="DF11" t="str">
            <v>ĐẠT</v>
          </cell>
          <cell r="DG11" t="str">
            <v>ĐẠT</v>
          </cell>
          <cell r="DH11" t="str">
            <v>ĐẠT</v>
          </cell>
          <cell r="DI11" t="str">
            <v>Khá</v>
          </cell>
          <cell r="DJ11" t="str">
            <v>Tốt</v>
          </cell>
          <cell r="DK11" t="str">
            <v>Quảng Trị</v>
          </cell>
          <cell r="DQ11" t="b">
            <v>1</v>
          </cell>
          <cell r="DR11" t="b">
            <v>1</v>
          </cell>
          <cell r="DS11" t="str">
            <v>THÁNG 06/2024</v>
          </cell>
        </row>
        <row r="12">
          <cell r="A12">
            <v>26202442080</v>
          </cell>
          <cell r="B12" t="str">
            <v>Nguyễn</v>
          </cell>
          <cell r="C12" t="str">
            <v>Thanh</v>
          </cell>
          <cell r="D12" t="str">
            <v>Bình</v>
          </cell>
          <cell r="E12">
            <v>37347</v>
          </cell>
          <cell r="F12" t="str">
            <v>Nữ</v>
          </cell>
          <cell r="G12">
            <v>7.6</v>
          </cell>
          <cell r="H12">
            <v>9</v>
          </cell>
          <cell r="I12">
            <v>0</v>
          </cell>
          <cell r="J12">
            <v>8.1</v>
          </cell>
          <cell r="K12">
            <v>0</v>
          </cell>
          <cell r="L12">
            <v>8.6</v>
          </cell>
          <cell r="M12">
            <v>9.6999999999999993</v>
          </cell>
          <cell r="N12">
            <v>9.1</v>
          </cell>
          <cell r="O12">
            <v>9.4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8.1</v>
          </cell>
          <cell r="U12">
            <v>7.4</v>
          </cell>
          <cell r="V12">
            <v>0</v>
          </cell>
          <cell r="W12">
            <v>9</v>
          </cell>
          <cell r="X12">
            <v>9.8000000000000007</v>
          </cell>
          <cell r="Y12">
            <v>8.8000000000000007</v>
          </cell>
          <cell r="Z12">
            <v>7.5</v>
          </cell>
          <cell r="AA12">
            <v>9.1</v>
          </cell>
          <cell r="AB12">
            <v>8.4</v>
          </cell>
          <cell r="AC12">
            <v>7.6</v>
          </cell>
          <cell r="AD12">
            <v>6.8</v>
          </cell>
          <cell r="AE12">
            <v>8.3000000000000007</v>
          </cell>
          <cell r="AF12">
            <v>7.9</v>
          </cell>
          <cell r="AG12">
            <v>6.8</v>
          </cell>
          <cell r="AH12">
            <v>8.4</v>
          </cell>
          <cell r="AI12">
            <v>7.2</v>
          </cell>
          <cell r="AJ12">
            <v>9.3000000000000007</v>
          </cell>
          <cell r="AK12">
            <v>8.3000000000000007</v>
          </cell>
          <cell r="AL12">
            <v>7.3</v>
          </cell>
          <cell r="AM12">
            <v>7.2</v>
          </cell>
          <cell r="AN12">
            <v>5.6</v>
          </cell>
          <cell r="AO12">
            <v>7.5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45</v>
          </cell>
          <cell r="AU12">
            <v>0</v>
          </cell>
          <cell r="AV12">
            <v>7.3</v>
          </cell>
          <cell r="AW12">
            <v>9.4</v>
          </cell>
          <cell r="AX12">
            <v>8.5</v>
          </cell>
          <cell r="AY12">
            <v>7.1</v>
          </cell>
          <cell r="AZ12">
            <v>8.9</v>
          </cell>
          <cell r="BA12">
            <v>9.1</v>
          </cell>
          <cell r="BB12">
            <v>6.6</v>
          </cell>
          <cell r="BC12">
            <v>6.1</v>
          </cell>
          <cell r="BD12">
            <v>8.6999999999999993</v>
          </cell>
          <cell r="BE12">
            <v>9.6999999999999993</v>
          </cell>
          <cell r="BF12">
            <v>8.4</v>
          </cell>
          <cell r="BG12">
            <v>9.6</v>
          </cell>
          <cell r="BH12">
            <v>7.3</v>
          </cell>
          <cell r="BI12">
            <v>7.4</v>
          </cell>
          <cell r="BJ12">
            <v>0</v>
          </cell>
          <cell r="BK12">
            <v>7.7</v>
          </cell>
          <cell r="BL12">
            <v>7.4</v>
          </cell>
          <cell r="BM12">
            <v>8.6</v>
          </cell>
          <cell r="BN12">
            <v>9</v>
          </cell>
          <cell r="BO12">
            <v>9</v>
          </cell>
          <cell r="BP12">
            <v>8.1</v>
          </cell>
          <cell r="BQ12">
            <v>10</v>
          </cell>
          <cell r="BR12">
            <v>54</v>
          </cell>
          <cell r="BS12">
            <v>0</v>
          </cell>
          <cell r="BT12">
            <v>0</v>
          </cell>
          <cell r="BU12">
            <v>7.8</v>
          </cell>
          <cell r="BV12">
            <v>9.4</v>
          </cell>
          <cell r="BW12">
            <v>8.3000000000000007</v>
          </cell>
          <cell r="BX12">
            <v>0</v>
          </cell>
          <cell r="BY12">
            <v>7.8</v>
          </cell>
          <cell r="BZ12">
            <v>9.4</v>
          </cell>
          <cell r="CA12">
            <v>0</v>
          </cell>
          <cell r="CB12">
            <v>9.6999999999999993</v>
          </cell>
          <cell r="CC12">
            <v>8.4</v>
          </cell>
          <cell r="CD12">
            <v>8.1</v>
          </cell>
          <cell r="CE12">
            <v>9.3000000000000007</v>
          </cell>
          <cell r="CF12">
            <v>0</v>
          </cell>
          <cell r="CG12">
            <v>8.6</v>
          </cell>
          <cell r="CH12">
            <v>8.4</v>
          </cell>
          <cell r="CI12">
            <v>9.6999999999999993</v>
          </cell>
          <cell r="CJ12">
            <v>8.6999999999999993</v>
          </cell>
          <cell r="CK12">
            <v>8.1999999999999993</v>
          </cell>
          <cell r="CL12">
            <v>30</v>
          </cell>
          <cell r="CM12">
            <v>0</v>
          </cell>
          <cell r="CN12">
            <v>129</v>
          </cell>
          <cell r="CO12">
            <v>0</v>
          </cell>
          <cell r="CP12">
            <v>0</v>
          </cell>
          <cell r="CQ12">
            <v>0</v>
          </cell>
          <cell r="CR12">
            <v>8.34</v>
          </cell>
          <cell r="CS12">
            <v>0</v>
          </cell>
          <cell r="CT12">
            <v>8</v>
          </cell>
          <cell r="CU12">
            <v>8</v>
          </cell>
          <cell r="CV12">
            <v>5</v>
          </cell>
          <cell r="CW12">
            <v>0</v>
          </cell>
          <cell r="CX12">
            <v>145</v>
          </cell>
          <cell r="CY12">
            <v>0</v>
          </cell>
          <cell r="CZ12">
            <v>141</v>
          </cell>
          <cell r="DA12">
            <v>134</v>
          </cell>
          <cell r="DB12">
            <v>8.33</v>
          </cell>
          <cell r="DC12">
            <v>3.61</v>
          </cell>
          <cell r="DD12">
            <v>0</v>
          </cell>
          <cell r="DE12" t="str">
            <v>ĐẠT</v>
          </cell>
          <cell r="DF12" t="str">
            <v>ĐẠT</v>
          </cell>
          <cell r="DG12" t="str">
            <v>ĐẠT</v>
          </cell>
          <cell r="DH12" t="str">
            <v>ĐẠT</v>
          </cell>
          <cell r="DI12" t="str">
            <v>Xuất Sắc</v>
          </cell>
          <cell r="DJ12" t="str">
            <v>Tốt</v>
          </cell>
          <cell r="DK12" t="str">
            <v>Quảng Bình</v>
          </cell>
          <cell r="DQ12" t="b">
            <v>1</v>
          </cell>
          <cell r="DR12" t="b">
            <v>1</v>
          </cell>
          <cell r="DS12" t="str">
            <v>THÁNG 06/2024</v>
          </cell>
        </row>
        <row r="13">
          <cell r="A13">
            <v>26207135390</v>
          </cell>
          <cell r="B13" t="str">
            <v>Nguyễn</v>
          </cell>
          <cell r="C13" t="str">
            <v>Thị Kim</v>
          </cell>
          <cell r="D13" t="str">
            <v>Duyên</v>
          </cell>
          <cell r="E13">
            <v>37463</v>
          </cell>
          <cell r="F13" t="str">
            <v>Nữ</v>
          </cell>
          <cell r="G13">
            <v>8.6999999999999993</v>
          </cell>
          <cell r="H13">
            <v>8.1999999999999993</v>
          </cell>
          <cell r="I13">
            <v>0</v>
          </cell>
          <cell r="J13">
            <v>7.4</v>
          </cell>
          <cell r="K13">
            <v>0</v>
          </cell>
          <cell r="L13">
            <v>7.6</v>
          </cell>
          <cell r="M13">
            <v>5.6</v>
          </cell>
          <cell r="N13">
            <v>8</v>
          </cell>
          <cell r="O13">
            <v>0</v>
          </cell>
          <cell r="P13">
            <v>8.1999999999999993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6.4</v>
          </cell>
          <cell r="V13">
            <v>7.3</v>
          </cell>
          <cell r="W13">
            <v>9</v>
          </cell>
          <cell r="X13">
            <v>9.8000000000000007</v>
          </cell>
          <cell r="Y13">
            <v>7.9</v>
          </cell>
          <cell r="Z13">
            <v>6.8</v>
          </cell>
          <cell r="AA13">
            <v>7</v>
          </cell>
          <cell r="AB13">
            <v>6.4</v>
          </cell>
          <cell r="AC13">
            <v>7.3</v>
          </cell>
          <cell r="AD13">
            <v>7.6</v>
          </cell>
          <cell r="AE13">
            <v>8.3000000000000007</v>
          </cell>
          <cell r="AF13">
            <v>7.2</v>
          </cell>
          <cell r="AG13">
            <v>9</v>
          </cell>
          <cell r="AH13">
            <v>8.6999999999999993</v>
          </cell>
          <cell r="AI13">
            <v>7.1</v>
          </cell>
          <cell r="AJ13">
            <v>7.2</v>
          </cell>
          <cell r="AK13">
            <v>6.9</v>
          </cell>
          <cell r="AL13">
            <v>6.6</v>
          </cell>
          <cell r="AM13">
            <v>5.7</v>
          </cell>
          <cell r="AN13">
            <v>6.6</v>
          </cell>
          <cell r="AO13">
            <v>8.9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45</v>
          </cell>
          <cell r="AU13">
            <v>0</v>
          </cell>
          <cell r="AV13">
            <v>6</v>
          </cell>
          <cell r="AW13">
            <v>6.7</v>
          </cell>
          <cell r="AX13">
            <v>5.9</v>
          </cell>
          <cell r="AY13">
            <v>6.6</v>
          </cell>
          <cell r="AZ13">
            <v>6.6</v>
          </cell>
          <cell r="BA13">
            <v>8</v>
          </cell>
          <cell r="BB13">
            <v>8.3000000000000007</v>
          </cell>
          <cell r="BC13">
            <v>6.5</v>
          </cell>
          <cell r="BD13">
            <v>5.6</v>
          </cell>
          <cell r="BE13">
            <v>9.3000000000000007</v>
          </cell>
          <cell r="BF13">
            <v>5.6</v>
          </cell>
          <cell r="BG13">
            <v>5.2</v>
          </cell>
          <cell r="BH13">
            <v>6.1</v>
          </cell>
          <cell r="BI13">
            <v>7</v>
          </cell>
          <cell r="BJ13">
            <v>0</v>
          </cell>
          <cell r="BK13">
            <v>7.4</v>
          </cell>
          <cell r="BL13">
            <v>5.8</v>
          </cell>
          <cell r="BM13">
            <v>8.6</v>
          </cell>
          <cell r="BN13">
            <v>7.7</v>
          </cell>
          <cell r="BO13">
            <v>7.1</v>
          </cell>
          <cell r="BP13">
            <v>5.2</v>
          </cell>
          <cell r="BQ13">
            <v>9.9</v>
          </cell>
          <cell r="BR13">
            <v>54</v>
          </cell>
          <cell r="BS13">
            <v>0</v>
          </cell>
          <cell r="BT13">
            <v>0</v>
          </cell>
          <cell r="BU13">
            <v>6.6</v>
          </cell>
          <cell r="BV13">
            <v>8.6999999999999993</v>
          </cell>
          <cell r="BW13">
            <v>5</v>
          </cell>
          <cell r="BX13">
            <v>0</v>
          </cell>
          <cell r="BY13">
            <v>6.8</v>
          </cell>
          <cell r="BZ13">
            <v>7.7</v>
          </cell>
          <cell r="CA13">
            <v>0</v>
          </cell>
          <cell r="CB13">
            <v>7.1</v>
          </cell>
          <cell r="CC13">
            <v>7</v>
          </cell>
          <cell r="CD13">
            <v>6.9</v>
          </cell>
          <cell r="CE13">
            <v>8.6</v>
          </cell>
          <cell r="CF13">
            <v>5.8</v>
          </cell>
          <cell r="CG13">
            <v>0</v>
          </cell>
          <cell r="CH13">
            <v>8.3000000000000007</v>
          </cell>
          <cell r="CI13">
            <v>8.1999999999999993</v>
          </cell>
          <cell r="CJ13">
            <v>8.9</v>
          </cell>
          <cell r="CK13">
            <v>7.1</v>
          </cell>
          <cell r="CL13">
            <v>30</v>
          </cell>
          <cell r="CM13">
            <v>0</v>
          </cell>
          <cell r="CN13">
            <v>129</v>
          </cell>
          <cell r="CO13">
            <v>0</v>
          </cell>
          <cell r="CP13">
            <v>0</v>
          </cell>
          <cell r="CQ13">
            <v>0</v>
          </cell>
          <cell r="CR13">
            <v>7.14</v>
          </cell>
          <cell r="CS13">
            <v>0</v>
          </cell>
          <cell r="CT13">
            <v>7.1</v>
          </cell>
          <cell r="CU13">
            <v>8.6</v>
          </cell>
          <cell r="CV13">
            <v>5</v>
          </cell>
          <cell r="CW13">
            <v>0</v>
          </cell>
          <cell r="CX13">
            <v>145</v>
          </cell>
          <cell r="CY13">
            <v>0</v>
          </cell>
          <cell r="CZ13">
            <v>141</v>
          </cell>
          <cell r="DA13">
            <v>134</v>
          </cell>
          <cell r="DB13">
            <v>7.16</v>
          </cell>
          <cell r="DC13">
            <v>2.95</v>
          </cell>
          <cell r="DD13">
            <v>0</v>
          </cell>
          <cell r="DE13" t="str">
            <v>ĐẠT</v>
          </cell>
          <cell r="DF13" t="str">
            <v>ĐẠT</v>
          </cell>
          <cell r="DG13" t="str">
            <v>ĐẠT</v>
          </cell>
          <cell r="DH13" t="str">
            <v>ĐẠT</v>
          </cell>
          <cell r="DI13" t="str">
            <v>Khá</v>
          </cell>
          <cell r="DJ13" t="str">
            <v>Tốt</v>
          </cell>
          <cell r="DK13" t="str">
            <v>Đà Nẵng</v>
          </cell>
          <cell r="DQ13" t="b">
            <v>1</v>
          </cell>
          <cell r="DR13" t="b">
            <v>1</v>
          </cell>
          <cell r="DS13" t="str">
            <v>THÁNG 06/2024</v>
          </cell>
        </row>
        <row r="14">
          <cell r="A14">
            <v>26202429335</v>
          </cell>
          <cell r="B14" t="str">
            <v>Trần</v>
          </cell>
          <cell r="C14" t="str">
            <v>Thị Mỹ</v>
          </cell>
          <cell r="D14" t="str">
            <v>Duyên</v>
          </cell>
          <cell r="E14">
            <v>37528</v>
          </cell>
          <cell r="F14" t="str">
            <v>Nữ</v>
          </cell>
          <cell r="G14">
            <v>7.5</v>
          </cell>
          <cell r="H14">
            <v>9.1999999999999993</v>
          </cell>
          <cell r="I14">
            <v>0</v>
          </cell>
          <cell r="J14">
            <v>8</v>
          </cell>
          <cell r="K14">
            <v>0</v>
          </cell>
          <cell r="L14">
            <v>5.0999999999999996</v>
          </cell>
          <cell r="M14">
            <v>5.2</v>
          </cell>
          <cell r="N14">
            <v>8.1999999999999993</v>
          </cell>
          <cell r="O14">
            <v>0</v>
          </cell>
          <cell r="P14">
            <v>7.9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7.1</v>
          </cell>
          <cell r="V14">
            <v>9.3000000000000007</v>
          </cell>
          <cell r="W14">
            <v>10</v>
          </cell>
          <cell r="X14">
            <v>9.8000000000000007</v>
          </cell>
          <cell r="Y14">
            <v>7.9</v>
          </cell>
          <cell r="Z14">
            <v>6.6</v>
          </cell>
          <cell r="AA14">
            <v>7.8</v>
          </cell>
          <cell r="AB14">
            <v>9.1</v>
          </cell>
          <cell r="AC14">
            <v>7.5</v>
          </cell>
          <cell r="AD14">
            <v>6</v>
          </cell>
          <cell r="AE14">
            <v>5.7</v>
          </cell>
          <cell r="AF14">
            <v>8.6</v>
          </cell>
          <cell r="AG14">
            <v>7.7</v>
          </cell>
          <cell r="AH14">
            <v>7.9</v>
          </cell>
          <cell r="AI14">
            <v>7.4</v>
          </cell>
          <cell r="AJ14">
            <v>5.3</v>
          </cell>
          <cell r="AK14">
            <v>6.5</v>
          </cell>
          <cell r="AL14">
            <v>7.2</v>
          </cell>
          <cell r="AM14">
            <v>5.4</v>
          </cell>
          <cell r="AN14">
            <v>6.3</v>
          </cell>
          <cell r="AO14">
            <v>7.4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45</v>
          </cell>
          <cell r="AU14">
            <v>0</v>
          </cell>
          <cell r="AV14">
            <v>6.8</v>
          </cell>
          <cell r="AW14">
            <v>6.1</v>
          </cell>
          <cell r="AX14">
            <v>6.5</v>
          </cell>
          <cell r="AY14">
            <v>4.4000000000000004</v>
          </cell>
          <cell r="AZ14">
            <v>6.5</v>
          </cell>
          <cell r="BA14">
            <v>7.4</v>
          </cell>
          <cell r="BB14">
            <v>6.3</v>
          </cell>
          <cell r="BC14">
            <v>5.9</v>
          </cell>
          <cell r="BD14">
            <v>5.7</v>
          </cell>
          <cell r="BE14">
            <v>7.2</v>
          </cell>
          <cell r="BF14">
            <v>6.5</v>
          </cell>
          <cell r="BG14">
            <v>5.7</v>
          </cell>
          <cell r="BH14">
            <v>7.5</v>
          </cell>
          <cell r="BI14">
            <v>7.4</v>
          </cell>
          <cell r="BJ14">
            <v>0</v>
          </cell>
          <cell r="BK14">
            <v>7.3</v>
          </cell>
          <cell r="BL14">
            <v>4.8</v>
          </cell>
          <cell r="BM14">
            <v>9.1</v>
          </cell>
          <cell r="BN14">
            <v>7.8</v>
          </cell>
          <cell r="BO14">
            <v>6.5</v>
          </cell>
          <cell r="BP14">
            <v>6.7</v>
          </cell>
          <cell r="BQ14">
            <v>9.9</v>
          </cell>
          <cell r="BR14">
            <v>54</v>
          </cell>
          <cell r="BS14">
            <v>0</v>
          </cell>
          <cell r="BT14">
            <v>8.9</v>
          </cell>
          <cell r="BU14">
            <v>0</v>
          </cell>
          <cell r="BV14">
            <v>8.8000000000000007</v>
          </cell>
          <cell r="BW14">
            <v>4.5999999999999996</v>
          </cell>
          <cell r="BX14">
            <v>0</v>
          </cell>
          <cell r="BY14">
            <v>6.8</v>
          </cell>
          <cell r="BZ14">
            <v>0</v>
          </cell>
          <cell r="CA14">
            <v>6.3</v>
          </cell>
          <cell r="CB14">
            <v>6.9</v>
          </cell>
          <cell r="CC14">
            <v>0</v>
          </cell>
          <cell r="CD14">
            <v>6.9</v>
          </cell>
          <cell r="CE14">
            <v>8.9</v>
          </cell>
          <cell r="CF14">
            <v>5.8</v>
          </cell>
          <cell r="CG14">
            <v>6.5</v>
          </cell>
          <cell r="CH14">
            <v>8.3000000000000007</v>
          </cell>
          <cell r="CI14">
            <v>9</v>
          </cell>
          <cell r="CJ14">
            <v>6.4</v>
          </cell>
          <cell r="CK14">
            <v>8.4</v>
          </cell>
          <cell r="CL14">
            <v>30</v>
          </cell>
          <cell r="CM14">
            <v>0</v>
          </cell>
          <cell r="CN14">
            <v>129</v>
          </cell>
          <cell r="CO14">
            <v>0</v>
          </cell>
          <cell r="CP14">
            <v>0</v>
          </cell>
          <cell r="CQ14">
            <v>0</v>
          </cell>
          <cell r="CR14">
            <v>7.06</v>
          </cell>
          <cell r="CS14">
            <v>0</v>
          </cell>
          <cell r="CT14">
            <v>8.1</v>
          </cell>
          <cell r="CU14">
            <v>7.9</v>
          </cell>
          <cell r="CV14">
            <v>5</v>
          </cell>
          <cell r="CW14">
            <v>0</v>
          </cell>
          <cell r="CX14">
            <v>145</v>
          </cell>
          <cell r="CY14">
            <v>0</v>
          </cell>
          <cell r="CZ14">
            <v>141</v>
          </cell>
          <cell r="DA14">
            <v>134</v>
          </cell>
          <cell r="DB14">
            <v>7.09</v>
          </cell>
          <cell r="DC14">
            <v>2.88</v>
          </cell>
          <cell r="DD14">
            <v>0</v>
          </cell>
          <cell r="DE14" t="str">
            <v>ĐẠT</v>
          </cell>
          <cell r="DF14" t="str">
            <v>ĐẠT</v>
          </cell>
          <cell r="DG14" t="str">
            <v>ĐẠT</v>
          </cell>
          <cell r="DH14" t="str">
            <v>ĐẠT</v>
          </cell>
          <cell r="DI14" t="str">
            <v>Khá</v>
          </cell>
          <cell r="DJ14" t="str">
            <v>Khá</v>
          </cell>
          <cell r="DK14" t="str">
            <v>Quảng Nam</v>
          </cell>
          <cell r="DQ14" t="b">
            <v>1</v>
          </cell>
          <cell r="DR14" t="b">
            <v>1</v>
          </cell>
          <cell r="DS14" t="str">
            <v>THÁNG 06/2024</v>
          </cell>
        </row>
        <row r="15">
          <cell r="A15">
            <v>26202400736</v>
          </cell>
          <cell r="B15" t="str">
            <v>Lê</v>
          </cell>
          <cell r="C15" t="str">
            <v>Thị</v>
          </cell>
          <cell r="D15" t="str">
            <v>Hồng</v>
          </cell>
          <cell r="E15">
            <v>37390</v>
          </cell>
          <cell r="F15" t="str">
            <v>Nữ</v>
          </cell>
          <cell r="G15">
            <v>5.6</v>
          </cell>
          <cell r="H15">
            <v>8.6999999999999993</v>
          </cell>
          <cell r="I15">
            <v>0</v>
          </cell>
          <cell r="J15">
            <v>7.5</v>
          </cell>
          <cell r="K15">
            <v>0</v>
          </cell>
          <cell r="L15">
            <v>8.1</v>
          </cell>
          <cell r="M15">
            <v>6.6</v>
          </cell>
          <cell r="N15">
            <v>8.1</v>
          </cell>
          <cell r="O15">
            <v>0</v>
          </cell>
          <cell r="P15">
            <v>8.6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5.3</v>
          </cell>
          <cell r="V15">
            <v>8.4</v>
          </cell>
          <cell r="W15">
            <v>9</v>
          </cell>
          <cell r="X15">
            <v>9.8000000000000007</v>
          </cell>
          <cell r="Y15">
            <v>8.3000000000000007</v>
          </cell>
          <cell r="Z15">
            <v>7.1</v>
          </cell>
          <cell r="AA15">
            <v>8</v>
          </cell>
          <cell r="AB15">
            <v>8.1</v>
          </cell>
          <cell r="AC15">
            <v>6.7</v>
          </cell>
          <cell r="AD15">
            <v>6.3</v>
          </cell>
          <cell r="AE15">
            <v>6.5</v>
          </cell>
          <cell r="AF15">
            <v>7.8</v>
          </cell>
          <cell r="AG15">
            <v>8.3000000000000007</v>
          </cell>
          <cell r="AH15">
            <v>9.1</v>
          </cell>
          <cell r="AI15">
            <v>8.4</v>
          </cell>
          <cell r="AJ15">
            <v>7.4</v>
          </cell>
          <cell r="AK15">
            <v>6</v>
          </cell>
          <cell r="AL15">
            <v>6</v>
          </cell>
          <cell r="AM15">
            <v>6.3</v>
          </cell>
          <cell r="AN15">
            <v>7.1</v>
          </cell>
          <cell r="AO15">
            <v>7.2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45</v>
          </cell>
          <cell r="AU15">
            <v>0</v>
          </cell>
          <cell r="AV15">
            <v>6.2</v>
          </cell>
          <cell r="AW15">
            <v>6.2</v>
          </cell>
          <cell r="AX15">
            <v>6.2</v>
          </cell>
          <cell r="AY15">
            <v>4.9000000000000004</v>
          </cell>
          <cell r="AZ15">
            <v>6</v>
          </cell>
          <cell r="BA15">
            <v>8.3000000000000007</v>
          </cell>
          <cell r="BB15">
            <v>7.5</v>
          </cell>
          <cell r="BC15">
            <v>5.9</v>
          </cell>
          <cell r="BD15">
            <v>5.6</v>
          </cell>
          <cell r="BE15">
            <v>7.4</v>
          </cell>
          <cell r="BF15">
            <v>5.9</v>
          </cell>
          <cell r="BG15">
            <v>6.4</v>
          </cell>
          <cell r="BH15">
            <v>6.6</v>
          </cell>
          <cell r="BI15">
            <v>6.9</v>
          </cell>
          <cell r="BJ15">
            <v>0</v>
          </cell>
          <cell r="BK15">
            <v>6.6</v>
          </cell>
          <cell r="BL15">
            <v>4.5</v>
          </cell>
          <cell r="BM15">
            <v>7.7</v>
          </cell>
          <cell r="BN15">
            <v>7.8</v>
          </cell>
          <cell r="BO15">
            <v>7</v>
          </cell>
          <cell r="BP15">
            <v>5.5</v>
          </cell>
          <cell r="BQ15">
            <v>9.3000000000000007</v>
          </cell>
          <cell r="BR15">
            <v>54</v>
          </cell>
          <cell r="BS15">
            <v>0</v>
          </cell>
          <cell r="BT15">
            <v>7</v>
          </cell>
          <cell r="BU15">
            <v>0</v>
          </cell>
          <cell r="BV15">
            <v>9.3000000000000007</v>
          </cell>
          <cell r="BW15">
            <v>6.4</v>
          </cell>
          <cell r="BX15">
            <v>0</v>
          </cell>
          <cell r="BY15">
            <v>7.4</v>
          </cell>
          <cell r="BZ15">
            <v>0</v>
          </cell>
          <cell r="CA15">
            <v>6.5</v>
          </cell>
          <cell r="CB15">
            <v>7.1</v>
          </cell>
          <cell r="CC15">
            <v>0</v>
          </cell>
          <cell r="CD15">
            <v>7.2</v>
          </cell>
          <cell r="CE15">
            <v>8.5</v>
          </cell>
          <cell r="CF15">
            <v>5</v>
          </cell>
          <cell r="CG15">
            <v>7</v>
          </cell>
          <cell r="CH15">
            <v>8.5</v>
          </cell>
          <cell r="CI15">
            <v>9.3000000000000007</v>
          </cell>
          <cell r="CJ15">
            <v>8</v>
          </cell>
          <cell r="CK15">
            <v>8.4</v>
          </cell>
          <cell r="CL15">
            <v>30</v>
          </cell>
          <cell r="CM15">
            <v>0</v>
          </cell>
          <cell r="CN15">
            <v>129</v>
          </cell>
          <cell r="CO15">
            <v>0</v>
          </cell>
          <cell r="CP15">
            <v>0</v>
          </cell>
          <cell r="CQ15">
            <v>0</v>
          </cell>
          <cell r="CR15">
            <v>7.07</v>
          </cell>
          <cell r="CS15">
            <v>0</v>
          </cell>
          <cell r="CT15">
            <v>8</v>
          </cell>
          <cell r="CU15">
            <v>8.1999999999999993</v>
          </cell>
          <cell r="CV15">
            <v>5</v>
          </cell>
          <cell r="CW15">
            <v>0</v>
          </cell>
          <cell r="CX15">
            <v>145</v>
          </cell>
          <cell r="CY15">
            <v>0</v>
          </cell>
          <cell r="CZ15">
            <v>141</v>
          </cell>
          <cell r="DA15">
            <v>134</v>
          </cell>
          <cell r="DB15">
            <v>7.11</v>
          </cell>
          <cell r="DC15">
            <v>2.94</v>
          </cell>
          <cell r="DD15">
            <v>0</v>
          </cell>
          <cell r="DE15" t="str">
            <v>ĐẠT</v>
          </cell>
          <cell r="DF15" t="str">
            <v>ĐẠT</v>
          </cell>
          <cell r="DG15" t="str">
            <v>ĐẠT</v>
          </cell>
          <cell r="DH15" t="str">
            <v>ĐẠT</v>
          </cell>
          <cell r="DI15" t="str">
            <v>Khá</v>
          </cell>
          <cell r="DJ15" t="str">
            <v>Tốt</v>
          </cell>
          <cell r="DK15" t="str">
            <v>Quảng Ngãi</v>
          </cell>
          <cell r="DQ15" t="b">
            <v>1</v>
          </cell>
          <cell r="DR15" t="b">
            <v>1</v>
          </cell>
          <cell r="DS15" t="str">
            <v>THÁNG 06/2024</v>
          </cell>
        </row>
        <row r="16">
          <cell r="A16">
            <v>26202928274</v>
          </cell>
          <cell r="B16" t="str">
            <v>Võ</v>
          </cell>
          <cell r="C16" t="str">
            <v>Thị Khánh</v>
          </cell>
          <cell r="D16" t="str">
            <v>Huyền</v>
          </cell>
          <cell r="E16">
            <v>37591</v>
          </cell>
          <cell r="F16" t="str">
            <v>Nữ</v>
          </cell>
          <cell r="G16">
            <v>7.8</v>
          </cell>
          <cell r="H16">
            <v>9.1</v>
          </cell>
          <cell r="I16">
            <v>0</v>
          </cell>
          <cell r="J16">
            <v>8.1999999999999993</v>
          </cell>
          <cell r="K16">
            <v>0</v>
          </cell>
          <cell r="L16">
            <v>8.6999999999999993</v>
          </cell>
          <cell r="M16">
            <v>8.3000000000000007</v>
          </cell>
          <cell r="N16">
            <v>7.7</v>
          </cell>
          <cell r="O16">
            <v>9.1999999999999993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6.5</v>
          </cell>
          <cell r="V16">
            <v>9.1</v>
          </cell>
          <cell r="W16">
            <v>10</v>
          </cell>
          <cell r="X16">
            <v>9.8000000000000007</v>
          </cell>
          <cell r="Y16">
            <v>9.3000000000000007</v>
          </cell>
          <cell r="Z16">
            <v>8.1999999999999993</v>
          </cell>
          <cell r="AA16">
            <v>9.5</v>
          </cell>
          <cell r="AB16">
            <v>8.4</v>
          </cell>
          <cell r="AC16">
            <v>7.3</v>
          </cell>
          <cell r="AD16">
            <v>6.2</v>
          </cell>
          <cell r="AE16">
            <v>5.5</v>
          </cell>
          <cell r="AF16">
            <v>5.9</v>
          </cell>
          <cell r="AG16">
            <v>6.8</v>
          </cell>
          <cell r="AH16">
            <v>8.6</v>
          </cell>
          <cell r="AI16">
            <v>6.7</v>
          </cell>
          <cell r="AJ16">
            <v>8.6999999999999993</v>
          </cell>
          <cell r="AK16">
            <v>7.2</v>
          </cell>
          <cell r="AL16">
            <v>6.5</v>
          </cell>
          <cell r="AM16">
            <v>7.5</v>
          </cell>
          <cell r="AN16">
            <v>6.1</v>
          </cell>
          <cell r="AO16">
            <v>7.8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45</v>
          </cell>
          <cell r="AU16">
            <v>0</v>
          </cell>
          <cell r="AV16">
            <v>7.2</v>
          </cell>
          <cell r="AW16">
            <v>8.6</v>
          </cell>
          <cell r="AX16">
            <v>7.1</v>
          </cell>
          <cell r="AY16">
            <v>8.5</v>
          </cell>
          <cell r="AZ16">
            <v>8.6</v>
          </cell>
          <cell r="BA16">
            <v>7.9</v>
          </cell>
          <cell r="BB16">
            <v>7</v>
          </cell>
          <cell r="BC16">
            <v>5.7</v>
          </cell>
          <cell r="BD16">
            <v>8.8000000000000007</v>
          </cell>
          <cell r="BE16">
            <v>7.7</v>
          </cell>
          <cell r="BF16">
            <v>8.1</v>
          </cell>
          <cell r="BG16">
            <v>8.6999999999999993</v>
          </cell>
          <cell r="BH16">
            <v>6.4</v>
          </cell>
          <cell r="BI16">
            <v>6.7</v>
          </cell>
          <cell r="BJ16">
            <v>0</v>
          </cell>
          <cell r="BK16">
            <v>8.1999999999999993</v>
          </cell>
          <cell r="BL16">
            <v>8.4</v>
          </cell>
          <cell r="BM16">
            <v>9.1</v>
          </cell>
          <cell r="BN16">
            <v>8.5</v>
          </cell>
          <cell r="BO16">
            <v>9.1999999999999993</v>
          </cell>
          <cell r="BP16">
            <v>8.3000000000000007</v>
          </cell>
          <cell r="BQ16">
            <v>10</v>
          </cell>
          <cell r="BR16">
            <v>54</v>
          </cell>
          <cell r="BS16">
            <v>0</v>
          </cell>
          <cell r="BT16">
            <v>0</v>
          </cell>
          <cell r="BU16">
            <v>7</v>
          </cell>
          <cell r="BV16">
            <v>9.9</v>
          </cell>
          <cell r="BW16">
            <v>6.6</v>
          </cell>
          <cell r="BX16">
            <v>0</v>
          </cell>
          <cell r="BY16">
            <v>7.3</v>
          </cell>
          <cell r="BZ16">
            <v>8.3000000000000007</v>
          </cell>
          <cell r="CA16">
            <v>0</v>
          </cell>
          <cell r="CB16">
            <v>8</v>
          </cell>
          <cell r="CC16">
            <v>8.4</v>
          </cell>
          <cell r="CD16">
            <v>8.6</v>
          </cell>
          <cell r="CE16">
            <v>9.5</v>
          </cell>
          <cell r="CF16">
            <v>0</v>
          </cell>
          <cell r="CG16">
            <v>9.1</v>
          </cell>
          <cell r="CH16">
            <v>8.4</v>
          </cell>
          <cell r="CI16">
            <v>9.6999999999999993</v>
          </cell>
          <cell r="CJ16">
            <v>8.3000000000000007</v>
          </cell>
          <cell r="CK16">
            <v>8</v>
          </cell>
          <cell r="CL16">
            <v>30</v>
          </cell>
          <cell r="CM16">
            <v>0</v>
          </cell>
          <cell r="CN16">
            <v>129</v>
          </cell>
          <cell r="CO16">
            <v>0</v>
          </cell>
          <cell r="CP16">
            <v>0</v>
          </cell>
          <cell r="CQ16">
            <v>0</v>
          </cell>
          <cell r="CR16">
            <v>8.08</v>
          </cell>
          <cell r="CS16">
            <v>0</v>
          </cell>
          <cell r="CT16">
            <v>8</v>
          </cell>
          <cell r="CU16">
            <v>8.3000000000000007</v>
          </cell>
          <cell r="CV16">
            <v>5</v>
          </cell>
          <cell r="CW16">
            <v>0</v>
          </cell>
          <cell r="CX16">
            <v>145</v>
          </cell>
          <cell r="CY16">
            <v>0</v>
          </cell>
          <cell r="CZ16">
            <v>141</v>
          </cell>
          <cell r="DA16">
            <v>134</v>
          </cell>
          <cell r="DB16">
            <v>8.09</v>
          </cell>
          <cell r="DC16">
            <v>3.5</v>
          </cell>
          <cell r="DD16">
            <v>0</v>
          </cell>
          <cell r="DE16" t="str">
            <v>ĐẠT</v>
          </cell>
          <cell r="DF16" t="str">
            <v>ĐẠT</v>
          </cell>
          <cell r="DG16" t="str">
            <v>ĐẠT</v>
          </cell>
          <cell r="DH16" t="str">
            <v>ĐẠT</v>
          </cell>
          <cell r="DI16" t="str">
            <v>Giỏi</v>
          </cell>
          <cell r="DJ16" t="str">
            <v>Tốt</v>
          </cell>
          <cell r="DK16" t="str">
            <v>Quảng Trị</v>
          </cell>
          <cell r="DQ16" t="b">
            <v>1</v>
          </cell>
          <cell r="DR16" t="b">
            <v>1</v>
          </cell>
          <cell r="DS16" t="str">
            <v>THÁNG 06/2024</v>
          </cell>
        </row>
        <row r="17">
          <cell r="A17">
            <v>26202141558</v>
          </cell>
          <cell r="B17" t="str">
            <v>Lê</v>
          </cell>
          <cell r="C17" t="str">
            <v>Thị</v>
          </cell>
          <cell r="D17" t="str">
            <v>Huyền</v>
          </cell>
          <cell r="E17">
            <v>37480</v>
          </cell>
          <cell r="F17" t="str">
            <v>Nữ</v>
          </cell>
          <cell r="G17">
            <v>8.1999999999999993</v>
          </cell>
          <cell r="H17">
            <v>8.9</v>
          </cell>
          <cell r="I17">
            <v>0</v>
          </cell>
          <cell r="J17">
            <v>7.9</v>
          </cell>
          <cell r="K17">
            <v>0</v>
          </cell>
          <cell r="L17">
            <v>9.1</v>
          </cell>
          <cell r="M17">
            <v>8.8000000000000007</v>
          </cell>
          <cell r="N17">
            <v>8.8000000000000007</v>
          </cell>
          <cell r="O17">
            <v>0</v>
          </cell>
          <cell r="P17">
            <v>9.4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8.5</v>
          </cell>
          <cell r="V17">
            <v>8.1999999999999993</v>
          </cell>
          <cell r="W17">
            <v>10</v>
          </cell>
          <cell r="X17">
            <v>9.8000000000000007</v>
          </cell>
          <cell r="Y17">
            <v>8.8000000000000007</v>
          </cell>
          <cell r="Z17">
            <v>8.6</v>
          </cell>
          <cell r="AA17">
            <v>8.9</v>
          </cell>
          <cell r="AB17">
            <v>8.6</v>
          </cell>
          <cell r="AC17">
            <v>7.9</v>
          </cell>
          <cell r="AD17">
            <v>6.1</v>
          </cell>
          <cell r="AE17">
            <v>7.5</v>
          </cell>
          <cell r="AF17">
            <v>7.5</v>
          </cell>
          <cell r="AG17">
            <v>7.9</v>
          </cell>
          <cell r="AH17">
            <v>8.9</v>
          </cell>
          <cell r="AI17">
            <v>8.8000000000000007</v>
          </cell>
          <cell r="AJ17">
            <v>8.9</v>
          </cell>
          <cell r="AK17">
            <v>7.3</v>
          </cell>
          <cell r="AL17">
            <v>8.1999999999999993</v>
          </cell>
          <cell r="AM17">
            <v>6.6</v>
          </cell>
          <cell r="AN17">
            <v>6.5</v>
          </cell>
          <cell r="AO17">
            <v>8.3000000000000007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45</v>
          </cell>
          <cell r="AU17">
            <v>0</v>
          </cell>
          <cell r="AV17">
            <v>7.1</v>
          </cell>
          <cell r="AW17">
            <v>8.1999999999999993</v>
          </cell>
          <cell r="AX17">
            <v>7.2</v>
          </cell>
          <cell r="AY17">
            <v>8.8000000000000007</v>
          </cell>
          <cell r="AZ17">
            <v>6.2</v>
          </cell>
          <cell r="BA17">
            <v>8.5</v>
          </cell>
          <cell r="BB17">
            <v>7.7</v>
          </cell>
          <cell r="BC17">
            <v>6.6</v>
          </cell>
          <cell r="BD17">
            <v>7.5</v>
          </cell>
          <cell r="BE17">
            <v>9</v>
          </cell>
          <cell r="BF17">
            <v>9</v>
          </cell>
          <cell r="BG17">
            <v>8.5</v>
          </cell>
          <cell r="BH17">
            <v>7.6</v>
          </cell>
          <cell r="BI17">
            <v>8.1</v>
          </cell>
          <cell r="BJ17">
            <v>0</v>
          </cell>
          <cell r="BK17">
            <v>7.8</v>
          </cell>
          <cell r="BL17">
            <v>8.8000000000000007</v>
          </cell>
          <cell r="BM17">
            <v>9.5</v>
          </cell>
          <cell r="BN17">
            <v>8.4</v>
          </cell>
          <cell r="BO17">
            <v>8.9</v>
          </cell>
          <cell r="BP17">
            <v>8.6</v>
          </cell>
          <cell r="BQ17">
            <v>9.9</v>
          </cell>
          <cell r="BR17">
            <v>54</v>
          </cell>
          <cell r="BS17">
            <v>0</v>
          </cell>
          <cell r="BT17">
            <v>9.3000000000000007</v>
          </cell>
          <cell r="BU17">
            <v>0</v>
          </cell>
          <cell r="BV17">
            <v>9.9</v>
          </cell>
          <cell r="BW17">
            <v>8</v>
          </cell>
          <cell r="BX17">
            <v>0</v>
          </cell>
          <cell r="BY17">
            <v>7.3</v>
          </cell>
          <cell r="BZ17">
            <v>0</v>
          </cell>
          <cell r="CA17">
            <v>7.6</v>
          </cell>
          <cell r="CB17">
            <v>9.5</v>
          </cell>
          <cell r="CC17">
            <v>0</v>
          </cell>
          <cell r="CD17">
            <v>8.6999999999999993</v>
          </cell>
          <cell r="CE17">
            <v>9.5</v>
          </cell>
          <cell r="CF17">
            <v>7</v>
          </cell>
          <cell r="CG17">
            <v>9.4</v>
          </cell>
          <cell r="CH17">
            <v>8.5</v>
          </cell>
          <cell r="CI17">
            <v>9.3000000000000007</v>
          </cell>
          <cell r="CJ17">
            <v>8.6</v>
          </cell>
          <cell r="CK17">
            <v>8.4</v>
          </cell>
          <cell r="CL17">
            <v>30</v>
          </cell>
          <cell r="CM17">
            <v>0</v>
          </cell>
          <cell r="CN17">
            <v>129</v>
          </cell>
          <cell r="CO17">
            <v>0</v>
          </cell>
          <cell r="CP17">
            <v>0</v>
          </cell>
          <cell r="CQ17">
            <v>0</v>
          </cell>
          <cell r="CR17">
            <v>8.35</v>
          </cell>
          <cell r="CS17">
            <v>0</v>
          </cell>
          <cell r="CT17">
            <v>8.3000000000000007</v>
          </cell>
          <cell r="CU17">
            <v>8.3000000000000007</v>
          </cell>
          <cell r="CV17">
            <v>5</v>
          </cell>
          <cell r="CW17">
            <v>0</v>
          </cell>
          <cell r="CX17">
            <v>145</v>
          </cell>
          <cell r="CY17">
            <v>0</v>
          </cell>
          <cell r="CZ17">
            <v>141</v>
          </cell>
          <cell r="DA17">
            <v>134</v>
          </cell>
          <cell r="DB17">
            <v>8.35</v>
          </cell>
          <cell r="DC17">
            <v>3.67</v>
          </cell>
          <cell r="DD17">
            <v>0</v>
          </cell>
          <cell r="DE17" t="str">
            <v>ĐẠT</v>
          </cell>
          <cell r="DF17" t="str">
            <v>ĐẠT</v>
          </cell>
          <cell r="DG17" t="str">
            <v>ĐẠT</v>
          </cell>
          <cell r="DH17" t="str">
            <v>ĐẠT</v>
          </cell>
          <cell r="DI17" t="str">
            <v>Xuất Sắc</v>
          </cell>
          <cell r="DJ17" t="str">
            <v>Tốt</v>
          </cell>
          <cell r="DK17" t="str">
            <v>Đắk Lắk</v>
          </cell>
          <cell r="DQ17" t="b">
            <v>1</v>
          </cell>
          <cell r="DR17" t="b">
            <v>1</v>
          </cell>
          <cell r="DS17" t="str">
            <v>THÁNG 06/2024</v>
          </cell>
        </row>
        <row r="18">
          <cell r="A18">
            <v>26202432957</v>
          </cell>
          <cell r="B18" t="str">
            <v>Đoàn</v>
          </cell>
          <cell r="C18" t="str">
            <v>Ngọc</v>
          </cell>
          <cell r="D18" t="str">
            <v>Lai</v>
          </cell>
          <cell r="E18">
            <v>36726</v>
          </cell>
          <cell r="F18" t="str">
            <v>Nữ</v>
          </cell>
          <cell r="G18">
            <v>7.5</v>
          </cell>
          <cell r="H18">
            <v>8.6</v>
          </cell>
          <cell r="I18">
            <v>0</v>
          </cell>
          <cell r="J18">
            <v>6.3</v>
          </cell>
          <cell r="K18">
            <v>0</v>
          </cell>
          <cell r="L18">
            <v>6.7</v>
          </cell>
          <cell r="M18">
            <v>7</v>
          </cell>
          <cell r="N18">
            <v>8.1999999999999993</v>
          </cell>
          <cell r="O18">
            <v>8.6999999999999993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8</v>
          </cell>
          <cell r="U18">
            <v>6.5</v>
          </cell>
          <cell r="V18">
            <v>0</v>
          </cell>
          <cell r="W18">
            <v>10</v>
          </cell>
          <cell r="X18">
            <v>9.8000000000000007</v>
          </cell>
          <cell r="Y18">
            <v>5.7</v>
          </cell>
          <cell r="Z18">
            <v>7.4</v>
          </cell>
          <cell r="AA18">
            <v>6.5</v>
          </cell>
          <cell r="AB18">
            <v>6.1</v>
          </cell>
          <cell r="AC18">
            <v>7.1</v>
          </cell>
          <cell r="AD18">
            <v>7.2</v>
          </cell>
          <cell r="AE18">
            <v>7.4</v>
          </cell>
          <cell r="AF18">
            <v>9.5</v>
          </cell>
          <cell r="AG18">
            <v>5.7</v>
          </cell>
          <cell r="AH18">
            <v>8.6</v>
          </cell>
          <cell r="AI18">
            <v>8.4</v>
          </cell>
          <cell r="AJ18">
            <v>8.9</v>
          </cell>
          <cell r="AK18">
            <v>4.8</v>
          </cell>
          <cell r="AL18">
            <v>7.6</v>
          </cell>
          <cell r="AM18">
            <v>5.7</v>
          </cell>
          <cell r="AN18">
            <v>6.7</v>
          </cell>
          <cell r="AO18">
            <v>7.7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45</v>
          </cell>
          <cell r="AU18">
            <v>0</v>
          </cell>
          <cell r="AV18">
            <v>8.3000000000000007</v>
          </cell>
          <cell r="AW18">
            <v>8.4</v>
          </cell>
          <cell r="AX18">
            <v>6.3</v>
          </cell>
          <cell r="AY18">
            <v>6.1</v>
          </cell>
          <cell r="AZ18">
            <v>8</v>
          </cell>
          <cell r="BA18">
            <v>8</v>
          </cell>
          <cell r="BB18">
            <v>8</v>
          </cell>
          <cell r="BC18">
            <v>4.7</v>
          </cell>
          <cell r="BD18">
            <v>5.7</v>
          </cell>
          <cell r="BE18">
            <v>6.8</v>
          </cell>
          <cell r="BF18">
            <v>9.6999999999999993</v>
          </cell>
          <cell r="BG18">
            <v>4.7</v>
          </cell>
          <cell r="BH18">
            <v>6.3</v>
          </cell>
          <cell r="BI18">
            <v>5.8</v>
          </cell>
          <cell r="BJ18">
            <v>0</v>
          </cell>
          <cell r="BK18">
            <v>7.4</v>
          </cell>
          <cell r="BL18">
            <v>8.6</v>
          </cell>
          <cell r="BM18">
            <v>7.7</v>
          </cell>
          <cell r="BN18">
            <v>8</v>
          </cell>
          <cell r="BO18">
            <v>7.9</v>
          </cell>
          <cell r="BP18">
            <v>4.0999999999999996</v>
          </cell>
          <cell r="BQ18">
            <v>9</v>
          </cell>
          <cell r="BR18">
            <v>54</v>
          </cell>
          <cell r="BS18">
            <v>0</v>
          </cell>
          <cell r="BT18">
            <v>0</v>
          </cell>
          <cell r="BU18">
            <v>5</v>
          </cell>
          <cell r="BV18">
            <v>8.3000000000000007</v>
          </cell>
          <cell r="BW18">
            <v>6.3</v>
          </cell>
          <cell r="BX18">
            <v>0</v>
          </cell>
          <cell r="BY18">
            <v>0</v>
          </cell>
          <cell r="BZ18">
            <v>8.4</v>
          </cell>
          <cell r="CA18">
            <v>6.2</v>
          </cell>
          <cell r="CB18">
            <v>7.4</v>
          </cell>
          <cell r="CC18">
            <v>7.8</v>
          </cell>
          <cell r="CD18">
            <v>7.2</v>
          </cell>
          <cell r="CE18">
            <v>8.1</v>
          </cell>
          <cell r="CF18">
            <v>5</v>
          </cell>
          <cell r="CG18">
            <v>0</v>
          </cell>
          <cell r="CH18">
            <v>9</v>
          </cell>
          <cell r="CI18">
            <v>8.1999999999999993</v>
          </cell>
          <cell r="CJ18">
            <v>6.9</v>
          </cell>
          <cell r="CK18">
            <v>5.2</v>
          </cell>
          <cell r="CL18">
            <v>29</v>
          </cell>
          <cell r="CM18">
            <v>0</v>
          </cell>
          <cell r="CN18">
            <v>128</v>
          </cell>
          <cell r="CO18">
            <v>0</v>
          </cell>
          <cell r="CP18">
            <v>0</v>
          </cell>
          <cell r="CQ18">
            <v>0</v>
          </cell>
          <cell r="CR18">
            <v>7.15</v>
          </cell>
          <cell r="CS18">
            <v>0</v>
          </cell>
          <cell r="CT18">
            <v>8.1999999999999993</v>
          </cell>
          <cell r="CU18">
            <v>8.1</v>
          </cell>
          <cell r="CV18">
            <v>5</v>
          </cell>
          <cell r="CW18">
            <v>0</v>
          </cell>
          <cell r="CX18">
            <v>144</v>
          </cell>
          <cell r="CY18">
            <v>0</v>
          </cell>
          <cell r="CZ18">
            <v>141</v>
          </cell>
          <cell r="DA18">
            <v>133</v>
          </cell>
          <cell r="DB18">
            <v>7.18</v>
          </cell>
          <cell r="DC18">
            <v>2.96</v>
          </cell>
          <cell r="DD18">
            <v>0</v>
          </cell>
          <cell r="DE18" t="str">
            <v>ĐẠT</v>
          </cell>
          <cell r="DF18" t="str">
            <v>ĐẠT</v>
          </cell>
          <cell r="DG18" t="str">
            <v>ĐẠT</v>
          </cell>
          <cell r="DH18" t="str">
            <v>ĐẠT</v>
          </cell>
          <cell r="DI18" t="str">
            <v>Khá</v>
          </cell>
          <cell r="DJ18" t="str">
            <v>Xuất Sắc</v>
          </cell>
          <cell r="DK18" t="str">
            <v>Đà Nẵng</v>
          </cell>
          <cell r="DQ18" t="b">
            <v>1</v>
          </cell>
          <cell r="DR18" t="b">
            <v>1</v>
          </cell>
          <cell r="DS18" t="str">
            <v>THÁNG 06/2024</v>
          </cell>
        </row>
        <row r="19">
          <cell r="A19">
            <v>26202432117</v>
          </cell>
          <cell r="B19" t="str">
            <v>Võ</v>
          </cell>
          <cell r="C19" t="str">
            <v>Thị Bích</v>
          </cell>
          <cell r="D19" t="str">
            <v>Lan</v>
          </cell>
          <cell r="E19">
            <v>37359</v>
          </cell>
          <cell r="F19" t="str">
            <v>Nữ</v>
          </cell>
          <cell r="G19">
            <v>8.3000000000000007</v>
          </cell>
          <cell r="H19">
            <v>8.3000000000000007</v>
          </cell>
          <cell r="I19">
            <v>0</v>
          </cell>
          <cell r="J19">
            <v>8.1</v>
          </cell>
          <cell r="K19">
            <v>0</v>
          </cell>
          <cell r="L19">
            <v>9.1</v>
          </cell>
          <cell r="M19">
            <v>6.8</v>
          </cell>
          <cell r="N19">
            <v>8.6</v>
          </cell>
          <cell r="O19">
            <v>0</v>
          </cell>
          <cell r="P19">
            <v>8.5</v>
          </cell>
          <cell r="Q19">
            <v>0</v>
          </cell>
          <cell r="R19">
            <v>0</v>
          </cell>
          <cell r="S19">
            <v>0</v>
          </cell>
          <cell r="T19">
            <v>8.6999999999999993</v>
          </cell>
          <cell r="U19">
            <v>7.6</v>
          </cell>
          <cell r="V19">
            <v>0</v>
          </cell>
          <cell r="W19">
            <v>10</v>
          </cell>
          <cell r="X19">
            <v>9.8000000000000007</v>
          </cell>
          <cell r="Y19">
            <v>8.1</v>
          </cell>
          <cell r="Z19">
            <v>8.6</v>
          </cell>
          <cell r="AA19">
            <v>7.2</v>
          </cell>
          <cell r="AB19">
            <v>8.3000000000000007</v>
          </cell>
          <cell r="AC19">
            <v>7.9</v>
          </cell>
          <cell r="AD19">
            <v>6.5</v>
          </cell>
          <cell r="AE19">
            <v>8.1999999999999993</v>
          </cell>
          <cell r="AF19">
            <v>8.8000000000000007</v>
          </cell>
          <cell r="AG19">
            <v>8.4</v>
          </cell>
          <cell r="AH19">
            <v>7.2</v>
          </cell>
          <cell r="AI19">
            <v>8.1999999999999993</v>
          </cell>
          <cell r="AJ19">
            <v>8.4</v>
          </cell>
          <cell r="AK19">
            <v>6.7</v>
          </cell>
          <cell r="AL19">
            <v>8.8000000000000007</v>
          </cell>
          <cell r="AM19">
            <v>6.6</v>
          </cell>
          <cell r="AN19">
            <v>6.6</v>
          </cell>
          <cell r="AO19">
            <v>8.1999999999999993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45</v>
          </cell>
          <cell r="AU19">
            <v>0</v>
          </cell>
          <cell r="AV19">
            <v>8</v>
          </cell>
          <cell r="AW19">
            <v>6.5</v>
          </cell>
          <cell r="AX19">
            <v>6</v>
          </cell>
          <cell r="AY19">
            <v>5.4</v>
          </cell>
          <cell r="AZ19">
            <v>6.2</v>
          </cell>
          <cell r="BA19">
            <v>8</v>
          </cell>
          <cell r="BB19">
            <v>7.5</v>
          </cell>
          <cell r="BC19">
            <v>5.6</v>
          </cell>
          <cell r="BD19">
            <v>6.1</v>
          </cell>
          <cell r="BE19">
            <v>7.9</v>
          </cell>
          <cell r="BF19">
            <v>6.2</v>
          </cell>
          <cell r="BG19">
            <v>7</v>
          </cell>
          <cell r="BH19">
            <v>6.6</v>
          </cell>
          <cell r="BI19">
            <v>7</v>
          </cell>
          <cell r="BJ19">
            <v>0</v>
          </cell>
          <cell r="BK19">
            <v>6.1</v>
          </cell>
          <cell r="BL19">
            <v>4.7</v>
          </cell>
          <cell r="BM19">
            <v>8.3000000000000007</v>
          </cell>
          <cell r="BN19">
            <v>8.1999999999999993</v>
          </cell>
          <cell r="BO19">
            <v>8.8000000000000007</v>
          </cell>
          <cell r="BP19">
            <v>5.8</v>
          </cell>
          <cell r="BQ19">
            <v>9.5</v>
          </cell>
          <cell r="BR19">
            <v>54</v>
          </cell>
          <cell r="BS19">
            <v>0</v>
          </cell>
          <cell r="BT19">
            <v>0</v>
          </cell>
          <cell r="BU19">
            <v>7.6</v>
          </cell>
          <cell r="BV19">
            <v>9.6999999999999993</v>
          </cell>
          <cell r="BW19">
            <v>7</v>
          </cell>
          <cell r="BX19">
            <v>0</v>
          </cell>
          <cell r="BY19">
            <v>6.4</v>
          </cell>
          <cell r="BZ19">
            <v>8.5</v>
          </cell>
          <cell r="CA19">
            <v>0</v>
          </cell>
          <cell r="CB19">
            <v>6.9</v>
          </cell>
          <cell r="CC19">
            <v>5.9</v>
          </cell>
          <cell r="CD19">
            <v>6.7</v>
          </cell>
          <cell r="CE19">
            <v>9.1</v>
          </cell>
          <cell r="CF19">
            <v>6</v>
          </cell>
          <cell r="CG19">
            <v>0</v>
          </cell>
          <cell r="CH19">
            <v>8</v>
          </cell>
          <cell r="CI19">
            <v>8</v>
          </cell>
          <cell r="CJ19">
            <v>6.6</v>
          </cell>
          <cell r="CK19">
            <v>6.4</v>
          </cell>
          <cell r="CL19">
            <v>30</v>
          </cell>
          <cell r="CM19">
            <v>0</v>
          </cell>
          <cell r="CN19">
            <v>129</v>
          </cell>
          <cell r="CO19">
            <v>0</v>
          </cell>
          <cell r="CP19">
            <v>0</v>
          </cell>
          <cell r="CQ19">
            <v>0</v>
          </cell>
          <cell r="CR19">
            <v>7.36</v>
          </cell>
          <cell r="CS19">
            <v>0</v>
          </cell>
          <cell r="CT19">
            <v>8.4</v>
          </cell>
          <cell r="CU19">
            <v>8.5</v>
          </cell>
          <cell r="CV19">
            <v>5</v>
          </cell>
          <cell r="CW19">
            <v>0</v>
          </cell>
          <cell r="CX19">
            <v>145</v>
          </cell>
          <cell r="CY19">
            <v>0</v>
          </cell>
          <cell r="CZ19">
            <v>141</v>
          </cell>
          <cell r="DA19">
            <v>134</v>
          </cell>
          <cell r="DB19">
            <v>7.4</v>
          </cell>
          <cell r="DC19">
            <v>3.11</v>
          </cell>
          <cell r="DD19">
            <v>0</v>
          </cell>
          <cell r="DE19" t="str">
            <v>ĐẠT</v>
          </cell>
          <cell r="DF19" t="str">
            <v>ĐẠT</v>
          </cell>
          <cell r="DG19" t="str">
            <v>ĐẠT</v>
          </cell>
          <cell r="DH19" t="str">
            <v>ĐẠT</v>
          </cell>
          <cell r="DI19" t="str">
            <v>Khá</v>
          </cell>
          <cell r="DJ19" t="str">
            <v>Tốt</v>
          </cell>
          <cell r="DK19" t="str">
            <v>Quảng Nam</v>
          </cell>
          <cell r="DQ19" t="b">
            <v>1</v>
          </cell>
          <cell r="DR19" t="b">
            <v>1</v>
          </cell>
          <cell r="DS19" t="str">
            <v>THÁNG 06/2024</v>
          </cell>
        </row>
        <row r="20">
          <cell r="A20">
            <v>26202434058</v>
          </cell>
          <cell r="B20" t="str">
            <v>Trần</v>
          </cell>
          <cell r="C20" t="str">
            <v>Ngọc Khánh</v>
          </cell>
          <cell r="D20" t="str">
            <v>Ly</v>
          </cell>
          <cell r="E20">
            <v>37183</v>
          </cell>
          <cell r="F20" t="str">
            <v>Nữ</v>
          </cell>
          <cell r="G20">
            <v>8</v>
          </cell>
          <cell r="H20">
            <v>9.3000000000000007</v>
          </cell>
          <cell r="I20">
            <v>0</v>
          </cell>
          <cell r="J20">
            <v>8.4</v>
          </cell>
          <cell r="K20">
            <v>0</v>
          </cell>
          <cell r="L20">
            <v>8.1</v>
          </cell>
          <cell r="M20">
            <v>8.6999999999999993</v>
          </cell>
          <cell r="N20">
            <v>9.1999999999999993</v>
          </cell>
          <cell r="O20">
            <v>9.5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6.2</v>
          </cell>
          <cell r="V20">
            <v>7.6</v>
          </cell>
          <cell r="W20">
            <v>10</v>
          </cell>
          <cell r="X20">
            <v>9.8000000000000007</v>
          </cell>
          <cell r="Y20">
            <v>8.1</v>
          </cell>
          <cell r="Z20">
            <v>7.9</v>
          </cell>
          <cell r="AA20">
            <v>7.1</v>
          </cell>
          <cell r="AB20">
            <v>8.1999999999999993</v>
          </cell>
          <cell r="AC20">
            <v>7.9</v>
          </cell>
          <cell r="AD20">
            <v>7.1</v>
          </cell>
          <cell r="AE20">
            <v>5.2</v>
          </cell>
          <cell r="AF20">
            <v>7.7</v>
          </cell>
          <cell r="AG20">
            <v>5.0999999999999996</v>
          </cell>
          <cell r="AH20">
            <v>7.1</v>
          </cell>
          <cell r="AI20">
            <v>5.2</v>
          </cell>
          <cell r="AJ20">
            <v>7.7</v>
          </cell>
          <cell r="AK20">
            <v>5.0999999999999996</v>
          </cell>
          <cell r="AL20">
            <v>8.1</v>
          </cell>
          <cell r="AM20">
            <v>5.4</v>
          </cell>
          <cell r="AN20">
            <v>6.6</v>
          </cell>
          <cell r="AO20">
            <v>7.8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45</v>
          </cell>
          <cell r="AU20">
            <v>0</v>
          </cell>
          <cell r="AV20">
            <v>8.1999999999999993</v>
          </cell>
          <cell r="AW20">
            <v>7.5</v>
          </cell>
          <cell r="AX20">
            <v>5.0999999999999996</v>
          </cell>
          <cell r="AY20">
            <v>5.4</v>
          </cell>
          <cell r="AZ20">
            <v>6.3</v>
          </cell>
          <cell r="BA20">
            <v>8.6</v>
          </cell>
          <cell r="BB20">
            <v>7.1</v>
          </cell>
          <cell r="BC20">
            <v>5.5</v>
          </cell>
          <cell r="BD20">
            <v>5</v>
          </cell>
          <cell r="BE20">
            <v>8.3000000000000007</v>
          </cell>
          <cell r="BF20">
            <v>9.6999999999999993</v>
          </cell>
          <cell r="BG20">
            <v>8.1999999999999993</v>
          </cell>
          <cell r="BH20">
            <v>7.7</v>
          </cell>
          <cell r="BI20">
            <v>7.2</v>
          </cell>
          <cell r="BJ20">
            <v>0</v>
          </cell>
          <cell r="BK20">
            <v>7.2</v>
          </cell>
          <cell r="BL20">
            <v>8.8000000000000007</v>
          </cell>
          <cell r="BM20">
            <v>7.3</v>
          </cell>
          <cell r="BN20">
            <v>8.6999999999999993</v>
          </cell>
          <cell r="BO20">
            <v>8.6</v>
          </cell>
          <cell r="BP20">
            <v>6</v>
          </cell>
          <cell r="BQ20">
            <v>8.6999999999999993</v>
          </cell>
          <cell r="BR20">
            <v>54</v>
          </cell>
          <cell r="BS20">
            <v>0</v>
          </cell>
          <cell r="BT20">
            <v>0</v>
          </cell>
          <cell r="BU20">
            <v>5.5</v>
          </cell>
          <cell r="BV20">
            <v>8.5</v>
          </cell>
          <cell r="BW20">
            <v>8.1</v>
          </cell>
          <cell r="BX20">
            <v>0</v>
          </cell>
          <cell r="BY20">
            <v>6.8</v>
          </cell>
          <cell r="BZ20">
            <v>7.5</v>
          </cell>
          <cell r="CA20">
            <v>0</v>
          </cell>
          <cell r="CB20">
            <v>8.1</v>
          </cell>
          <cell r="CC20">
            <v>7.8</v>
          </cell>
          <cell r="CD20">
            <v>8.6</v>
          </cell>
          <cell r="CE20">
            <v>0</v>
          </cell>
          <cell r="CF20">
            <v>6</v>
          </cell>
          <cell r="CG20">
            <v>8.6</v>
          </cell>
          <cell r="CH20">
            <v>8.5</v>
          </cell>
          <cell r="CI20">
            <v>9.4</v>
          </cell>
          <cell r="CJ20">
            <v>8.1999999999999993</v>
          </cell>
          <cell r="CK20">
            <v>7.9</v>
          </cell>
          <cell r="CL20">
            <v>30</v>
          </cell>
          <cell r="CM20">
            <v>0</v>
          </cell>
          <cell r="CN20">
            <v>129</v>
          </cell>
          <cell r="CO20">
            <v>0</v>
          </cell>
          <cell r="CP20">
            <v>0</v>
          </cell>
          <cell r="CQ20">
            <v>0</v>
          </cell>
          <cell r="CR20">
            <v>7.62</v>
          </cell>
          <cell r="CS20">
            <v>0</v>
          </cell>
          <cell r="CT20">
            <v>8.1999999999999993</v>
          </cell>
          <cell r="CU20">
            <v>8.6</v>
          </cell>
          <cell r="CV20">
            <v>5</v>
          </cell>
          <cell r="CW20">
            <v>0</v>
          </cell>
          <cell r="CX20">
            <v>145</v>
          </cell>
          <cell r="CY20">
            <v>0</v>
          </cell>
          <cell r="CZ20">
            <v>141</v>
          </cell>
          <cell r="DA20">
            <v>134</v>
          </cell>
          <cell r="DB20">
            <v>7.65</v>
          </cell>
          <cell r="DC20">
            <v>3.26</v>
          </cell>
          <cell r="DD20">
            <v>0</v>
          </cell>
          <cell r="DE20" t="str">
            <v>ĐẠT</v>
          </cell>
          <cell r="DF20" t="str">
            <v>ĐẠT</v>
          </cell>
          <cell r="DG20" t="str">
            <v>ĐẠT</v>
          </cell>
          <cell r="DH20" t="str">
            <v>ĐẠT</v>
          </cell>
          <cell r="DI20" t="str">
            <v>Giỏi</v>
          </cell>
          <cell r="DJ20" t="str">
            <v>Tốt</v>
          </cell>
          <cell r="DK20" t="str">
            <v>Hà Tĩnh</v>
          </cell>
          <cell r="DQ20" t="b">
            <v>1</v>
          </cell>
          <cell r="DR20" t="b">
            <v>1</v>
          </cell>
          <cell r="DS20" t="str">
            <v>THÁNG 06/2024</v>
          </cell>
        </row>
        <row r="21">
          <cell r="A21">
            <v>26202442510</v>
          </cell>
          <cell r="B21" t="str">
            <v>Trần</v>
          </cell>
          <cell r="C21" t="str">
            <v>Thị Mai</v>
          </cell>
          <cell r="D21" t="str">
            <v>Ly</v>
          </cell>
          <cell r="E21">
            <v>37487</v>
          </cell>
          <cell r="F21" t="str">
            <v>Nữ</v>
          </cell>
          <cell r="G21">
            <v>7.4</v>
          </cell>
          <cell r="H21">
            <v>9.3000000000000007</v>
          </cell>
          <cell r="I21">
            <v>0</v>
          </cell>
          <cell r="J21">
            <v>8.5</v>
          </cell>
          <cell r="K21">
            <v>0</v>
          </cell>
          <cell r="L21">
            <v>7.6</v>
          </cell>
          <cell r="M21">
            <v>8.6</v>
          </cell>
          <cell r="N21">
            <v>8.8000000000000007</v>
          </cell>
          <cell r="O21">
            <v>0</v>
          </cell>
          <cell r="P21">
            <v>9.5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6.5</v>
          </cell>
          <cell r="V21">
            <v>8.4</v>
          </cell>
          <cell r="W21">
            <v>10</v>
          </cell>
          <cell r="X21">
            <v>9.8000000000000007</v>
          </cell>
          <cell r="Y21">
            <v>8.8000000000000007</v>
          </cell>
          <cell r="Z21">
            <v>8.5</v>
          </cell>
          <cell r="AA21">
            <v>6.9</v>
          </cell>
          <cell r="AB21">
            <v>7.9</v>
          </cell>
          <cell r="AC21">
            <v>8.3000000000000007</v>
          </cell>
          <cell r="AD21">
            <v>6.4</v>
          </cell>
          <cell r="AE21">
            <v>7</v>
          </cell>
          <cell r="AF21">
            <v>8.9</v>
          </cell>
          <cell r="AG21">
            <v>7.3</v>
          </cell>
          <cell r="AH21">
            <v>4.9000000000000004</v>
          </cell>
          <cell r="AI21">
            <v>7.6</v>
          </cell>
          <cell r="AJ21">
            <v>7.8</v>
          </cell>
          <cell r="AK21">
            <v>6.4</v>
          </cell>
          <cell r="AL21">
            <v>5.4</v>
          </cell>
          <cell r="AM21">
            <v>5.4</v>
          </cell>
          <cell r="AN21">
            <v>5.9</v>
          </cell>
          <cell r="AO21">
            <v>8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45</v>
          </cell>
          <cell r="AU21">
            <v>0</v>
          </cell>
          <cell r="AV21">
            <v>7.7</v>
          </cell>
          <cell r="AW21">
            <v>6.7</v>
          </cell>
          <cell r="AX21">
            <v>5.4</v>
          </cell>
          <cell r="AY21">
            <v>6.5</v>
          </cell>
          <cell r="AZ21">
            <v>5.5</v>
          </cell>
          <cell r="BA21">
            <v>8.6999999999999993</v>
          </cell>
          <cell r="BB21">
            <v>7.6</v>
          </cell>
          <cell r="BC21">
            <v>6</v>
          </cell>
          <cell r="BD21">
            <v>6.3</v>
          </cell>
          <cell r="BE21">
            <v>9</v>
          </cell>
          <cell r="BF21">
            <v>9.8000000000000007</v>
          </cell>
          <cell r="BG21">
            <v>4.8</v>
          </cell>
          <cell r="BH21">
            <v>6.6</v>
          </cell>
          <cell r="BI21">
            <v>0</v>
          </cell>
          <cell r="BJ21">
            <v>8</v>
          </cell>
          <cell r="BK21">
            <v>7.7</v>
          </cell>
          <cell r="BL21">
            <v>5.5</v>
          </cell>
          <cell r="BM21">
            <v>8.6999999999999993</v>
          </cell>
          <cell r="BN21">
            <v>6.9</v>
          </cell>
          <cell r="BO21">
            <v>8.1999999999999993</v>
          </cell>
          <cell r="BP21">
            <v>5.7</v>
          </cell>
          <cell r="BQ21">
            <v>9.9</v>
          </cell>
          <cell r="BR21">
            <v>54</v>
          </cell>
          <cell r="BS21">
            <v>0</v>
          </cell>
          <cell r="BT21">
            <v>0</v>
          </cell>
          <cell r="BU21">
            <v>6.2</v>
          </cell>
          <cell r="BV21">
            <v>9.3000000000000007</v>
          </cell>
          <cell r="BW21">
            <v>5.4</v>
          </cell>
          <cell r="BX21">
            <v>0</v>
          </cell>
          <cell r="BY21">
            <v>0</v>
          </cell>
          <cell r="BZ21">
            <v>5.8</v>
          </cell>
          <cell r="CA21">
            <v>7</v>
          </cell>
          <cell r="CB21">
            <v>7.1</v>
          </cell>
          <cell r="CC21">
            <v>8.1999999999999993</v>
          </cell>
          <cell r="CD21">
            <v>8.3000000000000007</v>
          </cell>
          <cell r="CE21">
            <v>5.3</v>
          </cell>
          <cell r="CF21">
            <v>0</v>
          </cell>
          <cell r="CG21">
            <v>7.1</v>
          </cell>
          <cell r="CH21">
            <v>7.9</v>
          </cell>
          <cell r="CI21">
            <v>9</v>
          </cell>
          <cell r="CJ21">
            <v>7.3</v>
          </cell>
          <cell r="CK21">
            <v>6.9</v>
          </cell>
          <cell r="CL21">
            <v>29</v>
          </cell>
          <cell r="CM21">
            <v>0</v>
          </cell>
          <cell r="CN21">
            <v>128</v>
          </cell>
          <cell r="CO21">
            <v>0</v>
          </cell>
          <cell r="CP21">
            <v>0</v>
          </cell>
          <cell r="CQ21">
            <v>0</v>
          </cell>
          <cell r="CR21">
            <v>7.43</v>
          </cell>
          <cell r="CS21">
            <v>0</v>
          </cell>
          <cell r="CT21">
            <v>8.6999999999999993</v>
          </cell>
          <cell r="CU21">
            <v>7.9</v>
          </cell>
          <cell r="CV21">
            <v>5</v>
          </cell>
          <cell r="CW21">
            <v>0</v>
          </cell>
          <cell r="CX21">
            <v>144</v>
          </cell>
          <cell r="CY21">
            <v>0</v>
          </cell>
          <cell r="CZ21">
            <v>141</v>
          </cell>
          <cell r="DA21">
            <v>133</v>
          </cell>
          <cell r="DB21">
            <v>7.47</v>
          </cell>
          <cell r="DC21">
            <v>3.11</v>
          </cell>
          <cell r="DD21">
            <v>0</v>
          </cell>
          <cell r="DE21" t="str">
            <v>ĐẠT</v>
          </cell>
          <cell r="DF21" t="str">
            <v>ĐẠT</v>
          </cell>
          <cell r="DG21" t="str">
            <v>ĐẠT</v>
          </cell>
          <cell r="DH21" t="str">
            <v>ĐẠT</v>
          </cell>
          <cell r="DI21" t="str">
            <v>Khá</v>
          </cell>
          <cell r="DJ21" t="str">
            <v>Xuất Sắc</v>
          </cell>
          <cell r="DK21" t="str">
            <v>Đắk Lắk</v>
          </cell>
          <cell r="DQ21" t="b">
            <v>1</v>
          </cell>
          <cell r="DR21" t="b">
            <v>1</v>
          </cell>
          <cell r="DS21" t="str">
            <v>THÁNG 06/2024</v>
          </cell>
        </row>
        <row r="22">
          <cell r="A22">
            <v>26207140839</v>
          </cell>
          <cell r="B22" t="str">
            <v>Nguyễn</v>
          </cell>
          <cell r="C22" t="str">
            <v>Thị</v>
          </cell>
          <cell r="D22" t="str">
            <v>Mỹ</v>
          </cell>
          <cell r="E22">
            <v>37373</v>
          </cell>
          <cell r="F22" t="str">
            <v>Nữ</v>
          </cell>
          <cell r="G22">
            <v>8.1</v>
          </cell>
          <cell r="H22">
            <v>7.5</v>
          </cell>
          <cell r="I22">
            <v>0</v>
          </cell>
          <cell r="J22">
            <v>6.4</v>
          </cell>
          <cell r="K22">
            <v>0</v>
          </cell>
          <cell r="L22">
            <v>6.4</v>
          </cell>
          <cell r="M22">
            <v>6.4</v>
          </cell>
          <cell r="N22">
            <v>6</v>
          </cell>
          <cell r="O22">
            <v>9.1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9.1</v>
          </cell>
          <cell r="U22">
            <v>8</v>
          </cell>
          <cell r="V22">
            <v>0</v>
          </cell>
          <cell r="W22">
            <v>7.2</v>
          </cell>
          <cell r="X22">
            <v>9.8000000000000007</v>
          </cell>
          <cell r="Y22">
            <v>5.6</v>
          </cell>
          <cell r="Z22">
            <v>6.6</v>
          </cell>
          <cell r="AA22">
            <v>8.1999999999999993</v>
          </cell>
          <cell r="AB22">
            <v>7.5</v>
          </cell>
          <cell r="AC22">
            <v>8.4</v>
          </cell>
          <cell r="AD22">
            <v>8</v>
          </cell>
          <cell r="AE22">
            <v>4.5</v>
          </cell>
          <cell r="AF22">
            <v>7.2</v>
          </cell>
          <cell r="AG22">
            <v>6.6</v>
          </cell>
          <cell r="AH22">
            <v>5.9</v>
          </cell>
          <cell r="AI22">
            <v>5.6</v>
          </cell>
          <cell r="AJ22">
            <v>8.1</v>
          </cell>
          <cell r="AK22">
            <v>7.9</v>
          </cell>
          <cell r="AL22">
            <v>5</v>
          </cell>
          <cell r="AM22">
            <v>5.2</v>
          </cell>
          <cell r="AN22">
            <v>6.6</v>
          </cell>
          <cell r="AO22">
            <v>4.8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45</v>
          </cell>
          <cell r="AU22">
            <v>0</v>
          </cell>
          <cell r="AV22">
            <v>8.4</v>
          </cell>
          <cell r="AW22">
            <v>6.8</v>
          </cell>
          <cell r="AX22">
            <v>6.1</v>
          </cell>
          <cell r="AY22">
            <v>6.5</v>
          </cell>
          <cell r="AZ22">
            <v>5.5</v>
          </cell>
          <cell r="BA22">
            <v>6.9</v>
          </cell>
          <cell r="BB22">
            <v>6.3</v>
          </cell>
          <cell r="BC22">
            <v>6.1</v>
          </cell>
          <cell r="BD22">
            <v>8.9</v>
          </cell>
          <cell r="BE22">
            <v>6.9</v>
          </cell>
          <cell r="BF22">
            <v>8.8000000000000007</v>
          </cell>
          <cell r="BG22">
            <v>5.5</v>
          </cell>
          <cell r="BH22">
            <v>5.5</v>
          </cell>
          <cell r="BI22">
            <v>6</v>
          </cell>
          <cell r="BJ22">
            <v>0</v>
          </cell>
          <cell r="BK22">
            <v>8.1999999999999993</v>
          </cell>
          <cell r="BL22">
            <v>5.0999999999999996</v>
          </cell>
          <cell r="BM22">
            <v>7.3</v>
          </cell>
          <cell r="BN22">
            <v>7.3</v>
          </cell>
          <cell r="BO22">
            <v>7.7</v>
          </cell>
          <cell r="BP22">
            <v>4.7</v>
          </cell>
          <cell r="BQ22">
            <v>8.9</v>
          </cell>
          <cell r="BR22">
            <v>54</v>
          </cell>
          <cell r="BS22">
            <v>0</v>
          </cell>
          <cell r="BT22">
            <v>7.7</v>
          </cell>
          <cell r="BU22">
            <v>0</v>
          </cell>
          <cell r="BV22">
            <v>8.6999999999999993</v>
          </cell>
          <cell r="BW22">
            <v>4.9000000000000004</v>
          </cell>
          <cell r="BX22">
            <v>0</v>
          </cell>
          <cell r="BY22">
            <v>6.4</v>
          </cell>
          <cell r="BZ22">
            <v>7.5</v>
          </cell>
          <cell r="CA22">
            <v>0</v>
          </cell>
          <cell r="CB22">
            <v>7.6</v>
          </cell>
          <cell r="CC22">
            <v>7.5</v>
          </cell>
          <cell r="CD22">
            <v>6.7</v>
          </cell>
          <cell r="CE22">
            <v>6.5</v>
          </cell>
          <cell r="CF22">
            <v>4.5</v>
          </cell>
          <cell r="CG22">
            <v>0</v>
          </cell>
          <cell r="CH22">
            <v>8</v>
          </cell>
          <cell r="CI22">
            <v>8.5</v>
          </cell>
          <cell r="CJ22">
            <v>6.2</v>
          </cell>
          <cell r="CK22">
            <v>6.9</v>
          </cell>
          <cell r="CL22">
            <v>30</v>
          </cell>
          <cell r="CM22">
            <v>0</v>
          </cell>
          <cell r="CN22">
            <v>129</v>
          </cell>
          <cell r="CO22">
            <v>0</v>
          </cell>
          <cell r="CP22">
            <v>0</v>
          </cell>
          <cell r="CQ22">
            <v>0</v>
          </cell>
          <cell r="CR22">
            <v>6.9</v>
          </cell>
          <cell r="CS22">
            <v>0</v>
          </cell>
          <cell r="CT22">
            <v>7.2</v>
          </cell>
          <cell r="CU22">
            <v>6.2</v>
          </cell>
          <cell r="CV22">
            <v>5</v>
          </cell>
          <cell r="CW22">
            <v>0</v>
          </cell>
          <cell r="CX22">
            <v>145</v>
          </cell>
          <cell r="CY22">
            <v>0</v>
          </cell>
          <cell r="CZ22">
            <v>141</v>
          </cell>
          <cell r="DA22">
            <v>134</v>
          </cell>
          <cell r="DB22">
            <v>6.9</v>
          </cell>
          <cell r="DC22">
            <v>2.8</v>
          </cell>
          <cell r="DD22">
            <v>0</v>
          </cell>
          <cell r="DE22" t="str">
            <v>ĐẠT</v>
          </cell>
          <cell r="DF22" t="str">
            <v>ĐẠT</v>
          </cell>
          <cell r="DG22" t="str">
            <v>ĐẠT</v>
          </cell>
          <cell r="DH22" t="str">
            <v>ĐẠT</v>
          </cell>
          <cell r="DI22" t="str">
            <v>Khá</v>
          </cell>
          <cell r="DJ22" t="str">
            <v>Tốt</v>
          </cell>
          <cell r="DK22" t="str">
            <v>Quảng Nam</v>
          </cell>
          <cell r="DQ22" t="b">
            <v>1</v>
          </cell>
          <cell r="DR22" t="b">
            <v>1</v>
          </cell>
          <cell r="DS22" t="str">
            <v>THÁNG 06/2024</v>
          </cell>
        </row>
        <row r="23">
          <cell r="A23">
            <v>26202132222</v>
          </cell>
          <cell r="B23" t="str">
            <v>Trần</v>
          </cell>
          <cell r="C23" t="str">
            <v>Thị Kim</v>
          </cell>
          <cell r="D23" t="str">
            <v>Oanh</v>
          </cell>
          <cell r="E23">
            <v>37349</v>
          </cell>
          <cell r="F23" t="str">
            <v>Nữ</v>
          </cell>
          <cell r="G23">
            <v>7.7</v>
          </cell>
          <cell r="H23">
            <v>7.7</v>
          </cell>
          <cell r="I23">
            <v>0</v>
          </cell>
          <cell r="J23">
            <v>7.1</v>
          </cell>
          <cell r="K23">
            <v>0</v>
          </cell>
          <cell r="L23">
            <v>6.2</v>
          </cell>
          <cell r="M23">
            <v>5.6</v>
          </cell>
          <cell r="N23">
            <v>8.6</v>
          </cell>
          <cell r="O23">
            <v>0</v>
          </cell>
          <cell r="P23">
            <v>7.7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7.1</v>
          </cell>
          <cell r="V23">
            <v>8</v>
          </cell>
          <cell r="W23">
            <v>9</v>
          </cell>
          <cell r="X23">
            <v>9.8000000000000007</v>
          </cell>
          <cell r="Y23">
            <v>5.9</v>
          </cell>
          <cell r="Z23">
            <v>6.3</v>
          </cell>
          <cell r="AA23">
            <v>7</v>
          </cell>
          <cell r="AB23">
            <v>5.9</v>
          </cell>
          <cell r="AC23">
            <v>8.6999999999999993</v>
          </cell>
          <cell r="AD23">
            <v>6.1</v>
          </cell>
          <cell r="AE23">
            <v>7.5</v>
          </cell>
          <cell r="AF23">
            <v>8.8000000000000007</v>
          </cell>
          <cell r="AG23">
            <v>5.2</v>
          </cell>
          <cell r="AH23">
            <v>9.3000000000000007</v>
          </cell>
          <cell r="AI23">
            <v>6.8</v>
          </cell>
          <cell r="AJ23">
            <v>5.5</v>
          </cell>
          <cell r="AK23">
            <v>5.0999999999999996</v>
          </cell>
          <cell r="AL23">
            <v>7.8</v>
          </cell>
          <cell r="AM23">
            <v>5.5</v>
          </cell>
          <cell r="AN23">
            <v>6.2</v>
          </cell>
          <cell r="AO23">
            <v>5.0999999999999996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45</v>
          </cell>
          <cell r="AU23">
            <v>0</v>
          </cell>
          <cell r="AV23">
            <v>6.3</v>
          </cell>
          <cell r="AW23">
            <v>5.4</v>
          </cell>
          <cell r="AX23">
            <v>4.5999999999999996</v>
          </cell>
          <cell r="AY23">
            <v>4.5</v>
          </cell>
          <cell r="AZ23">
            <v>4.0999999999999996</v>
          </cell>
          <cell r="BA23">
            <v>7.3</v>
          </cell>
          <cell r="BB23">
            <v>6.5</v>
          </cell>
          <cell r="BC23">
            <v>5.0999999999999996</v>
          </cell>
          <cell r="BD23">
            <v>7.2</v>
          </cell>
          <cell r="BE23">
            <v>6.7</v>
          </cell>
          <cell r="BF23">
            <v>4.9000000000000004</v>
          </cell>
          <cell r="BG23">
            <v>6</v>
          </cell>
          <cell r="BH23">
            <v>5</v>
          </cell>
          <cell r="BI23">
            <v>6.2</v>
          </cell>
          <cell r="BJ23">
            <v>0</v>
          </cell>
          <cell r="BK23">
            <v>8.1</v>
          </cell>
          <cell r="BL23">
            <v>4.7</v>
          </cell>
          <cell r="BM23">
            <v>6.9</v>
          </cell>
          <cell r="BN23">
            <v>6.8</v>
          </cell>
          <cell r="BO23">
            <v>6.8</v>
          </cell>
          <cell r="BP23">
            <v>5.0999999999999996</v>
          </cell>
          <cell r="BQ23">
            <v>9.5</v>
          </cell>
          <cell r="BR23">
            <v>54</v>
          </cell>
          <cell r="BS23">
            <v>0</v>
          </cell>
          <cell r="BT23">
            <v>7.2</v>
          </cell>
          <cell r="BU23">
            <v>0</v>
          </cell>
          <cell r="BV23">
            <v>8.3000000000000007</v>
          </cell>
          <cell r="BW23">
            <v>4.3</v>
          </cell>
          <cell r="BX23">
            <v>0</v>
          </cell>
          <cell r="BY23">
            <v>5.3</v>
          </cell>
          <cell r="BZ23">
            <v>0</v>
          </cell>
          <cell r="CA23">
            <v>6.4</v>
          </cell>
          <cell r="CB23">
            <v>6.4</v>
          </cell>
          <cell r="CC23">
            <v>6.2</v>
          </cell>
          <cell r="CD23">
            <v>4</v>
          </cell>
          <cell r="CE23">
            <v>6</v>
          </cell>
          <cell r="CF23">
            <v>0</v>
          </cell>
          <cell r="CG23">
            <v>4.0999999999999996</v>
          </cell>
          <cell r="CH23">
            <v>9</v>
          </cell>
          <cell r="CI23">
            <v>8.5</v>
          </cell>
          <cell r="CJ23">
            <v>5.9</v>
          </cell>
          <cell r="CK23">
            <v>6</v>
          </cell>
          <cell r="CL23">
            <v>30</v>
          </cell>
          <cell r="CM23">
            <v>0</v>
          </cell>
          <cell r="CN23">
            <v>129</v>
          </cell>
          <cell r="CO23">
            <v>0</v>
          </cell>
          <cell r="CP23">
            <v>0</v>
          </cell>
          <cell r="CQ23">
            <v>0</v>
          </cell>
          <cell r="CR23">
            <v>6.34</v>
          </cell>
          <cell r="CS23">
            <v>0</v>
          </cell>
          <cell r="CT23">
            <v>7.5</v>
          </cell>
          <cell r="CU23">
            <v>8.3000000000000007</v>
          </cell>
          <cell r="CV23">
            <v>5</v>
          </cell>
          <cell r="CW23">
            <v>0</v>
          </cell>
          <cell r="CX23">
            <v>145</v>
          </cell>
          <cell r="CY23">
            <v>0</v>
          </cell>
          <cell r="CZ23">
            <v>141</v>
          </cell>
          <cell r="DA23">
            <v>134</v>
          </cell>
          <cell r="DB23">
            <v>6.39</v>
          </cell>
          <cell r="DC23">
            <v>2.4700000000000002</v>
          </cell>
          <cell r="DD23">
            <v>0</v>
          </cell>
          <cell r="DE23" t="str">
            <v>ĐẠT</v>
          </cell>
          <cell r="DF23" t="str">
            <v>ĐẠT</v>
          </cell>
          <cell r="DG23" t="str">
            <v>ĐẠT</v>
          </cell>
          <cell r="DH23" t="str">
            <v>ĐẠT</v>
          </cell>
          <cell r="DI23" t="str">
            <v>Trung Bình</v>
          </cell>
          <cell r="DJ23" t="str">
            <v>Tốt</v>
          </cell>
          <cell r="DK23" t="str">
            <v>Quảng Nam</v>
          </cell>
          <cell r="DQ23" t="b">
            <v>1</v>
          </cell>
          <cell r="DR23" t="b">
            <v>1</v>
          </cell>
          <cell r="DS23" t="str">
            <v>THÁNG 06/2024</v>
          </cell>
        </row>
        <row r="24">
          <cell r="A24">
            <v>26212127679</v>
          </cell>
          <cell r="B24" t="str">
            <v>Nguyễn</v>
          </cell>
          <cell r="C24" t="str">
            <v>Thanh</v>
          </cell>
          <cell r="D24" t="str">
            <v>Phát</v>
          </cell>
          <cell r="E24">
            <v>37274</v>
          </cell>
          <cell r="F24" t="str">
            <v>Nam</v>
          </cell>
          <cell r="G24">
            <v>7.9</v>
          </cell>
          <cell r="H24">
            <v>8.1999999999999993</v>
          </cell>
          <cell r="I24">
            <v>0</v>
          </cell>
          <cell r="J24">
            <v>8.6999999999999993</v>
          </cell>
          <cell r="K24">
            <v>0</v>
          </cell>
          <cell r="L24">
            <v>9</v>
          </cell>
          <cell r="M24">
            <v>7.2</v>
          </cell>
          <cell r="N24">
            <v>7.5</v>
          </cell>
          <cell r="O24">
            <v>9.5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7</v>
          </cell>
          <cell r="V24">
            <v>9.1999999999999993</v>
          </cell>
          <cell r="W24">
            <v>8.6</v>
          </cell>
          <cell r="X24">
            <v>7.4</v>
          </cell>
          <cell r="Y24">
            <v>7.4</v>
          </cell>
          <cell r="Z24">
            <v>5.9</v>
          </cell>
          <cell r="AA24">
            <v>5.7</v>
          </cell>
          <cell r="AB24">
            <v>7</v>
          </cell>
          <cell r="AC24">
            <v>7.3</v>
          </cell>
          <cell r="AD24">
            <v>8.6</v>
          </cell>
          <cell r="AE24">
            <v>8.1</v>
          </cell>
          <cell r="AF24">
            <v>8.6</v>
          </cell>
          <cell r="AG24">
            <v>6.7</v>
          </cell>
          <cell r="AH24">
            <v>7.6</v>
          </cell>
          <cell r="AI24">
            <v>4.5</v>
          </cell>
          <cell r="AJ24">
            <v>8.1</v>
          </cell>
          <cell r="AK24">
            <v>6.4</v>
          </cell>
          <cell r="AL24">
            <v>7.8</v>
          </cell>
          <cell r="AM24">
            <v>4.9000000000000004</v>
          </cell>
          <cell r="AN24">
            <v>6</v>
          </cell>
          <cell r="AO24">
            <v>5.4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45</v>
          </cell>
          <cell r="AU24">
            <v>0</v>
          </cell>
          <cell r="AV24">
            <v>8.1</v>
          </cell>
          <cell r="AW24">
            <v>7.3</v>
          </cell>
          <cell r="AX24">
            <v>5.2</v>
          </cell>
          <cell r="AY24">
            <v>4.4000000000000004</v>
          </cell>
          <cell r="AZ24">
            <v>6.3</v>
          </cell>
          <cell r="BA24">
            <v>7.4</v>
          </cell>
          <cell r="BB24">
            <v>5.2</v>
          </cell>
          <cell r="BC24">
            <v>8.6999999999999993</v>
          </cell>
          <cell r="BD24">
            <v>6.2</v>
          </cell>
          <cell r="BE24">
            <v>8.6</v>
          </cell>
          <cell r="BF24">
            <v>6.7</v>
          </cell>
          <cell r="BG24">
            <v>5.8</v>
          </cell>
          <cell r="BH24">
            <v>7.2</v>
          </cell>
          <cell r="BI24">
            <v>6.3</v>
          </cell>
          <cell r="BJ24">
            <v>0</v>
          </cell>
          <cell r="BK24">
            <v>4.9000000000000004</v>
          </cell>
          <cell r="BL24">
            <v>6.4</v>
          </cell>
          <cell r="BM24">
            <v>7.7</v>
          </cell>
          <cell r="BN24">
            <v>7.4</v>
          </cell>
          <cell r="BO24">
            <v>7.1</v>
          </cell>
          <cell r="BP24">
            <v>4.5</v>
          </cell>
          <cell r="BQ24">
            <v>9.9</v>
          </cell>
          <cell r="BR24">
            <v>54</v>
          </cell>
          <cell r="BS24">
            <v>0</v>
          </cell>
          <cell r="BT24">
            <v>0</v>
          </cell>
          <cell r="BU24">
            <v>6.9</v>
          </cell>
          <cell r="BV24">
            <v>9.1999999999999993</v>
          </cell>
          <cell r="BW24">
            <v>4.7</v>
          </cell>
          <cell r="BX24">
            <v>0</v>
          </cell>
          <cell r="BY24">
            <v>0</v>
          </cell>
          <cell r="BZ24">
            <v>6.3</v>
          </cell>
          <cell r="CA24">
            <v>6.5</v>
          </cell>
          <cell r="CB24">
            <v>5.2</v>
          </cell>
          <cell r="CC24">
            <v>7.4</v>
          </cell>
          <cell r="CD24">
            <v>6.3</v>
          </cell>
          <cell r="CE24">
            <v>8.1999999999999993</v>
          </cell>
          <cell r="CF24">
            <v>0</v>
          </cell>
          <cell r="CG24">
            <v>5.4</v>
          </cell>
          <cell r="CH24">
            <v>7.9</v>
          </cell>
          <cell r="CI24">
            <v>8.6999999999999993</v>
          </cell>
          <cell r="CJ24">
            <v>7.4</v>
          </cell>
          <cell r="CK24">
            <v>5.9</v>
          </cell>
          <cell r="CL24">
            <v>29</v>
          </cell>
          <cell r="CM24">
            <v>0</v>
          </cell>
          <cell r="CN24">
            <v>128</v>
          </cell>
          <cell r="CO24">
            <v>0</v>
          </cell>
          <cell r="CP24">
            <v>0</v>
          </cell>
          <cell r="CQ24">
            <v>0</v>
          </cell>
          <cell r="CR24">
            <v>6.96</v>
          </cell>
          <cell r="CS24">
            <v>0</v>
          </cell>
          <cell r="CT24">
            <v>7.8</v>
          </cell>
          <cell r="CU24">
            <v>8.1999999999999993</v>
          </cell>
          <cell r="CV24">
            <v>5</v>
          </cell>
          <cell r="CW24">
            <v>0</v>
          </cell>
          <cell r="CX24">
            <v>144</v>
          </cell>
          <cell r="CY24">
            <v>0</v>
          </cell>
          <cell r="CZ24">
            <v>141</v>
          </cell>
          <cell r="DA24">
            <v>133</v>
          </cell>
          <cell r="DB24">
            <v>7</v>
          </cell>
          <cell r="DC24">
            <v>2.83</v>
          </cell>
          <cell r="DD24" t="str">
            <v>PSY 151</v>
          </cell>
          <cell r="DE24" t="str">
            <v>ĐẠT</v>
          </cell>
          <cell r="DF24" t="str">
            <v>ĐẠT</v>
          </cell>
          <cell r="DG24" t="str">
            <v>ĐẠT</v>
          </cell>
          <cell r="DH24" t="str">
            <v>ĐẠT</v>
          </cell>
          <cell r="DI24" t="str">
            <v>Khá</v>
          </cell>
          <cell r="DJ24" t="str">
            <v>Tốt</v>
          </cell>
          <cell r="DK24" t="str">
            <v>Quảng Nam</v>
          </cell>
          <cell r="DQ24" t="b">
            <v>1</v>
          </cell>
          <cell r="DR24" t="b">
            <v>1</v>
          </cell>
          <cell r="DS24" t="str">
            <v>THÁNG 06/2024</v>
          </cell>
        </row>
        <row r="25">
          <cell r="A25">
            <v>26202428236</v>
          </cell>
          <cell r="B25" t="str">
            <v>Nguyễn</v>
          </cell>
          <cell r="C25" t="str">
            <v>Thị Mai</v>
          </cell>
          <cell r="D25" t="str">
            <v>Phương</v>
          </cell>
          <cell r="E25">
            <v>37543</v>
          </cell>
          <cell r="F25" t="str">
            <v>Nữ</v>
          </cell>
          <cell r="G25">
            <v>6.2</v>
          </cell>
          <cell r="H25">
            <v>8.3000000000000007</v>
          </cell>
          <cell r="I25">
            <v>0</v>
          </cell>
          <cell r="J25">
            <v>8.3000000000000007</v>
          </cell>
          <cell r="K25">
            <v>0</v>
          </cell>
          <cell r="L25">
            <v>6</v>
          </cell>
          <cell r="M25">
            <v>4.5</v>
          </cell>
          <cell r="N25">
            <v>8.9</v>
          </cell>
          <cell r="O25">
            <v>0</v>
          </cell>
          <cell r="P25">
            <v>8.1999999999999993</v>
          </cell>
          <cell r="Q25">
            <v>0</v>
          </cell>
          <cell r="R25">
            <v>0</v>
          </cell>
          <cell r="S25">
            <v>0</v>
          </cell>
          <cell r="T25">
            <v>8.4</v>
          </cell>
          <cell r="U25">
            <v>7</v>
          </cell>
          <cell r="V25">
            <v>0</v>
          </cell>
          <cell r="W25">
            <v>10</v>
          </cell>
          <cell r="X25">
            <v>9.8000000000000007</v>
          </cell>
          <cell r="Y25">
            <v>7.5</v>
          </cell>
          <cell r="Z25">
            <v>7.3</v>
          </cell>
          <cell r="AA25">
            <v>7.5</v>
          </cell>
          <cell r="AB25">
            <v>7</v>
          </cell>
          <cell r="AC25">
            <v>7.3</v>
          </cell>
          <cell r="AD25">
            <v>6.6</v>
          </cell>
          <cell r="AE25">
            <v>7.6</v>
          </cell>
          <cell r="AF25">
            <v>9.1999999999999993</v>
          </cell>
          <cell r="AG25">
            <v>6.5</v>
          </cell>
          <cell r="AH25">
            <v>8.9</v>
          </cell>
          <cell r="AI25">
            <v>6.9</v>
          </cell>
          <cell r="AJ25">
            <v>8.6999999999999993</v>
          </cell>
          <cell r="AK25">
            <v>5.2</v>
          </cell>
          <cell r="AL25">
            <v>7.2</v>
          </cell>
          <cell r="AM25">
            <v>4.5999999999999996</v>
          </cell>
          <cell r="AN25">
            <v>5.5</v>
          </cell>
          <cell r="AO25">
            <v>6.4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45</v>
          </cell>
          <cell r="AU25">
            <v>0</v>
          </cell>
          <cell r="AV25">
            <v>6.4</v>
          </cell>
          <cell r="AW25">
            <v>8.1999999999999993</v>
          </cell>
          <cell r="AX25">
            <v>5.0999999999999996</v>
          </cell>
          <cell r="AY25">
            <v>8.3000000000000007</v>
          </cell>
          <cell r="AZ25">
            <v>4.0999999999999996</v>
          </cell>
          <cell r="BA25">
            <v>8.4</v>
          </cell>
          <cell r="BB25">
            <v>8</v>
          </cell>
          <cell r="BC25">
            <v>6.3</v>
          </cell>
          <cell r="BD25">
            <v>7.5</v>
          </cell>
          <cell r="BE25">
            <v>8.1</v>
          </cell>
          <cell r="BF25">
            <v>7.4</v>
          </cell>
          <cell r="BG25">
            <v>5.7</v>
          </cell>
          <cell r="BH25">
            <v>6.6</v>
          </cell>
          <cell r="BI25">
            <v>5.4</v>
          </cell>
          <cell r="BJ25">
            <v>0</v>
          </cell>
          <cell r="BK25">
            <v>7.7</v>
          </cell>
          <cell r="BL25">
            <v>7.8</v>
          </cell>
          <cell r="BM25">
            <v>8.3000000000000007</v>
          </cell>
          <cell r="BN25">
            <v>8.3000000000000007</v>
          </cell>
          <cell r="BO25">
            <v>7.2</v>
          </cell>
          <cell r="BP25">
            <v>4.0999999999999996</v>
          </cell>
          <cell r="BQ25">
            <v>9.9</v>
          </cell>
          <cell r="BR25">
            <v>54</v>
          </cell>
          <cell r="BS25">
            <v>0</v>
          </cell>
          <cell r="BT25">
            <v>7.4</v>
          </cell>
          <cell r="BU25">
            <v>0</v>
          </cell>
          <cell r="BV25">
            <v>9.1999999999999993</v>
          </cell>
          <cell r="BW25">
            <v>5.9</v>
          </cell>
          <cell r="BX25">
            <v>0</v>
          </cell>
          <cell r="BY25">
            <v>6.9</v>
          </cell>
          <cell r="BZ25">
            <v>5.0999999999999996</v>
          </cell>
          <cell r="CA25">
            <v>0</v>
          </cell>
          <cell r="CB25">
            <v>5.2</v>
          </cell>
          <cell r="CC25">
            <v>6.3</v>
          </cell>
          <cell r="CD25">
            <v>6</v>
          </cell>
          <cell r="CE25">
            <v>6.8</v>
          </cell>
          <cell r="CF25">
            <v>0</v>
          </cell>
          <cell r="CG25">
            <v>6.1</v>
          </cell>
          <cell r="CH25">
            <v>7.9</v>
          </cell>
          <cell r="CI25">
            <v>9</v>
          </cell>
          <cell r="CJ25">
            <v>6.9</v>
          </cell>
          <cell r="CK25">
            <v>4.5</v>
          </cell>
          <cell r="CL25">
            <v>30</v>
          </cell>
          <cell r="CM25">
            <v>0</v>
          </cell>
          <cell r="CN25">
            <v>129</v>
          </cell>
          <cell r="CO25">
            <v>0</v>
          </cell>
          <cell r="CP25">
            <v>0</v>
          </cell>
          <cell r="CQ25">
            <v>0</v>
          </cell>
          <cell r="CR25">
            <v>6.96</v>
          </cell>
          <cell r="CS25">
            <v>0</v>
          </cell>
          <cell r="CT25">
            <v>7.5</v>
          </cell>
          <cell r="CU25">
            <v>8.1999999999999993</v>
          </cell>
          <cell r="CV25">
            <v>5</v>
          </cell>
          <cell r="CW25">
            <v>0</v>
          </cell>
          <cell r="CX25">
            <v>145</v>
          </cell>
          <cell r="CY25">
            <v>0</v>
          </cell>
          <cell r="CZ25">
            <v>141</v>
          </cell>
          <cell r="DA25">
            <v>134</v>
          </cell>
          <cell r="DB25">
            <v>6.99</v>
          </cell>
          <cell r="DC25">
            <v>2.84</v>
          </cell>
          <cell r="DD25">
            <v>0</v>
          </cell>
          <cell r="DE25" t="str">
            <v>ĐẠT</v>
          </cell>
          <cell r="DF25" t="str">
            <v>ĐẠT</v>
          </cell>
          <cell r="DG25" t="str">
            <v>ĐẠT</v>
          </cell>
          <cell r="DH25" t="str">
            <v>ĐẠT</v>
          </cell>
          <cell r="DI25" t="str">
            <v>Khá</v>
          </cell>
          <cell r="DJ25" t="str">
            <v>Tốt</v>
          </cell>
          <cell r="DK25" t="str">
            <v>Quảng Trị</v>
          </cell>
          <cell r="DQ25" t="b">
            <v>1</v>
          </cell>
          <cell r="DR25" t="b">
            <v>1</v>
          </cell>
          <cell r="DS25" t="str">
            <v>THÁNG 06/2024</v>
          </cell>
        </row>
        <row r="26">
          <cell r="A26">
            <v>26202137924</v>
          </cell>
          <cell r="B26" t="str">
            <v>Nguyễn</v>
          </cell>
          <cell r="C26" t="str">
            <v>Thị Như</v>
          </cell>
          <cell r="D26" t="str">
            <v>Quỳnh</v>
          </cell>
          <cell r="E26">
            <v>37262</v>
          </cell>
          <cell r="F26" t="str">
            <v>Nữ</v>
          </cell>
          <cell r="G26">
            <v>7.8</v>
          </cell>
          <cell r="H26">
            <v>9.6</v>
          </cell>
          <cell r="I26">
            <v>0</v>
          </cell>
          <cell r="J26">
            <v>8.8000000000000007</v>
          </cell>
          <cell r="K26">
            <v>0</v>
          </cell>
          <cell r="L26">
            <v>9.5</v>
          </cell>
          <cell r="M26">
            <v>9.4</v>
          </cell>
          <cell r="N26">
            <v>9.1999999999999993</v>
          </cell>
          <cell r="O26">
            <v>9.6999999999999993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8.4</v>
          </cell>
          <cell r="V26">
            <v>9.5</v>
          </cell>
          <cell r="W26">
            <v>10</v>
          </cell>
          <cell r="X26">
            <v>9.8000000000000007</v>
          </cell>
          <cell r="Y26">
            <v>9.3000000000000007</v>
          </cell>
          <cell r="Z26">
            <v>7.9</v>
          </cell>
          <cell r="AA26">
            <v>8.9</v>
          </cell>
          <cell r="AB26">
            <v>9.9</v>
          </cell>
          <cell r="AC26">
            <v>8.1</v>
          </cell>
          <cell r="AD26">
            <v>8.1999999999999993</v>
          </cell>
          <cell r="AE26">
            <v>8.4</v>
          </cell>
          <cell r="AF26">
            <v>8.4</v>
          </cell>
          <cell r="AG26">
            <v>8.1999999999999993</v>
          </cell>
          <cell r="AH26">
            <v>9</v>
          </cell>
          <cell r="AI26">
            <v>7.3</v>
          </cell>
          <cell r="AJ26">
            <v>9.1999999999999993</v>
          </cell>
          <cell r="AK26">
            <v>8.6999999999999993</v>
          </cell>
          <cell r="AL26">
            <v>7.9</v>
          </cell>
          <cell r="AM26">
            <v>8.1999999999999993</v>
          </cell>
          <cell r="AN26">
            <v>6.5</v>
          </cell>
          <cell r="AO26">
            <v>9.3000000000000007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45</v>
          </cell>
          <cell r="AU26">
            <v>0</v>
          </cell>
          <cell r="AV26">
            <v>6.9</v>
          </cell>
          <cell r="AW26">
            <v>8.6</v>
          </cell>
          <cell r="AX26">
            <v>9.1999999999999993</v>
          </cell>
          <cell r="AY26">
            <v>8</v>
          </cell>
          <cell r="AZ26">
            <v>9.3000000000000007</v>
          </cell>
          <cell r="BA26">
            <v>8.9</v>
          </cell>
          <cell r="BB26">
            <v>6.8</v>
          </cell>
          <cell r="BC26">
            <v>7</v>
          </cell>
          <cell r="BD26">
            <v>6.6</v>
          </cell>
          <cell r="BE26">
            <v>8.1999999999999993</v>
          </cell>
          <cell r="BF26">
            <v>8.5</v>
          </cell>
          <cell r="BG26">
            <v>8.4</v>
          </cell>
          <cell r="BH26">
            <v>8.5</v>
          </cell>
          <cell r="BI26">
            <v>8.3000000000000007</v>
          </cell>
          <cell r="BJ26">
            <v>0</v>
          </cell>
          <cell r="BK26">
            <v>7.7</v>
          </cell>
          <cell r="BL26">
            <v>9.1</v>
          </cell>
          <cell r="BM26">
            <v>9.6999999999999993</v>
          </cell>
          <cell r="BN26">
            <v>8.6</v>
          </cell>
          <cell r="BO26">
            <v>9.6</v>
          </cell>
          <cell r="BP26">
            <v>8.8000000000000007</v>
          </cell>
          <cell r="BQ26">
            <v>10</v>
          </cell>
          <cell r="BR26">
            <v>54</v>
          </cell>
          <cell r="BS26">
            <v>0</v>
          </cell>
          <cell r="BT26">
            <v>0</v>
          </cell>
          <cell r="BU26">
            <v>8.6</v>
          </cell>
          <cell r="BV26">
            <v>10</v>
          </cell>
          <cell r="BW26">
            <v>6.9</v>
          </cell>
          <cell r="BX26">
            <v>0</v>
          </cell>
          <cell r="BY26">
            <v>8.5</v>
          </cell>
          <cell r="BZ26">
            <v>9.4</v>
          </cell>
          <cell r="CA26">
            <v>0</v>
          </cell>
          <cell r="CB26">
            <v>8.3000000000000007</v>
          </cell>
          <cell r="CC26">
            <v>9</v>
          </cell>
          <cell r="CD26">
            <v>9.3000000000000007</v>
          </cell>
          <cell r="CE26">
            <v>9.6999999999999993</v>
          </cell>
          <cell r="CF26">
            <v>0</v>
          </cell>
          <cell r="CG26">
            <v>9.6999999999999993</v>
          </cell>
          <cell r="CH26">
            <v>8.4</v>
          </cell>
          <cell r="CI26">
            <v>9.6999999999999993</v>
          </cell>
          <cell r="CJ26">
            <v>8.5</v>
          </cell>
          <cell r="CK26">
            <v>8.6</v>
          </cell>
          <cell r="CL26">
            <v>30</v>
          </cell>
          <cell r="CM26">
            <v>0</v>
          </cell>
          <cell r="CN26">
            <v>129</v>
          </cell>
          <cell r="CO26">
            <v>0</v>
          </cell>
          <cell r="CP26">
            <v>0</v>
          </cell>
          <cell r="CQ26">
            <v>0</v>
          </cell>
          <cell r="CR26">
            <v>8.65</v>
          </cell>
          <cell r="CS26">
            <v>0</v>
          </cell>
          <cell r="CT26">
            <v>8</v>
          </cell>
          <cell r="CU26">
            <v>8.1</v>
          </cell>
          <cell r="CV26">
            <v>5</v>
          </cell>
          <cell r="CW26">
            <v>0</v>
          </cell>
          <cell r="CX26">
            <v>145</v>
          </cell>
          <cell r="CY26">
            <v>0</v>
          </cell>
          <cell r="CZ26">
            <v>141</v>
          </cell>
          <cell r="DA26">
            <v>134</v>
          </cell>
          <cell r="DB26">
            <v>8.6300000000000008</v>
          </cell>
          <cell r="DC26">
            <v>3.75</v>
          </cell>
          <cell r="DD26">
            <v>0</v>
          </cell>
          <cell r="DE26" t="str">
            <v>ĐẠT</v>
          </cell>
          <cell r="DF26" t="str">
            <v>ĐẠT</v>
          </cell>
          <cell r="DG26" t="str">
            <v>ĐẠT</v>
          </cell>
          <cell r="DH26" t="str">
            <v>ĐẠT</v>
          </cell>
          <cell r="DI26" t="str">
            <v>Xuất Sắc</v>
          </cell>
          <cell r="DJ26" t="str">
            <v>Tốt</v>
          </cell>
          <cell r="DK26" t="str">
            <v>Đắk Lắk</v>
          </cell>
          <cell r="DQ26" t="b">
            <v>1</v>
          </cell>
          <cell r="DR26" t="b">
            <v>1</v>
          </cell>
          <cell r="DS26" t="str">
            <v>THÁNG 06/2024</v>
          </cell>
        </row>
        <row r="27">
          <cell r="A27">
            <v>26202433529</v>
          </cell>
          <cell r="B27" t="str">
            <v>Nguyễn</v>
          </cell>
          <cell r="C27" t="str">
            <v>Thị Trúc</v>
          </cell>
          <cell r="D27" t="str">
            <v>Quỳnh</v>
          </cell>
          <cell r="E27">
            <v>37492</v>
          </cell>
          <cell r="F27" t="str">
            <v>Nữ</v>
          </cell>
          <cell r="G27">
            <v>6</v>
          </cell>
          <cell r="H27">
            <v>7</v>
          </cell>
          <cell r="I27">
            <v>0</v>
          </cell>
          <cell r="J27">
            <v>6.6</v>
          </cell>
          <cell r="K27">
            <v>0</v>
          </cell>
          <cell r="L27">
            <v>7.8</v>
          </cell>
          <cell r="M27">
            <v>4.4000000000000004</v>
          </cell>
          <cell r="N27">
            <v>8.4</v>
          </cell>
          <cell r="O27">
            <v>9.1999999999999993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6.3</v>
          </cell>
          <cell r="V27">
            <v>9.1</v>
          </cell>
          <cell r="W27">
            <v>7.4</v>
          </cell>
          <cell r="X27">
            <v>8.9</v>
          </cell>
          <cell r="Y27">
            <v>7.8</v>
          </cell>
          <cell r="Z27">
            <v>6.8</v>
          </cell>
          <cell r="AA27">
            <v>7.9</v>
          </cell>
          <cell r="AB27">
            <v>5.4</v>
          </cell>
          <cell r="AC27">
            <v>7.8</v>
          </cell>
          <cell r="AD27">
            <v>7.8</v>
          </cell>
          <cell r="AE27">
            <v>6.6</v>
          </cell>
          <cell r="AF27">
            <v>9.1999999999999993</v>
          </cell>
          <cell r="AG27">
            <v>8.8000000000000007</v>
          </cell>
          <cell r="AH27">
            <v>7.4</v>
          </cell>
          <cell r="AI27">
            <v>7.7</v>
          </cell>
          <cell r="AJ27">
            <v>9.1</v>
          </cell>
          <cell r="AK27">
            <v>9</v>
          </cell>
          <cell r="AL27">
            <v>8.5</v>
          </cell>
          <cell r="AM27">
            <v>5.7</v>
          </cell>
          <cell r="AN27">
            <v>7.8</v>
          </cell>
          <cell r="AO27">
            <v>8.6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45</v>
          </cell>
          <cell r="AU27">
            <v>0</v>
          </cell>
          <cell r="AV27">
            <v>6.3</v>
          </cell>
          <cell r="AW27">
            <v>8.1999999999999993</v>
          </cell>
          <cell r="AX27">
            <v>6.5</v>
          </cell>
          <cell r="AY27">
            <v>7.7</v>
          </cell>
          <cell r="AZ27">
            <v>8.4</v>
          </cell>
          <cell r="BA27">
            <v>7.7</v>
          </cell>
          <cell r="BB27">
            <v>8.3000000000000007</v>
          </cell>
          <cell r="BC27">
            <v>6.1</v>
          </cell>
          <cell r="BD27">
            <v>4.4000000000000004</v>
          </cell>
          <cell r="BE27">
            <v>7.2</v>
          </cell>
          <cell r="BF27">
            <v>8.6999999999999993</v>
          </cell>
          <cell r="BG27">
            <v>5.3</v>
          </cell>
          <cell r="BH27">
            <v>6.3</v>
          </cell>
          <cell r="BI27">
            <v>7.1</v>
          </cell>
          <cell r="BJ27">
            <v>0</v>
          </cell>
          <cell r="BK27">
            <v>7</v>
          </cell>
          <cell r="BL27">
            <v>4.8</v>
          </cell>
          <cell r="BM27">
            <v>7.2</v>
          </cell>
          <cell r="BN27">
            <v>7.9</v>
          </cell>
          <cell r="BO27">
            <v>8.1</v>
          </cell>
          <cell r="BP27">
            <v>5.3</v>
          </cell>
          <cell r="BQ27">
            <v>9.5</v>
          </cell>
          <cell r="BR27">
            <v>54</v>
          </cell>
          <cell r="BS27">
            <v>0</v>
          </cell>
          <cell r="BT27">
            <v>8.9</v>
          </cell>
          <cell r="BU27">
            <v>0</v>
          </cell>
          <cell r="BV27">
            <v>9.4</v>
          </cell>
          <cell r="BW27">
            <v>5.6</v>
          </cell>
          <cell r="BX27">
            <v>0</v>
          </cell>
          <cell r="BY27">
            <v>6.6</v>
          </cell>
          <cell r="BZ27">
            <v>0</v>
          </cell>
          <cell r="CA27">
            <v>6.6</v>
          </cell>
          <cell r="CB27">
            <v>5.0999999999999996</v>
          </cell>
          <cell r="CC27">
            <v>6.9</v>
          </cell>
          <cell r="CD27">
            <v>5.2</v>
          </cell>
          <cell r="CE27">
            <v>7.7</v>
          </cell>
          <cell r="CF27">
            <v>0</v>
          </cell>
          <cell r="CG27">
            <v>5.0999999999999996</v>
          </cell>
          <cell r="CH27">
            <v>8.5</v>
          </cell>
          <cell r="CI27">
            <v>8.1999999999999993</v>
          </cell>
          <cell r="CJ27">
            <v>6.8</v>
          </cell>
          <cell r="CK27">
            <v>5.9</v>
          </cell>
          <cell r="CL27">
            <v>30</v>
          </cell>
          <cell r="CM27">
            <v>0</v>
          </cell>
          <cell r="CN27">
            <v>129</v>
          </cell>
          <cell r="CO27">
            <v>0</v>
          </cell>
          <cell r="CP27">
            <v>0</v>
          </cell>
          <cell r="CQ27">
            <v>0</v>
          </cell>
          <cell r="CR27">
            <v>7.04</v>
          </cell>
          <cell r="CS27">
            <v>0</v>
          </cell>
          <cell r="CT27">
            <v>7.2</v>
          </cell>
          <cell r="CU27">
            <v>6.1</v>
          </cell>
          <cell r="CV27">
            <v>5</v>
          </cell>
          <cell r="CW27">
            <v>0</v>
          </cell>
          <cell r="CX27">
            <v>145</v>
          </cell>
          <cell r="CY27">
            <v>0</v>
          </cell>
          <cell r="CZ27">
            <v>141</v>
          </cell>
          <cell r="DA27">
            <v>134</v>
          </cell>
          <cell r="DB27">
            <v>7.03</v>
          </cell>
          <cell r="DC27">
            <v>2.84</v>
          </cell>
          <cell r="DD27">
            <v>0</v>
          </cell>
          <cell r="DE27" t="str">
            <v>ĐẠT</v>
          </cell>
          <cell r="DF27" t="str">
            <v>ĐẠT</v>
          </cell>
          <cell r="DG27" t="str">
            <v>ĐẠT</v>
          </cell>
          <cell r="DH27" t="str">
            <v>ĐẠT</v>
          </cell>
          <cell r="DI27" t="str">
            <v>Khá</v>
          </cell>
          <cell r="DJ27" t="str">
            <v>Tốt</v>
          </cell>
          <cell r="DK27" t="str">
            <v>Hà Tĩnh</v>
          </cell>
          <cell r="DQ27" t="b">
            <v>1</v>
          </cell>
          <cell r="DR27" t="b">
            <v>1</v>
          </cell>
          <cell r="DS27" t="str">
            <v>THÁNG 06/2024</v>
          </cell>
        </row>
        <row r="28">
          <cell r="A28">
            <v>26202425575</v>
          </cell>
          <cell r="B28" t="str">
            <v>Mai</v>
          </cell>
          <cell r="C28" t="str">
            <v>Như</v>
          </cell>
          <cell r="D28" t="str">
            <v>Quỳnh</v>
          </cell>
          <cell r="E28">
            <v>37593</v>
          </cell>
          <cell r="F28" t="str">
            <v>Nữ</v>
          </cell>
          <cell r="G28">
            <v>7.9</v>
          </cell>
          <cell r="H28">
            <v>8.4</v>
          </cell>
          <cell r="I28">
            <v>0</v>
          </cell>
          <cell r="J28">
            <v>8.1999999999999993</v>
          </cell>
          <cell r="K28">
            <v>0</v>
          </cell>
          <cell r="L28">
            <v>8.1</v>
          </cell>
          <cell r="M28">
            <v>7.3</v>
          </cell>
          <cell r="N28">
            <v>8.6</v>
          </cell>
          <cell r="O28">
            <v>0</v>
          </cell>
          <cell r="P28">
            <v>8.1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7.2</v>
          </cell>
          <cell r="V28">
            <v>8.3000000000000007</v>
          </cell>
          <cell r="W28">
            <v>9</v>
          </cell>
          <cell r="X28">
            <v>9.8000000000000007</v>
          </cell>
          <cell r="Y28">
            <v>8.4</v>
          </cell>
          <cell r="Z28">
            <v>6.5</v>
          </cell>
          <cell r="AA28">
            <v>7.7</v>
          </cell>
          <cell r="AB28">
            <v>9.1</v>
          </cell>
          <cell r="AC28">
            <v>7.9</v>
          </cell>
          <cell r="AD28">
            <v>7.2</v>
          </cell>
          <cell r="AE28">
            <v>5.5</v>
          </cell>
          <cell r="AF28">
            <v>8.1999999999999993</v>
          </cell>
          <cell r="AG28">
            <v>8.5</v>
          </cell>
          <cell r="AH28">
            <v>9.1999999999999993</v>
          </cell>
          <cell r="AI28">
            <v>6.3</v>
          </cell>
          <cell r="AJ28">
            <v>6.8</v>
          </cell>
          <cell r="AK28">
            <v>7.5</v>
          </cell>
          <cell r="AL28">
            <v>7.5</v>
          </cell>
          <cell r="AM28">
            <v>5.7</v>
          </cell>
          <cell r="AN28">
            <v>7</v>
          </cell>
          <cell r="AO28">
            <v>7.2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45</v>
          </cell>
          <cell r="AU28">
            <v>0</v>
          </cell>
          <cell r="AV28">
            <v>6.2</v>
          </cell>
          <cell r="AW28">
            <v>7.1</v>
          </cell>
          <cell r="AX28">
            <v>6.7</v>
          </cell>
          <cell r="AY28">
            <v>5.5</v>
          </cell>
          <cell r="AZ28">
            <v>6.3</v>
          </cell>
          <cell r="BA28">
            <v>7.8</v>
          </cell>
          <cell r="BB28">
            <v>7.2</v>
          </cell>
          <cell r="BC28">
            <v>5.7</v>
          </cell>
          <cell r="BD28">
            <v>4.8</v>
          </cell>
          <cell r="BE28">
            <v>7.5</v>
          </cell>
          <cell r="BF28">
            <v>6.6</v>
          </cell>
          <cell r="BG28">
            <v>6.8</v>
          </cell>
          <cell r="BH28">
            <v>7.8</v>
          </cell>
          <cell r="BI28">
            <v>7.5</v>
          </cell>
          <cell r="BJ28">
            <v>0</v>
          </cell>
          <cell r="BK28">
            <v>6.4</v>
          </cell>
          <cell r="BL28">
            <v>5.3</v>
          </cell>
          <cell r="BM28">
            <v>6.9</v>
          </cell>
          <cell r="BN28">
            <v>8</v>
          </cell>
          <cell r="BO28">
            <v>7.5</v>
          </cell>
          <cell r="BP28">
            <v>6.1</v>
          </cell>
          <cell r="BQ28">
            <v>9.6</v>
          </cell>
          <cell r="BR28">
            <v>54</v>
          </cell>
          <cell r="BS28">
            <v>0</v>
          </cell>
          <cell r="BT28">
            <v>7.9</v>
          </cell>
          <cell r="BU28">
            <v>0</v>
          </cell>
          <cell r="BV28">
            <v>9.1999999999999993</v>
          </cell>
          <cell r="BW28">
            <v>6.9</v>
          </cell>
          <cell r="BX28">
            <v>0</v>
          </cell>
          <cell r="BY28">
            <v>7.1</v>
          </cell>
          <cell r="BZ28">
            <v>0</v>
          </cell>
          <cell r="CA28">
            <v>7.5</v>
          </cell>
          <cell r="CB28">
            <v>8.5</v>
          </cell>
          <cell r="CC28">
            <v>0</v>
          </cell>
          <cell r="CD28">
            <v>7.3</v>
          </cell>
          <cell r="CE28">
            <v>8.1</v>
          </cell>
          <cell r="CF28">
            <v>6.4</v>
          </cell>
          <cell r="CG28">
            <v>8.1999999999999993</v>
          </cell>
          <cell r="CH28">
            <v>8.3000000000000007</v>
          </cell>
          <cell r="CI28">
            <v>9.3000000000000007</v>
          </cell>
          <cell r="CJ28">
            <v>7.5</v>
          </cell>
          <cell r="CK28">
            <v>5.8</v>
          </cell>
          <cell r="CL28">
            <v>30</v>
          </cell>
          <cell r="CM28">
            <v>0</v>
          </cell>
          <cell r="CN28">
            <v>129</v>
          </cell>
          <cell r="CO28">
            <v>0</v>
          </cell>
          <cell r="CP28">
            <v>0</v>
          </cell>
          <cell r="CQ28">
            <v>0</v>
          </cell>
          <cell r="CR28">
            <v>7.29</v>
          </cell>
          <cell r="CS28">
            <v>0</v>
          </cell>
          <cell r="CT28">
            <v>8.1999999999999993</v>
          </cell>
          <cell r="CU28">
            <v>6.9</v>
          </cell>
          <cell r="CV28">
            <v>5</v>
          </cell>
          <cell r="CW28">
            <v>0</v>
          </cell>
          <cell r="CX28">
            <v>145</v>
          </cell>
          <cell r="CY28">
            <v>0</v>
          </cell>
          <cell r="CZ28">
            <v>141</v>
          </cell>
          <cell r="DA28">
            <v>134</v>
          </cell>
          <cell r="DB28">
            <v>7.3</v>
          </cell>
          <cell r="DC28">
            <v>3.04</v>
          </cell>
          <cell r="DD28">
            <v>0</v>
          </cell>
          <cell r="DE28" t="str">
            <v>ĐẠT</v>
          </cell>
          <cell r="DF28" t="str">
            <v>ĐẠT</v>
          </cell>
          <cell r="DG28" t="str">
            <v>ĐẠT</v>
          </cell>
          <cell r="DH28" t="str">
            <v>ĐẠT</v>
          </cell>
          <cell r="DI28" t="str">
            <v>Khá</v>
          </cell>
          <cell r="DJ28" t="str">
            <v>Tốt</v>
          </cell>
          <cell r="DK28" t="str">
            <v>Đà Nẵng</v>
          </cell>
          <cell r="DQ28" t="b">
            <v>1</v>
          </cell>
          <cell r="DR28" t="b">
            <v>1</v>
          </cell>
          <cell r="DS28" t="str">
            <v>THÁNG 06/2024</v>
          </cell>
        </row>
        <row r="29">
          <cell r="A29">
            <v>25208602153</v>
          </cell>
          <cell r="B29" t="str">
            <v>Trần</v>
          </cell>
          <cell r="C29" t="str">
            <v>Thị Mỹ</v>
          </cell>
          <cell r="D29" t="str">
            <v>Tiền</v>
          </cell>
          <cell r="E29">
            <v>37113</v>
          </cell>
          <cell r="F29" t="str">
            <v>Nữ</v>
          </cell>
          <cell r="G29">
            <v>7.4</v>
          </cell>
          <cell r="H29">
            <v>0</v>
          </cell>
          <cell r="I29">
            <v>9.8000000000000007</v>
          </cell>
          <cell r="J29">
            <v>8.6</v>
          </cell>
          <cell r="K29">
            <v>0</v>
          </cell>
          <cell r="L29">
            <v>7.4</v>
          </cell>
          <cell r="M29">
            <v>5.6</v>
          </cell>
          <cell r="N29">
            <v>8.6</v>
          </cell>
          <cell r="O29">
            <v>0</v>
          </cell>
          <cell r="P29">
            <v>9.1999999999999993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8.8000000000000007</v>
          </cell>
          <cell r="V29">
            <v>10</v>
          </cell>
          <cell r="W29">
            <v>9.3000000000000007</v>
          </cell>
          <cell r="X29">
            <v>8</v>
          </cell>
          <cell r="Y29">
            <v>9.1999999999999993</v>
          </cell>
          <cell r="Z29">
            <v>9.1999999999999993</v>
          </cell>
          <cell r="AA29">
            <v>8.3000000000000007</v>
          </cell>
          <cell r="AB29">
            <v>8.3000000000000007</v>
          </cell>
          <cell r="AC29">
            <v>9.4</v>
          </cell>
          <cell r="AD29">
            <v>6.2</v>
          </cell>
          <cell r="AE29">
            <v>6.2</v>
          </cell>
          <cell r="AF29">
            <v>8.6999999999999993</v>
          </cell>
          <cell r="AG29">
            <v>8</v>
          </cell>
          <cell r="AH29">
            <v>9.5</v>
          </cell>
          <cell r="AI29">
            <v>8.3000000000000007</v>
          </cell>
          <cell r="AJ29">
            <v>8.8000000000000007</v>
          </cell>
          <cell r="AK29">
            <v>6.1</v>
          </cell>
          <cell r="AL29">
            <v>6.1</v>
          </cell>
          <cell r="AM29">
            <v>5.8</v>
          </cell>
          <cell r="AN29">
            <v>8.1</v>
          </cell>
          <cell r="AO29">
            <v>5.0999999999999996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44</v>
          </cell>
          <cell r="AU29">
            <v>0</v>
          </cell>
          <cell r="AV29">
            <v>7.6</v>
          </cell>
          <cell r="AW29">
            <v>8.1999999999999993</v>
          </cell>
          <cell r="AX29">
            <v>6.4</v>
          </cell>
          <cell r="AY29">
            <v>7.4</v>
          </cell>
          <cell r="AZ29">
            <v>8.6</v>
          </cell>
          <cell r="BA29">
            <v>8.9</v>
          </cell>
          <cell r="BB29">
            <v>7.7</v>
          </cell>
          <cell r="BC29">
            <v>6</v>
          </cell>
          <cell r="BD29">
            <v>9.1</v>
          </cell>
          <cell r="BE29">
            <v>9.4</v>
          </cell>
          <cell r="BF29">
            <v>8.6999999999999993</v>
          </cell>
          <cell r="BG29">
            <v>9.5</v>
          </cell>
          <cell r="BH29">
            <v>6.7</v>
          </cell>
          <cell r="BI29">
            <v>8.6</v>
          </cell>
          <cell r="BJ29">
            <v>0</v>
          </cell>
          <cell r="BK29">
            <v>7.9</v>
          </cell>
          <cell r="BL29">
            <v>7.7</v>
          </cell>
          <cell r="BM29">
            <v>8.5</v>
          </cell>
          <cell r="BN29">
            <v>8.8000000000000007</v>
          </cell>
          <cell r="BO29">
            <v>7.6</v>
          </cell>
          <cell r="BP29">
            <v>8.8000000000000007</v>
          </cell>
          <cell r="BQ29">
            <v>9.8000000000000007</v>
          </cell>
          <cell r="BR29">
            <v>54</v>
          </cell>
          <cell r="BS29">
            <v>0</v>
          </cell>
          <cell r="BT29">
            <v>0</v>
          </cell>
          <cell r="BU29">
            <v>7.4</v>
          </cell>
          <cell r="BV29">
            <v>9.6999999999999993</v>
          </cell>
          <cell r="BW29">
            <v>7.8</v>
          </cell>
          <cell r="BX29">
            <v>0</v>
          </cell>
          <cell r="BY29">
            <v>8</v>
          </cell>
          <cell r="BZ29">
            <v>8.8000000000000007</v>
          </cell>
          <cell r="CA29">
            <v>0</v>
          </cell>
          <cell r="CB29">
            <v>8.8000000000000007</v>
          </cell>
          <cell r="CC29">
            <v>8.9</v>
          </cell>
          <cell r="CD29">
            <v>7.6</v>
          </cell>
          <cell r="CE29">
            <v>8.6</v>
          </cell>
          <cell r="CF29">
            <v>0</v>
          </cell>
          <cell r="CG29">
            <v>8.5</v>
          </cell>
          <cell r="CH29">
            <v>8.8000000000000007</v>
          </cell>
          <cell r="CI29">
            <v>8.8000000000000007</v>
          </cell>
          <cell r="CJ29">
            <v>8.8000000000000007</v>
          </cell>
          <cell r="CK29">
            <v>6.5</v>
          </cell>
          <cell r="CL29">
            <v>30</v>
          </cell>
          <cell r="CM29">
            <v>0</v>
          </cell>
          <cell r="CN29">
            <v>128</v>
          </cell>
          <cell r="CO29">
            <v>0</v>
          </cell>
          <cell r="CP29">
            <v>0</v>
          </cell>
          <cell r="CQ29">
            <v>0</v>
          </cell>
          <cell r="CR29">
            <v>8.17</v>
          </cell>
          <cell r="CS29">
            <v>0</v>
          </cell>
          <cell r="CT29">
            <v>7.9</v>
          </cell>
          <cell r="CU29">
            <v>8.8000000000000007</v>
          </cell>
          <cell r="CV29">
            <v>5</v>
          </cell>
          <cell r="CW29">
            <v>0</v>
          </cell>
          <cell r="CX29">
            <v>144</v>
          </cell>
          <cell r="CY29">
            <v>0</v>
          </cell>
          <cell r="CZ29">
            <v>141</v>
          </cell>
          <cell r="DA29">
            <v>133</v>
          </cell>
          <cell r="DB29">
            <v>8.18</v>
          </cell>
          <cell r="DC29">
            <v>3.55</v>
          </cell>
          <cell r="DD29" t="str">
            <v>CS 101</v>
          </cell>
          <cell r="DE29" t="str">
            <v>ĐẠT</v>
          </cell>
          <cell r="DF29" t="str">
            <v>ĐẠT</v>
          </cell>
          <cell r="DG29" t="str">
            <v>ĐẠT</v>
          </cell>
          <cell r="DH29" t="str">
            <v>ĐẠT</v>
          </cell>
          <cell r="DI29" t="str">
            <v>Giỏi</v>
          </cell>
          <cell r="DJ29" t="str">
            <v>Tốt</v>
          </cell>
          <cell r="DK29" t="str">
            <v>Quảng Ngãi</v>
          </cell>
          <cell r="DQ29" t="b">
            <v>1</v>
          </cell>
          <cell r="DR29" t="b">
            <v>1</v>
          </cell>
          <cell r="DS29" t="str">
            <v>THÁNG 06/2024</v>
          </cell>
        </row>
        <row r="30">
          <cell r="A30">
            <v>26202341976</v>
          </cell>
          <cell r="B30" t="str">
            <v>Nguyễn</v>
          </cell>
          <cell r="C30" t="str">
            <v>Thị Huỳnh</v>
          </cell>
          <cell r="D30" t="str">
            <v>Tiến</v>
          </cell>
          <cell r="E30">
            <v>37265</v>
          </cell>
          <cell r="F30" t="str">
            <v>Nữ</v>
          </cell>
          <cell r="G30">
            <v>8.3000000000000007</v>
          </cell>
          <cell r="H30">
            <v>7.9</v>
          </cell>
          <cell r="I30">
            <v>0</v>
          </cell>
          <cell r="J30">
            <v>7.6</v>
          </cell>
          <cell r="K30">
            <v>0</v>
          </cell>
          <cell r="L30">
            <v>5.6</v>
          </cell>
          <cell r="M30">
            <v>7.9</v>
          </cell>
          <cell r="N30">
            <v>7.4</v>
          </cell>
          <cell r="O30">
            <v>0</v>
          </cell>
          <cell r="P30">
            <v>8.1999999999999993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6.5</v>
          </cell>
          <cell r="V30">
            <v>6.4</v>
          </cell>
          <cell r="W30">
            <v>10</v>
          </cell>
          <cell r="X30">
            <v>9.8000000000000007</v>
          </cell>
          <cell r="Y30">
            <v>7.5</v>
          </cell>
          <cell r="Z30">
            <v>7.1</v>
          </cell>
          <cell r="AA30">
            <v>6.4</v>
          </cell>
          <cell r="AB30">
            <v>7.4</v>
          </cell>
          <cell r="AC30">
            <v>6.7</v>
          </cell>
          <cell r="AD30">
            <v>5.9</v>
          </cell>
          <cell r="AE30">
            <v>5.4</v>
          </cell>
          <cell r="AF30">
            <v>6.3</v>
          </cell>
          <cell r="AG30">
            <v>7.8</v>
          </cell>
          <cell r="AH30">
            <v>7.3</v>
          </cell>
          <cell r="AI30">
            <v>7.8</v>
          </cell>
          <cell r="AJ30">
            <v>5.3</v>
          </cell>
          <cell r="AK30">
            <v>7.6</v>
          </cell>
          <cell r="AL30">
            <v>6.5</v>
          </cell>
          <cell r="AM30">
            <v>6.5</v>
          </cell>
          <cell r="AN30">
            <v>5.7</v>
          </cell>
          <cell r="AO30">
            <v>5.3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45</v>
          </cell>
          <cell r="AU30">
            <v>0</v>
          </cell>
          <cell r="AV30">
            <v>5.4</v>
          </cell>
          <cell r="AW30">
            <v>6</v>
          </cell>
          <cell r="AX30">
            <v>5.8</v>
          </cell>
          <cell r="AY30">
            <v>4.5999999999999996</v>
          </cell>
          <cell r="AZ30">
            <v>5.9</v>
          </cell>
          <cell r="BA30">
            <v>7.3</v>
          </cell>
          <cell r="BB30">
            <v>7.1</v>
          </cell>
          <cell r="BC30">
            <v>5.7</v>
          </cell>
          <cell r="BD30">
            <v>6.5</v>
          </cell>
          <cell r="BE30">
            <v>7.9</v>
          </cell>
          <cell r="BF30">
            <v>5.9</v>
          </cell>
          <cell r="BG30">
            <v>6.6</v>
          </cell>
          <cell r="BH30">
            <v>6</v>
          </cell>
          <cell r="BI30">
            <v>6.5</v>
          </cell>
          <cell r="BJ30">
            <v>0</v>
          </cell>
          <cell r="BK30">
            <v>7.3</v>
          </cell>
          <cell r="BL30">
            <v>5.7</v>
          </cell>
          <cell r="BM30">
            <v>8</v>
          </cell>
          <cell r="BN30">
            <v>8.1</v>
          </cell>
          <cell r="BO30">
            <v>7.6</v>
          </cell>
          <cell r="BP30">
            <v>5.6</v>
          </cell>
          <cell r="BQ30">
            <v>9.9</v>
          </cell>
          <cell r="BR30">
            <v>54</v>
          </cell>
          <cell r="BS30">
            <v>0</v>
          </cell>
          <cell r="BT30">
            <v>0</v>
          </cell>
          <cell r="BU30">
            <v>5.9</v>
          </cell>
          <cell r="BV30">
            <v>8.5</v>
          </cell>
          <cell r="BW30">
            <v>6.6</v>
          </cell>
          <cell r="BX30">
            <v>0</v>
          </cell>
          <cell r="BY30">
            <v>6.4</v>
          </cell>
          <cell r="BZ30">
            <v>0</v>
          </cell>
          <cell r="CA30">
            <v>6.1</v>
          </cell>
          <cell r="CB30">
            <v>7.5</v>
          </cell>
          <cell r="CC30">
            <v>7.3</v>
          </cell>
          <cell r="CD30">
            <v>7.2</v>
          </cell>
          <cell r="CE30">
            <v>5.7</v>
          </cell>
          <cell r="CF30">
            <v>0</v>
          </cell>
          <cell r="CG30">
            <v>7</v>
          </cell>
          <cell r="CH30">
            <v>8.3000000000000007</v>
          </cell>
          <cell r="CI30">
            <v>8.3000000000000007</v>
          </cell>
          <cell r="CJ30">
            <v>7</v>
          </cell>
          <cell r="CK30">
            <v>4.4000000000000004</v>
          </cell>
          <cell r="CL30">
            <v>30</v>
          </cell>
          <cell r="CM30">
            <v>0</v>
          </cell>
          <cell r="CN30">
            <v>129</v>
          </cell>
          <cell r="CO30">
            <v>0</v>
          </cell>
          <cell r="CP30">
            <v>0</v>
          </cell>
          <cell r="CQ30">
            <v>0</v>
          </cell>
          <cell r="CR30">
            <v>6.77</v>
          </cell>
          <cell r="CS30">
            <v>0</v>
          </cell>
          <cell r="CT30">
            <v>7.6</v>
          </cell>
          <cell r="CU30">
            <v>8.4</v>
          </cell>
          <cell r="CV30">
            <v>5</v>
          </cell>
          <cell r="CW30">
            <v>0</v>
          </cell>
          <cell r="CX30">
            <v>145</v>
          </cell>
          <cell r="CY30">
            <v>0</v>
          </cell>
          <cell r="CZ30">
            <v>141</v>
          </cell>
          <cell r="DA30">
            <v>134</v>
          </cell>
          <cell r="DB30">
            <v>6.81</v>
          </cell>
          <cell r="DC30">
            <v>2.72</v>
          </cell>
          <cell r="DD30">
            <v>0</v>
          </cell>
          <cell r="DE30" t="str">
            <v>ĐẠT</v>
          </cell>
          <cell r="DF30" t="str">
            <v>ĐẠT</v>
          </cell>
          <cell r="DG30" t="str">
            <v>ĐẠT</v>
          </cell>
          <cell r="DH30" t="str">
            <v>ĐẠT</v>
          </cell>
          <cell r="DI30" t="str">
            <v>Khá</v>
          </cell>
          <cell r="DJ30" t="str">
            <v>Tốt</v>
          </cell>
          <cell r="DK30" t="str">
            <v>Quảng Nam</v>
          </cell>
          <cell r="DQ30" t="b">
            <v>1</v>
          </cell>
          <cell r="DR30" t="b">
            <v>1</v>
          </cell>
          <cell r="DS30" t="str">
            <v>THÁNG 06/2024</v>
          </cell>
        </row>
        <row r="31">
          <cell r="A31">
            <v>26202435104</v>
          </cell>
          <cell r="B31" t="str">
            <v>Hà</v>
          </cell>
          <cell r="C31" t="str">
            <v>Thị</v>
          </cell>
          <cell r="D31" t="str">
            <v>Tịnh</v>
          </cell>
          <cell r="E31">
            <v>37588</v>
          </cell>
          <cell r="F31" t="str">
            <v>Nữ</v>
          </cell>
          <cell r="G31">
            <v>8.1999999999999993</v>
          </cell>
          <cell r="H31">
            <v>8.6</v>
          </cell>
          <cell r="I31">
            <v>0</v>
          </cell>
          <cell r="J31">
            <v>7.7</v>
          </cell>
          <cell r="K31">
            <v>0</v>
          </cell>
          <cell r="L31">
            <v>6.6</v>
          </cell>
          <cell r="M31">
            <v>5.7</v>
          </cell>
          <cell r="N31">
            <v>8.1999999999999993</v>
          </cell>
          <cell r="O31">
            <v>0</v>
          </cell>
          <cell r="P31">
            <v>9.1</v>
          </cell>
          <cell r="Q31">
            <v>0</v>
          </cell>
          <cell r="R31">
            <v>0</v>
          </cell>
          <cell r="S31">
            <v>0</v>
          </cell>
          <cell r="T31">
            <v>8.6999999999999993</v>
          </cell>
          <cell r="U31">
            <v>6.5</v>
          </cell>
          <cell r="V31">
            <v>0</v>
          </cell>
          <cell r="W31">
            <v>10</v>
          </cell>
          <cell r="X31">
            <v>8.9</v>
          </cell>
          <cell r="Y31">
            <v>8.5</v>
          </cell>
          <cell r="Z31">
            <v>7.2</v>
          </cell>
          <cell r="AA31">
            <v>7.1</v>
          </cell>
          <cell r="AB31">
            <v>7.9</v>
          </cell>
          <cell r="AC31">
            <v>7.6</v>
          </cell>
          <cell r="AD31">
            <v>6.9</v>
          </cell>
          <cell r="AE31">
            <v>5.9</v>
          </cell>
          <cell r="AF31">
            <v>7.1</v>
          </cell>
          <cell r="AG31">
            <v>7.7</v>
          </cell>
          <cell r="AH31">
            <v>7.8</v>
          </cell>
          <cell r="AI31">
            <v>8.1</v>
          </cell>
          <cell r="AJ31">
            <v>8.1999999999999993</v>
          </cell>
          <cell r="AK31">
            <v>7</v>
          </cell>
          <cell r="AL31">
            <v>8.6</v>
          </cell>
          <cell r="AM31">
            <v>6.6</v>
          </cell>
          <cell r="AN31">
            <v>5.2</v>
          </cell>
          <cell r="AO31">
            <v>7.7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45</v>
          </cell>
          <cell r="AU31">
            <v>0</v>
          </cell>
          <cell r="AV31">
            <v>7.7</v>
          </cell>
          <cell r="AW31">
            <v>6.6</v>
          </cell>
          <cell r="AX31">
            <v>5.6</v>
          </cell>
          <cell r="AY31">
            <v>4.2</v>
          </cell>
          <cell r="AZ31">
            <v>7.1</v>
          </cell>
          <cell r="BA31">
            <v>8</v>
          </cell>
          <cell r="BB31">
            <v>7.4</v>
          </cell>
          <cell r="BC31">
            <v>5.7</v>
          </cell>
          <cell r="BD31">
            <v>4.4000000000000004</v>
          </cell>
          <cell r="BE31">
            <v>7.9</v>
          </cell>
          <cell r="BF31">
            <v>7.1</v>
          </cell>
          <cell r="BG31">
            <v>4.8</v>
          </cell>
          <cell r="BH31">
            <v>7.3</v>
          </cell>
          <cell r="BI31">
            <v>7.3</v>
          </cell>
          <cell r="BJ31">
            <v>0</v>
          </cell>
          <cell r="BK31">
            <v>6.3</v>
          </cell>
          <cell r="BL31">
            <v>5.3</v>
          </cell>
          <cell r="BM31">
            <v>7.3</v>
          </cell>
          <cell r="BN31">
            <v>8.3000000000000007</v>
          </cell>
          <cell r="BO31">
            <v>8.5</v>
          </cell>
          <cell r="BP31">
            <v>5.4</v>
          </cell>
          <cell r="BQ31">
            <v>9.5</v>
          </cell>
          <cell r="BR31">
            <v>54</v>
          </cell>
          <cell r="BS31">
            <v>0</v>
          </cell>
          <cell r="BT31">
            <v>0</v>
          </cell>
          <cell r="BU31">
            <v>5.6</v>
          </cell>
          <cell r="BV31">
            <v>9.1</v>
          </cell>
          <cell r="BW31">
            <v>5.6</v>
          </cell>
          <cell r="BX31">
            <v>0</v>
          </cell>
          <cell r="BY31">
            <v>6.3</v>
          </cell>
          <cell r="BZ31">
            <v>8.1</v>
          </cell>
          <cell r="CA31">
            <v>0</v>
          </cell>
          <cell r="CB31">
            <v>6.6</v>
          </cell>
          <cell r="CC31">
            <v>0</v>
          </cell>
          <cell r="CD31">
            <v>5.5</v>
          </cell>
          <cell r="CE31">
            <v>8.5</v>
          </cell>
          <cell r="CF31">
            <v>5.4</v>
          </cell>
          <cell r="CG31">
            <v>5.8</v>
          </cell>
          <cell r="CH31">
            <v>8</v>
          </cell>
          <cell r="CI31">
            <v>8</v>
          </cell>
          <cell r="CJ31">
            <v>6</v>
          </cell>
          <cell r="CK31">
            <v>5.9</v>
          </cell>
          <cell r="CL31">
            <v>30</v>
          </cell>
          <cell r="CM31">
            <v>0</v>
          </cell>
          <cell r="CN31">
            <v>129</v>
          </cell>
          <cell r="CO31">
            <v>0</v>
          </cell>
          <cell r="CP31">
            <v>0</v>
          </cell>
          <cell r="CQ31">
            <v>0</v>
          </cell>
          <cell r="CR31">
            <v>6.97</v>
          </cell>
          <cell r="CS31">
            <v>0</v>
          </cell>
          <cell r="CT31">
            <v>7.5</v>
          </cell>
          <cell r="CU31">
            <v>7.8</v>
          </cell>
          <cell r="CV31">
            <v>5</v>
          </cell>
          <cell r="CW31">
            <v>0</v>
          </cell>
          <cell r="CX31">
            <v>145</v>
          </cell>
          <cell r="CY31">
            <v>0</v>
          </cell>
          <cell r="CZ31">
            <v>141</v>
          </cell>
          <cell r="DA31">
            <v>136</v>
          </cell>
          <cell r="DB31">
            <v>6.94</v>
          </cell>
          <cell r="DC31">
            <v>2.8</v>
          </cell>
          <cell r="DD31">
            <v>0</v>
          </cell>
          <cell r="DE31" t="str">
            <v>ĐẠT</v>
          </cell>
          <cell r="DF31" t="str">
            <v>ĐẠT</v>
          </cell>
          <cell r="DG31" t="str">
            <v>ĐẠT</v>
          </cell>
          <cell r="DH31" t="str">
            <v>ĐẠT</v>
          </cell>
          <cell r="DI31" t="str">
            <v>Khá</v>
          </cell>
          <cell r="DJ31" t="str">
            <v>Tốt</v>
          </cell>
          <cell r="DK31" t="str">
            <v>Quảng Nam</v>
          </cell>
          <cell r="DQ31" t="b">
            <v>1</v>
          </cell>
          <cell r="DR31" t="b">
            <v>1</v>
          </cell>
          <cell r="DS31" t="str">
            <v>THÁNG 06/2024</v>
          </cell>
        </row>
        <row r="32">
          <cell r="A32">
            <v>26202442449</v>
          </cell>
          <cell r="B32" t="str">
            <v>Huỳnh</v>
          </cell>
          <cell r="C32" t="str">
            <v>Đức Thanh</v>
          </cell>
          <cell r="D32" t="str">
            <v>Tùng</v>
          </cell>
          <cell r="E32">
            <v>37361</v>
          </cell>
          <cell r="F32" t="str">
            <v>Nam</v>
          </cell>
          <cell r="G32">
            <v>7.6</v>
          </cell>
          <cell r="H32">
            <v>8.3000000000000007</v>
          </cell>
          <cell r="I32">
            <v>0</v>
          </cell>
          <cell r="J32">
            <v>8</v>
          </cell>
          <cell r="K32">
            <v>0</v>
          </cell>
          <cell r="L32">
            <v>9</v>
          </cell>
          <cell r="M32">
            <v>9.4</v>
          </cell>
          <cell r="N32">
            <v>9.3000000000000007</v>
          </cell>
          <cell r="O32">
            <v>9.6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6.2</v>
          </cell>
          <cell r="V32">
            <v>8.4</v>
          </cell>
          <cell r="W32">
            <v>10</v>
          </cell>
          <cell r="X32">
            <v>9.8000000000000007</v>
          </cell>
          <cell r="Y32">
            <v>8.9</v>
          </cell>
          <cell r="Z32">
            <v>6.6</v>
          </cell>
          <cell r="AA32">
            <v>6.6</v>
          </cell>
          <cell r="AB32">
            <v>8.4</v>
          </cell>
          <cell r="AC32">
            <v>6.1</v>
          </cell>
          <cell r="AD32">
            <v>7.8</v>
          </cell>
          <cell r="AE32">
            <v>6.9</v>
          </cell>
          <cell r="AF32">
            <v>7.8</v>
          </cell>
          <cell r="AG32">
            <v>8.4</v>
          </cell>
          <cell r="AH32">
            <v>5.8</v>
          </cell>
          <cell r="AI32">
            <v>8.6999999999999993</v>
          </cell>
          <cell r="AJ32">
            <v>8.1</v>
          </cell>
          <cell r="AK32">
            <v>7.5</v>
          </cell>
          <cell r="AL32">
            <v>5.8</v>
          </cell>
          <cell r="AM32">
            <v>6</v>
          </cell>
          <cell r="AN32">
            <v>6.4</v>
          </cell>
          <cell r="AO32">
            <v>9.1999999999999993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45</v>
          </cell>
          <cell r="AU32">
            <v>0</v>
          </cell>
          <cell r="AV32">
            <v>8.6999999999999993</v>
          </cell>
          <cell r="AW32">
            <v>7.7</v>
          </cell>
          <cell r="AX32">
            <v>8</v>
          </cell>
          <cell r="AY32">
            <v>6.6</v>
          </cell>
          <cell r="AZ32">
            <v>8.4</v>
          </cell>
          <cell r="BA32">
            <v>9.6</v>
          </cell>
          <cell r="BB32">
            <v>8.9</v>
          </cell>
          <cell r="BC32">
            <v>6.6</v>
          </cell>
          <cell r="BD32">
            <v>7.5</v>
          </cell>
          <cell r="BE32">
            <v>7.7</v>
          </cell>
          <cell r="BF32">
            <v>7.6</v>
          </cell>
          <cell r="BG32">
            <v>9.5</v>
          </cell>
          <cell r="BH32">
            <v>6.8</v>
          </cell>
          <cell r="BI32">
            <v>8.1</v>
          </cell>
          <cell r="BJ32">
            <v>0</v>
          </cell>
          <cell r="BK32">
            <v>8.1999999999999993</v>
          </cell>
          <cell r="BL32">
            <v>8.4</v>
          </cell>
          <cell r="BM32">
            <v>8.1</v>
          </cell>
          <cell r="BN32">
            <v>7.8</v>
          </cell>
          <cell r="BO32">
            <v>9.3000000000000007</v>
          </cell>
          <cell r="BP32">
            <v>8</v>
          </cell>
          <cell r="BQ32">
            <v>9.6</v>
          </cell>
          <cell r="BR32">
            <v>54</v>
          </cell>
          <cell r="BS32">
            <v>0</v>
          </cell>
          <cell r="BT32">
            <v>8.6</v>
          </cell>
          <cell r="BU32">
            <v>0</v>
          </cell>
          <cell r="BV32">
            <v>9.6</v>
          </cell>
          <cell r="BW32">
            <v>7</v>
          </cell>
          <cell r="BX32">
            <v>8.4</v>
          </cell>
          <cell r="BY32">
            <v>0</v>
          </cell>
          <cell r="BZ32">
            <v>8.6999999999999993</v>
          </cell>
          <cell r="CA32">
            <v>0</v>
          </cell>
          <cell r="CB32">
            <v>9.6999999999999993</v>
          </cell>
          <cell r="CC32">
            <v>7.3</v>
          </cell>
          <cell r="CD32">
            <v>7.4</v>
          </cell>
          <cell r="CE32">
            <v>8.9</v>
          </cell>
          <cell r="CF32">
            <v>0</v>
          </cell>
          <cell r="CG32">
            <v>9.6</v>
          </cell>
          <cell r="CH32">
            <v>8</v>
          </cell>
          <cell r="CI32">
            <v>9.4</v>
          </cell>
          <cell r="CJ32">
            <v>8.8000000000000007</v>
          </cell>
          <cell r="CK32">
            <v>6.2</v>
          </cell>
          <cell r="CL32">
            <v>29</v>
          </cell>
          <cell r="CM32">
            <v>0</v>
          </cell>
          <cell r="CN32">
            <v>128</v>
          </cell>
          <cell r="CO32">
            <v>0</v>
          </cell>
          <cell r="CP32">
            <v>0</v>
          </cell>
          <cell r="CQ32">
            <v>0</v>
          </cell>
          <cell r="CR32">
            <v>8.09</v>
          </cell>
          <cell r="CS32">
            <v>0</v>
          </cell>
          <cell r="CT32">
            <v>8</v>
          </cell>
          <cell r="CU32">
            <v>7.8</v>
          </cell>
          <cell r="CV32">
            <v>5</v>
          </cell>
          <cell r="CW32">
            <v>0</v>
          </cell>
          <cell r="CX32">
            <v>144</v>
          </cell>
          <cell r="CY32">
            <v>0</v>
          </cell>
          <cell r="CZ32">
            <v>141</v>
          </cell>
          <cell r="DA32">
            <v>133</v>
          </cell>
          <cell r="DB32">
            <v>8.08</v>
          </cell>
          <cell r="DC32">
            <v>3.47</v>
          </cell>
          <cell r="DD32">
            <v>0</v>
          </cell>
          <cell r="DE32" t="str">
            <v>ĐẠT</v>
          </cell>
          <cell r="DF32" t="str">
            <v>ĐẠT</v>
          </cell>
          <cell r="DG32" t="str">
            <v>ĐẠT</v>
          </cell>
          <cell r="DH32" t="str">
            <v>ĐẠT</v>
          </cell>
          <cell r="DI32" t="str">
            <v>Giỏi</v>
          </cell>
          <cell r="DJ32" t="str">
            <v>Tốt</v>
          </cell>
          <cell r="DK32" t="str">
            <v>Đà Nẵng</v>
          </cell>
          <cell r="DQ32" t="b">
            <v>1</v>
          </cell>
          <cell r="DR32" t="b">
            <v>1</v>
          </cell>
          <cell r="DS32" t="str">
            <v>THÁNG 06/2024</v>
          </cell>
        </row>
        <row r="33">
          <cell r="A33">
            <v>26212441534</v>
          </cell>
          <cell r="B33" t="str">
            <v>Trần</v>
          </cell>
          <cell r="C33" t="str">
            <v>Thanh</v>
          </cell>
          <cell r="D33" t="str">
            <v>Tùng</v>
          </cell>
          <cell r="E33">
            <v>37497</v>
          </cell>
          <cell r="F33" t="str">
            <v>Nam</v>
          </cell>
          <cell r="G33">
            <v>7.1</v>
          </cell>
          <cell r="H33">
            <v>8.4</v>
          </cell>
          <cell r="I33">
            <v>0</v>
          </cell>
          <cell r="J33">
            <v>7.6</v>
          </cell>
          <cell r="K33">
            <v>0</v>
          </cell>
          <cell r="L33">
            <v>9.3000000000000007</v>
          </cell>
          <cell r="M33">
            <v>9.1999999999999993</v>
          </cell>
          <cell r="N33">
            <v>9.1</v>
          </cell>
          <cell r="O33">
            <v>8.6999999999999993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6.7</v>
          </cell>
          <cell r="V33">
            <v>8.6</v>
          </cell>
          <cell r="W33">
            <v>10</v>
          </cell>
          <cell r="X33">
            <v>9.8000000000000007</v>
          </cell>
          <cell r="Y33">
            <v>8.1999999999999993</v>
          </cell>
          <cell r="Z33">
            <v>7.2</v>
          </cell>
          <cell r="AA33">
            <v>7</v>
          </cell>
          <cell r="AB33">
            <v>7.4</v>
          </cell>
          <cell r="AC33">
            <v>6.3</v>
          </cell>
          <cell r="AD33">
            <v>7.7</v>
          </cell>
          <cell r="AE33">
            <v>8.6</v>
          </cell>
          <cell r="AF33">
            <v>8.1</v>
          </cell>
          <cell r="AG33">
            <v>8.6</v>
          </cell>
          <cell r="AH33">
            <v>9.1999999999999993</v>
          </cell>
          <cell r="AI33">
            <v>8.6999999999999993</v>
          </cell>
          <cell r="AJ33">
            <v>8.6</v>
          </cell>
          <cell r="AK33">
            <v>8</v>
          </cell>
          <cell r="AL33">
            <v>6.3</v>
          </cell>
          <cell r="AM33">
            <v>7.3</v>
          </cell>
          <cell r="AN33">
            <v>5.6</v>
          </cell>
          <cell r="AO33">
            <v>7.3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45</v>
          </cell>
          <cell r="AU33">
            <v>0</v>
          </cell>
          <cell r="AV33">
            <v>8.1</v>
          </cell>
          <cell r="AW33">
            <v>8.3000000000000007</v>
          </cell>
          <cell r="AX33">
            <v>5.3</v>
          </cell>
          <cell r="AY33">
            <v>5.2</v>
          </cell>
          <cell r="AZ33">
            <v>9.1</v>
          </cell>
          <cell r="BA33">
            <v>9.6</v>
          </cell>
          <cell r="BB33">
            <v>8.1999999999999993</v>
          </cell>
          <cell r="BC33">
            <v>6.5</v>
          </cell>
          <cell r="BD33">
            <v>7.6</v>
          </cell>
          <cell r="BE33">
            <v>9.4</v>
          </cell>
          <cell r="BF33">
            <v>7.1</v>
          </cell>
          <cell r="BG33">
            <v>8.4</v>
          </cell>
          <cell r="BH33">
            <v>7.4</v>
          </cell>
          <cell r="BI33">
            <v>0</v>
          </cell>
          <cell r="BJ33">
            <v>7.7</v>
          </cell>
          <cell r="BK33">
            <v>8.4</v>
          </cell>
          <cell r="BL33">
            <v>8.6</v>
          </cell>
          <cell r="BM33">
            <v>7.6</v>
          </cell>
          <cell r="BN33">
            <v>8.6999999999999993</v>
          </cell>
          <cell r="BO33">
            <v>9</v>
          </cell>
          <cell r="BP33">
            <v>7.8</v>
          </cell>
          <cell r="BQ33">
            <v>9.5</v>
          </cell>
          <cell r="BR33">
            <v>54</v>
          </cell>
          <cell r="BS33">
            <v>0</v>
          </cell>
          <cell r="BT33">
            <v>8.9</v>
          </cell>
          <cell r="BU33">
            <v>0</v>
          </cell>
          <cell r="BV33">
            <v>8.4</v>
          </cell>
          <cell r="BW33">
            <v>7.4</v>
          </cell>
          <cell r="BX33">
            <v>0</v>
          </cell>
          <cell r="BY33">
            <v>0</v>
          </cell>
          <cell r="BZ33">
            <v>8.3000000000000007</v>
          </cell>
          <cell r="CA33">
            <v>7.1</v>
          </cell>
          <cell r="CB33">
            <v>8.1999999999999993</v>
          </cell>
          <cell r="CC33">
            <v>8.1</v>
          </cell>
          <cell r="CD33">
            <v>7.4</v>
          </cell>
          <cell r="CE33">
            <v>8.6</v>
          </cell>
          <cell r="CF33">
            <v>0</v>
          </cell>
          <cell r="CG33">
            <v>8.1</v>
          </cell>
          <cell r="CH33">
            <v>8</v>
          </cell>
          <cell r="CI33">
            <v>9.6999999999999993</v>
          </cell>
          <cell r="CJ33">
            <v>5.5</v>
          </cell>
          <cell r="CK33">
            <v>6.2</v>
          </cell>
          <cell r="CL33">
            <v>29</v>
          </cell>
          <cell r="CM33">
            <v>0</v>
          </cell>
          <cell r="CN33">
            <v>128</v>
          </cell>
          <cell r="CO33">
            <v>0</v>
          </cell>
          <cell r="CP33">
            <v>0</v>
          </cell>
          <cell r="CQ33">
            <v>0</v>
          </cell>
          <cell r="CR33">
            <v>7.93</v>
          </cell>
          <cell r="CS33">
            <v>0</v>
          </cell>
          <cell r="CT33">
            <v>8</v>
          </cell>
          <cell r="CU33">
            <v>5.6</v>
          </cell>
          <cell r="CV33">
            <v>5</v>
          </cell>
          <cell r="CW33">
            <v>0</v>
          </cell>
          <cell r="CX33">
            <v>144</v>
          </cell>
          <cell r="CY33">
            <v>0</v>
          </cell>
          <cell r="CZ33">
            <v>141</v>
          </cell>
          <cell r="DA33">
            <v>133</v>
          </cell>
          <cell r="DB33">
            <v>7.89</v>
          </cell>
          <cell r="DC33">
            <v>3.38</v>
          </cell>
          <cell r="DD33">
            <v>0</v>
          </cell>
          <cell r="DE33" t="str">
            <v>ĐẠT</v>
          </cell>
          <cell r="DF33" t="str">
            <v>ĐẠT</v>
          </cell>
          <cell r="DG33" t="str">
            <v>ĐẠT</v>
          </cell>
          <cell r="DH33" t="str">
            <v>ĐẠT</v>
          </cell>
          <cell r="DI33" t="str">
            <v>Giỏi</v>
          </cell>
          <cell r="DJ33" t="str">
            <v>Khá</v>
          </cell>
          <cell r="DK33" t="str">
            <v>Đà Nẵng</v>
          </cell>
          <cell r="DQ33" t="b">
            <v>1</v>
          </cell>
          <cell r="DR33" t="b">
            <v>1</v>
          </cell>
          <cell r="DS33" t="str">
            <v>THÁNG 06/2024</v>
          </cell>
        </row>
        <row r="34">
          <cell r="A34">
            <v>26212441715</v>
          </cell>
          <cell r="B34" t="str">
            <v>Nguyễn</v>
          </cell>
          <cell r="C34" t="str">
            <v>Minh</v>
          </cell>
          <cell r="D34" t="str">
            <v>Thiện</v>
          </cell>
          <cell r="E34">
            <v>37404</v>
          </cell>
          <cell r="F34" t="str">
            <v>Nam</v>
          </cell>
          <cell r="G34">
            <v>7.1</v>
          </cell>
          <cell r="H34">
            <v>7.4</v>
          </cell>
          <cell r="I34">
            <v>0</v>
          </cell>
          <cell r="J34">
            <v>8</v>
          </cell>
          <cell r="K34">
            <v>0</v>
          </cell>
          <cell r="L34">
            <v>8.3000000000000007</v>
          </cell>
          <cell r="M34">
            <v>8.1</v>
          </cell>
          <cell r="N34">
            <v>9.1</v>
          </cell>
          <cell r="O34">
            <v>0</v>
          </cell>
          <cell r="P34">
            <v>8.4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7.9</v>
          </cell>
          <cell r="V34">
            <v>7.5</v>
          </cell>
          <cell r="W34">
            <v>8.4</v>
          </cell>
          <cell r="X34">
            <v>8.9</v>
          </cell>
          <cell r="Y34">
            <v>6.2</v>
          </cell>
          <cell r="Z34">
            <v>7.6</v>
          </cell>
          <cell r="AA34">
            <v>6.5</v>
          </cell>
          <cell r="AB34">
            <v>5.4</v>
          </cell>
          <cell r="AC34">
            <v>6.5</v>
          </cell>
          <cell r="AD34">
            <v>7.2</v>
          </cell>
          <cell r="AE34">
            <v>5.9</v>
          </cell>
          <cell r="AF34">
            <v>7.2</v>
          </cell>
          <cell r="AG34">
            <v>7.4</v>
          </cell>
          <cell r="AH34">
            <v>4.9000000000000004</v>
          </cell>
          <cell r="AI34">
            <v>6.4</v>
          </cell>
          <cell r="AJ34">
            <v>9.3000000000000007</v>
          </cell>
          <cell r="AK34">
            <v>6.1</v>
          </cell>
          <cell r="AL34">
            <v>5.0999999999999996</v>
          </cell>
          <cell r="AM34">
            <v>4.4000000000000004</v>
          </cell>
          <cell r="AN34">
            <v>8</v>
          </cell>
          <cell r="AO34">
            <v>5.0999999999999996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45</v>
          </cell>
          <cell r="AU34">
            <v>0</v>
          </cell>
          <cell r="AV34">
            <v>5.7</v>
          </cell>
          <cell r="AW34">
            <v>5.4</v>
          </cell>
          <cell r="AX34">
            <v>5.2</v>
          </cell>
          <cell r="AY34">
            <v>4.0999999999999996</v>
          </cell>
          <cell r="AZ34">
            <v>4.5</v>
          </cell>
          <cell r="BA34">
            <v>7.2</v>
          </cell>
          <cell r="BB34">
            <v>8.1</v>
          </cell>
          <cell r="BC34">
            <v>5.9</v>
          </cell>
          <cell r="BD34">
            <v>7.6</v>
          </cell>
          <cell r="BE34">
            <v>7.3</v>
          </cell>
          <cell r="BF34">
            <v>6.8</v>
          </cell>
          <cell r="BG34">
            <v>4.4000000000000004</v>
          </cell>
          <cell r="BH34">
            <v>6.2</v>
          </cell>
          <cell r="BI34">
            <v>0</v>
          </cell>
          <cell r="BJ34">
            <v>7</v>
          </cell>
          <cell r="BK34">
            <v>7.5</v>
          </cell>
          <cell r="BL34">
            <v>6.4</v>
          </cell>
          <cell r="BM34">
            <v>6.9</v>
          </cell>
          <cell r="BN34">
            <v>8.3000000000000007</v>
          </cell>
          <cell r="BO34">
            <v>8.5</v>
          </cell>
          <cell r="BP34">
            <v>5.0999999999999996</v>
          </cell>
          <cell r="BQ34">
            <v>9.1</v>
          </cell>
          <cell r="BR34">
            <v>54</v>
          </cell>
          <cell r="BS34">
            <v>0</v>
          </cell>
          <cell r="BT34">
            <v>0</v>
          </cell>
          <cell r="BU34">
            <v>5.2</v>
          </cell>
          <cell r="BV34">
            <v>8.9</v>
          </cell>
          <cell r="BW34">
            <v>4.5</v>
          </cell>
          <cell r="BX34">
            <v>0</v>
          </cell>
          <cell r="BY34">
            <v>0</v>
          </cell>
          <cell r="BZ34">
            <v>8</v>
          </cell>
          <cell r="CA34">
            <v>6.5</v>
          </cell>
          <cell r="CB34">
            <v>7.3</v>
          </cell>
          <cell r="CC34">
            <v>6</v>
          </cell>
          <cell r="CD34">
            <v>5.3</v>
          </cell>
          <cell r="CE34">
            <v>8.6999999999999993</v>
          </cell>
          <cell r="CF34">
            <v>0</v>
          </cell>
          <cell r="CG34">
            <v>5</v>
          </cell>
          <cell r="CH34">
            <v>7.9</v>
          </cell>
          <cell r="CI34">
            <v>9.6999999999999993</v>
          </cell>
          <cell r="CJ34">
            <v>6.6</v>
          </cell>
          <cell r="CK34">
            <v>6.6</v>
          </cell>
          <cell r="CL34">
            <v>29</v>
          </cell>
          <cell r="CM34">
            <v>0</v>
          </cell>
          <cell r="CN34">
            <v>128</v>
          </cell>
          <cell r="CO34">
            <v>0</v>
          </cell>
          <cell r="CP34">
            <v>0</v>
          </cell>
          <cell r="CQ34">
            <v>0</v>
          </cell>
          <cell r="CR34">
            <v>6.79</v>
          </cell>
          <cell r="CS34">
            <v>0</v>
          </cell>
          <cell r="CT34">
            <v>7.3</v>
          </cell>
          <cell r="CU34">
            <v>8.3000000000000007</v>
          </cell>
          <cell r="CV34">
            <v>5</v>
          </cell>
          <cell r="CW34">
            <v>0</v>
          </cell>
          <cell r="CX34">
            <v>144</v>
          </cell>
          <cell r="CY34">
            <v>0</v>
          </cell>
          <cell r="CZ34">
            <v>141</v>
          </cell>
          <cell r="DA34">
            <v>133</v>
          </cell>
          <cell r="DB34">
            <v>6.82</v>
          </cell>
          <cell r="DC34">
            <v>2.74</v>
          </cell>
          <cell r="DD34">
            <v>0</v>
          </cell>
          <cell r="DE34" t="str">
            <v>ĐẠT</v>
          </cell>
          <cell r="DF34" t="str">
            <v>ĐẠT</v>
          </cell>
          <cell r="DG34" t="str">
            <v>ĐẠT</v>
          </cell>
          <cell r="DH34" t="str">
            <v>ĐẠT</v>
          </cell>
          <cell r="DI34" t="str">
            <v>Khá</v>
          </cell>
          <cell r="DJ34" t="str">
            <v>Tốt</v>
          </cell>
          <cell r="DK34" t="str">
            <v>Quảng Nam</v>
          </cell>
          <cell r="DQ34" t="b">
            <v>1</v>
          </cell>
          <cell r="DR34" t="b">
            <v>1</v>
          </cell>
          <cell r="DS34" t="str">
            <v>THÁNG 06/2024</v>
          </cell>
        </row>
        <row r="35">
          <cell r="A35">
            <v>26202400638</v>
          </cell>
          <cell r="B35" t="str">
            <v>Trần</v>
          </cell>
          <cell r="C35" t="str">
            <v>Nguyễn Lê</v>
          </cell>
          <cell r="D35" t="str">
            <v>Thùy</v>
          </cell>
          <cell r="E35">
            <v>37186</v>
          </cell>
          <cell r="F35" t="str">
            <v>Nữ</v>
          </cell>
          <cell r="G35">
            <v>7</v>
          </cell>
          <cell r="H35">
            <v>8.3000000000000007</v>
          </cell>
          <cell r="I35">
            <v>0</v>
          </cell>
          <cell r="J35">
            <v>8</v>
          </cell>
          <cell r="K35">
            <v>0</v>
          </cell>
          <cell r="L35">
            <v>7.1</v>
          </cell>
          <cell r="M35">
            <v>6.5</v>
          </cell>
          <cell r="N35">
            <v>8.6</v>
          </cell>
          <cell r="O35">
            <v>0</v>
          </cell>
          <cell r="P35">
            <v>7.6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7.3</v>
          </cell>
          <cell r="V35">
            <v>8.1</v>
          </cell>
          <cell r="W35">
            <v>10</v>
          </cell>
          <cell r="X35">
            <v>9.8000000000000007</v>
          </cell>
          <cell r="Y35">
            <v>7.8</v>
          </cell>
          <cell r="Z35">
            <v>7.5</v>
          </cell>
          <cell r="AA35">
            <v>7</v>
          </cell>
          <cell r="AB35">
            <v>8.4</v>
          </cell>
          <cell r="AC35">
            <v>8.5</v>
          </cell>
          <cell r="AD35">
            <v>7.2</v>
          </cell>
          <cell r="AE35">
            <v>8.6</v>
          </cell>
          <cell r="AF35">
            <v>8.6999999999999993</v>
          </cell>
          <cell r="AG35">
            <v>6.6</v>
          </cell>
          <cell r="AH35">
            <v>8.9</v>
          </cell>
          <cell r="AI35">
            <v>7.3</v>
          </cell>
          <cell r="AJ35">
            <v>9.3000000000000007</v>
          </cell>
          <cell r="AK35">
            <v>5.2</v>
          </cell>
          <cell r="AL35">
            <v>6.5</v>
          </cell>
          <cell r="AM35">
            <v>6</v>
          </cell>
          <cell r="AN35">
            <v>5.3</v>
          </cell>
          <cell r="AO35">
            <v>6.3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45</v>
          </cell>
          <cell r="AU35">
            <v>0</v>
          </cell>
          <cell r="AV35">
            <v>5.6</v>
          </cell>
          <cell r="AW35">
            <v>5.6</v>
          </cell>
          <cell r="AX35">
            <v>6.3</v>
          </cell>
          <cell r="AY35">
            <v>7.3</v>
          </cell>
          <cell r="AZ35">
            <v>6.4</v>
          </cell>
          <cell r="BA35">
            <v>9.5</v>
          </cell>
          <cell r="BB35">
            <v>5.9</v>
          </cell>
          <cell r="BC35">
            <v>6.1</v>
          </cell>
          <cell r="BD35">
            <v>6.8</v>
          </cell>
          <cell r="BE35">
            <v>8.1</v>
          </cell>
          <cell r="BF35">
            <v>6.3</v>
          </cell>
          <cell r="BG35">
            <v>5.4</v>
          </cell>
          <cell r="BH35">
            <v>6.5</v>
          </cell>
          <cell r="BI35">
            <v>6.9</v>
          </cell>
          <cell r="BJ35">
            <v>0</v>
          </cell>
          <cell r="BK35">
            <v>7.7</v>
          </cell>
          <cell r="BL35">
            <v>5</v>
          </cell>
          <cell r="BM35">
            <v>7.7</v>
          </cell>
          <cell r="BN35">
            <v>8.1999999999999993</v>
          </cell>
          <cell r="BO35">
            <v>7.5</v>
          </cell>
          <cell r="BP35">
            <v>5.6</v>
          </cell>
          <cell r="BQ35">
            <v>9.8000000000000007</v>
          </cell>
          <cell r="BR35">
            <v>54</v>
          </cell>
          <cell r="BS35">
            <v>0</v>
          </cell>
          <cell r="BT35">
            <v>7.9</v>
          </cell>
          <cell r="BU35">
            <v>0</v>
          </cell>
          <cell r="BV35">
            <v>7.8</v>
          </cell>
          <cell r="BW35">
            <v>5.0999999999999996</v>
          </cell>
          <cell r="BX35">
            <v>0</v>
          </cell>
          <cell r="BY35">
            <v>6.4</v>
          </cell>
          <cell r="BZ35">
            <v>7.2</v>
          </cell>
          <cell r="CA35">
            <v>0</v>
          </cell>
          <cell r="CB35">
            <v>6</v>
          </cell>
          <cell r="CC35">
            <v>7.2</v>
          </cell>
          <cell r="CD35">
            <v>5.0999999999999996</v>
          </cell>
          <cell r="CE35">
            <v>6.8</v>
          </cell>
          <cell r="CF35">
            <v>0</v>
          </cell>
          <cell r="CG35">
            <v>5.9</v>
          </cell>
          <cell r="CH35">
            <v>10</v>
          </cell>
          <cell r="CI35">
            <v>9.3000000000000007</v>
          </cell>
          <cell r="CJ35">
            <v>6.7</v>
          </cell>
          <cell r="CK35">
            <v>6</v>
          </cell>
          <cell r="CL35">
            <v>30</v>
          </cell>
          <cell r="CM35">
            <v>0</v>
          </cell>
          <cell r="CN35">
            <v>129</v>
          </cell>
          <cell r="CO35">
            <v>0</v>
          </cell>
          <cell r="CP35">
            <v>0</v>
          </cell>
          <cell r="CQ35">
            <v>0</v>
          </cell>
          <cell r="CR35">
            <v>7.04</v>
          </cell>
          <cell r="CS35">
            <v>0</v>
          </cell>
          <cell r="CT35">
            <v>7.2</v>
          </cell>
          <cell r="CU35">
            <v>7.9</v>
          </cell>
          <cell r="CV35">
            <v>5</v>
          </cell>
          <cell r="CW35">
            <v>0</v>
          </cell>
          <cell r="CX35">
            <v>145</v>
          </cell>
          <cell r="CY35">
            <v>0</v>
          </cell>
          <cell r="CZ35">
            <v>141</v>
          </cell>
          <cell r="DA35">
            <v>134</v>
          </cell>
          <cell r="DB35">
            <v>7.06</v>
          </cell>
          <cell r="DC35">
            <v>2.87</v>
          </cell>
          <cell r="DD35">
            <v>0</v>
          </cell>
          <cell r="DE35" t="str">
            <v>ĐẠT</v>
          </cell>
          <cell r="DF35" t="str">
            <v>ĐẠT</v>
          </cell>
          <cell r="DG35" t="str">
            <v>ĐẠT</v>
          </cell>
          <cell r="DH35" t="str">
            <v>ĐẠT</v>
          </cell>
          <cell r="DI35" t="str">
            <v>Khá</v>
          </cell>
          <cell r="DJ35" t="str">
            <v>Tốt</v>
          </cell>
          <cell r="DK35" t="str">
            <v>Đắk Lắk</v>
          </cell>
          <cell r="DQ35" t="b">
            <v>1</v>
          </cell>
          <cell r="DR35" t="b">
            <v>1</v>
          </cell>
          <cell r="DS35" t="str">
            <v>THÁNG 06/2024</v>
          </cell>
        </row>
        <row r="36">
          <cell r="A36">
            <v>26202442584</v>
          </cell>
          <cell r="B36" t="str">
            <v>Đào</v>
          </cell>
          <cell r="C36" t="str">
            <v>Thị Hoài</v>
          </cell>
          <cell r="D36" t="str">
            <v>Thương</v>
          </cell>
          <cell r="E36">
            <v>37427</v>
          </cell>
          <cell r="F36" t="str">
            <v>Nữ</v>
          </cell>
          <cell r="G36">
            <v>7.8</v>
          </cell>
          <cell r="H36">
            <v>8.4</v>
          </cell>
          <cell r="I36">
            <v>0</v>
          </cell>
          <cell r="J36">
            <v>8.1</v>
          </cell>
          <cell r="K36">
            <v>0</v>
          </cell>
          <cell r="L36">
            <v>6.8</v>
          </cell>
          <cell r="M36">
            <v>6.3</v>
          </cell>
          <cell r="N36">
            <v>7.7</v>
          </cell>
          <cell r="O36">
            <v>0</v>
          </cell>
          <cell r="P36">
            <v>7.6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6.6</v>
          </cell>
          <cell r="V36">
            <v>6.9</v>
          </cell>
          <cell r="W36">
            <v>9</v>
          </cell>
          <cell r="X36">
            <v>9.8000000000000007</v>
          </cell>
          <cell r="Y36">
            <v>8</v>
          </cell>
          <cell r="Z36">
            <v>6.1</v>
          </cell>
          <cell r="AA36">
            <v>6.9</v>
          </cell>
          <cell r="AB36">
            <v>6.1</v>
          </cell>
          <cell r="AC36">
            <v>7.8</v>
          </cell>
          <cell r="AD36">
            <v>7.9</v>
          </cell>
          <cell r="AE36">
            <v>6.5</v>
          </cell>
          <cell r="AF36">
            <v>8.1999999999999993</v>
          </cell>
          <cell r="AG36">
            <v>7.3</v>
          </cell>
          <cell r="AH36">
            <v>8.3000000000000007</v>
          </cell>
          <cell r="AI36">
            <v>7.7</v>
          </cell>
          <cell r="AJ36">
            <v>8.8000000000000007</v>
          </cell>
          <cell r="AK36">
            <v>7.9</v>
          </cell>
          <cell r="AL36">
            <v>7.2</v>
          </cell>
          <cell r="AM36">
            <v>6.6</v>
          </cell>
          <cell r="AN36">
            <v>5.0999999999999996</v>
          </cell>
          <cell r="AO36">
            <v>6.5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45</v>
          </cell>
          <cell r="AU36">
            <v>0</v>
          </cell>
          <cell r="AV36">
            <v>7.8</v>
          </cell>
          <cell r="AW36">
            <v>8.1</v>
          </cell>
          <cell r="AX36">
            <v>6.1</v>
          </cell>
          <cell r="AY36">
            <v>7</v>
          </cell>
          <cell r="AZ36">
            <v>8.1</v>
          </cell>
          <cell r="BA36">
            <v>8.1999999999999993</v>
          </cell>
          <cell r="BB36">
            <v>6</v>
          </cell>
          <cell r="BC36">
            <v>5.5</v>
          </cell>
          <cell r="BD36">
            <v>8.3000000000000007</v>
          </cell>
          <cell r="BE36">
            <v>7.2</v>
          </cell>
          <cell r="BF36">
            <v>5.6</v>
          </cell>
          <cell r="BG36">
            <v>8.1</v>
          </cell>
          <cell r="BH36">
            <v>6.2</v>
          </cell>
          <cell r="BI36">
            <v>6.6</v>
          </cell>
          <cell r="BJ36">
            <v>0</v>
          </cell>
          <cell r="BK36">
            <v>7.5</v>
          </cell>
          <cell r="BL36">
            <v>7</v>
          </cell>
          <cell r="BM36">
            <v>7.1</v>
          </cell>
          <cell r="BN36">
            <v>6.8</v>
          </cell>
          <cell r="BO36">
            <v>7.3</v>
          </cell>
          <cell r="BP36">
            <v>7.2</v>
          </cell>
          <cell r="BQ36">
            <v>8.5</v>
          </cell>
          <cell r="BR36">
            <v>54</v>
          </cell>
          <cell r="BS36">
            <v>0</v>
          </cell>
          <cell r="BT36">
            <v>0</v>
          </cell>
          <cell r="BU36">
            <v>5.6</v>
          </cell>
          <cell r="BV36">
            <v>8</v>
          </cell>
          <cell r="BW36">
            <v>4.5999999999999996</v>
          </cell>
          <cell r="BX36">
            <v>0</v>
          </cell>
          <cell r="BY36">
            <v>6.9</v>
          </cell>
          <cell r="BZ36">
            <v>8.4</v>
          </cell>
          <cell r="CA36">
            <v>0</v>
          </cell>
          <cell r="CB36">
            <v>6.3</v>
          </cell>
          <cell r="CC36">
            <v>7</v>
          </cell>
          <cell r="CD36">
            <v>8.4</v>
          </cell>
          <cell r="CE36">
            <v>0</v>
          </cell>
          <cell r="CF36">
            <v>5.4</v>
          </cell>
          <cell r="CG36">
            <v>4.5999999999999996</v>
          </cell>
          <cell r="CH36">
            <v>8.3000000000000007</v>
          </cell>
          <cell r="CI36">
            <v>8.1999999999999993</v>
          </cell>
          <cell r="CJ36">
            <v>8.3000000000000007</v>
          </cell>
          <cell r="CK36">
            <v>5.8</v>
          </cell>
          <cell r="CL36">
            <v>30</v>
          </cell>
          <cell r="CM36">
            <v>0</v>
          </cell>
          <cell r="CN36">
            <v>129</v>
          </cell>
          <cell r="CO36">
            <v>0</v>
          </cell>
          <cell r="CP36">
            <v>0</v>
          </cell>
          <cell r="CQ36">
            <v>0</v>
          </cell>
          <cell r="CR36">
            <v>7.13</v>
          </cell>
          <cell r="CS36">
            <v>0</v>
          </cell>
          <cell r="CT36">
            <v>8.1999999999999993</v>
          </cell>
          <cell r="CU36">
            <v>7.7</v>
          </cell>
          <cell r="CV36">
            <v>5</v>
          </cell>
          <cell r="CW36">
            <v>0</v>
          </cell>
          <cell r="CX36">
            <v>145</v>
          </cell>
          <cell r="CY36">
            <v>0</v>
          </cell>
          <cell r="CZ36">
            <v>141</v>
          </cell>
          <cell r="DA36">
            <v>134</v>
          </cell>
          <cell r="DB36">
            <v>7.16</v>
          </cell>
          <cell r="DC36">
            <v>2.97</v>
          </cell>
          <cell r="DD36">
            <v>0</v>
          </cell>
          <cell r="DE36" t="str">
            <v>ĐẠT</v>
          </cell>
          <cell r="DF36" t="str">
            <v>ĐẠT</v>
          </cell>
          <cell r="DG36" t="str">
            <v>ĐẠT</v>
          </cell>
          <cell r="DH36" t="str">
            <v>ĐẠT</v>
          </cell>
          <cell r="DI36" t="str">
            <v>Khá</v>
          </cell>
          <cell r="DJ36" t="str">
            <v>Tốt</v>
          </cell>
          <cell r="DK36" t="str">
            <v>Quảng Ngãi</v>
          </cell>
          <cell r="DQ36" t="b">
            <v>1</v>
          </cell>
          <cell r="DR36" t="b">
            <v>1</v>
          </cell>
          <cell r="DS36" t="str">
            <v>THÁNG 06/2024</v>
          </cell>
        </row>
        <row r="37">
          <cell r="A37">
            <v>26207236295</v>
          </cell>
          <cell r="B37" t="str">
            <v>Trương</v>
          </cell>
          <cell r="C37" t="str">
            <v>Thị Khánh</v>
          </cell>
          <cell r="D37" t="str">
            <v>Trang</v>
          </cell>
          <cell r="E37">
            <v>37462</v>
          </cell>
          <cell r="F37" t="str">
            <v>Nữ</v>
          </cell>
          <cell r="G37">
            <v>8.6</v>
          </cell>
          <cell r="H37">
            <v>7.7</v>
          </cell>
          <cell r="I37">
            <v>0</v>
          </cell>
          <cell r="J37">
            <v>8.5</v>
          </cell>
          <cell r="K37">
            <v>0</v>
          </cell>
          <cell r="L37">
            <v>4.4000000000000004</v>
          </cell>
          <cell r="M37">
            <v>7</v>
          </cell>
          <cell r="N37">
            <v>8.1999999999999993</v>
          </cell>
          <cell r="O37">
            <v>9.6999999999999993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7.2</v>
          </cell>
          <cell r="V37">
            <v>7</v>
          </cell>
          <cell r="W37">
            <v>8.6999999999999993</v>
          </cell>
          <cell r="X37">
            <v>9.8000000000000007</v>
          </cell>
          <cell r="Y37">
            <v>8</v>
          </cell>
          <cell r="Z37">
            <v>7.2</v>
          </cell>
          <cell r="AA37">
            <v>7.4</v>
          </cell>
          <cell r="AB37">
            <v>8.1</v>
          </cell>
          <cell r="AC37">
            <v>8.6</v>
          </cell>
          <cell r="AD37">
            <v>9</v>
          </cell>
          <cell r="AE37">
            <v>7.1</v>
          </cell>
          <cell r="AF37">
            <v>7.2</v>
          </cell>
          <cell r="AG37">
            <v>7.5</v>
          </cell>
          <cell r="AH37">
            <v>8.1</v>
          </cell>
          <cell r="AI37">
            <v>7.6</v>
          </cell>
          <cell r="AJ37">
            <v>5.7</v>
          </cell>
          <cell r="AK37">
            <v>6.8</v>
          </cell>
          <cell r="AL37">
            <v>6.5</v>
          </cell>
          <cell r="AM37">
            <v>7.8</v>
          </cell>
          <cell r="AN37">
            <v>4.7</v>
          </cell>
          <cell r="AO37">
            <v>6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45</v>
          </cell>
          <cell r="AU37">
            <v>0</v>
          </cell>
          <cell r="AV37">
            <v>6.7</v>
          </cell>
          <cell r="AW37">
            <v>5</v>
          </cell>
          <cell r="AX37">
            <v>5.9</v>
          </cell>
          <cell r="AY37">
            <v>5.5</v>
          </cell>
          <cell r="AZ37">
            <v>6.5</v>
          </cell>
          <cell r="BA37">
            <v>6.9</v>
          </cell>
          <cell r="BB37">
            <v>6.2</v>
          </cell>
          <cell r="BC37">
            <v>7.1</v>
          </cell>
          <cell r="BD37">
            <v>7.6</v>
          </cell>
          <cell r="BE37">
            <v>7.7</v>
          </cell>
          <cell r="BF37">
            <v>5.7</v>
          </cell>
          <cell r="BG37">
            <v>7.5</v>
          </cell>
          <cell r="BH37">
            <v>6.7</v>
          </cell>
          <cell r="BI37">
            <v>7.2</v>
          </cell>
          <cell r="BJ37">
            <v>0</v>
          </cell>
          <cell r="BK37">
            <v>7.7</v>
          </cell>
          <cell r="BL37">
            <v>5.6</v>
          </cell>
          <cell r="BM37">
            <v>8.3000000000000007</v>
          </cell>
          <cell r="BN37">
            <v>8.1999999999999993</v>
          </cell>
          <cell r="BO37">
            <v>6.7</v>
          </cell>
          <cell r="BP37">
            <v>6.4</v>
          </cell>
          <cell r="BQ37">
            <v>9.5</v>
          </cell>
          <cell r="BR37">
            <v>54</v>
          </cell>
          <cell r="BS37">
            <v>0</v>
          </cell>
          <cell r="BT37">
            <v>8.6</v>
          </cell>
          <cell r="BU37">
            <v>0</v>
          </cell>
          <cell r="BV37">
            <v>9.1</v>
          </cell>
          <cell r="BW37">
            <v>6.3</v>
          </cell>
          <cell r="BX37">
            <v>0</v>
          </cell>
          <cell r="BY37">
            <v>7.1</v>
          </cell>
          <cell r="BZ37">
            <v>6.3</v>
          </cell>
          <cell r="CA37">
            <v>0</v>
          </cell>
          <cell r="CB37">
            <v>8</v>
          </cell>
          <cell r="CC37">
            <v>8</v>
          </cell>
          <cell r="CD37">
            <v>8.1</v>
          </cell>
          <cell r="CE37">
            <v>7.3</v>
          </cell>
          <cell r="CF37">
            <v>6.4</v>
          </cell>
          <cell r="CG37">
            <v>0</v>
          </cell>
          <cell r="CH37">
            <v>8.3000000000000007</v>
          </cell>
          <cell r="CI37">
            <v>8.5</v>
          </cell>
          <cell r="CJ37">
            <v>6.7</v>
          </cell>
          <cell r="CK37">
            <v>5.8</v>
          </cell>
          <cell r="CL37">
            <v>30</v>
          </cell>
          <cell r="CM37">
            <v>0</v>
          </cell>
          <cell r="CN37">
            <v>129</v>
          </cell>
          <cell r="CO37">
            <v>0</v>
          </cell>
          <cell r="CP37">
            <v>0</v>
          </cell>
          <cell r="CQ37">
            <v>0</v>
          </cell>
          <cell r="CR37">
            <v>7.16</v>
          </cell>
          <cell r="CS37">
            <v>0</v>
          </cell>
          <cell r="CT37">
            <v>7.7</v>
          </cell>
          <cell r="CU37">
            <v>8.4</v>
          </cell>
          <cell r="CV37">
            <v>5</v>
          </cell>
          <cell r="CW37">
            <v>0</v>
          </cell>
          <cell r="CX37">
            <v>145</v>
          </cell>
          <cell r="CY37">
            <v>0</v>
          </cell>
          <cell r="CZ37">
            <v>141</v>
          </cell>
          <cell r="DA37">
            <v>134</v>
          </cell>
          <cell r="DB37">
            <v>7.19</v>
          </cell>
          <cell r="DC37">
            <v>2.98</v>
          </cell>
          <cell r="DD37" t="str">
            <v>HOS 151; ENG 126; ENG 127; ENG 128</v>
          </cell>
          <cell r="DE37" t="str">
            <v>ĐẠT</v>
          </cell>
          <cell r="DF37" t="str">
            <v>ĐẠT</v>
          </cell>
          <cell r="DG37" t="str">
            <v>ĐẠT</v>
          </cell>
          <cell r="DH37" t="str">
            <v>ĐẠT</v>
          </cell>
          <cell r="DI37" t="str">
            <v>Khá</v>
          </cell>
          <cell r="DJ37" t="str">
            <v>Tốt</v>
          </cell>
          <cell r="DK37" t="str">
            <v>Quảng Nam</v>
          </cell>
          <cell r="DQ37" t="b">
            <v>1</v>
          </cell>
          <cell r="DR37" t="b">
            <v>1</v>
          </cell>
          <cell r="DS37" t="str">
            <v>THÁNG 06/2024</v>
          </cell>
        </row>
        <row r="38">
          <cell r="A38">
            <v>26201228277</v>
          </cell>
          <cell r="B38" t="str">
            <v>Bùi</v>
          </cell>
          <cell r="C38" t="str">
            <v>Huỳnh Bích</v>
          </cell>
          <cell r="D38" t="str">
            <v>Trâm</v>
          </cell>
          <cell r="E38">
            <v>37404</v>
          </cell>
          <cell r="F38" t="str">
            <v>Nữ</v>
          </cell>
          <cell r="G38">
            <v>8.1</v>
          </cell>
          <cell r="H38">
            <v>7.3</v>
          </cell>
          <cell r="I38">
            <v>0</v>
          </cell>
          <cell r="J38">
            <v>7.6</v>
          </cell>
          <cell r="K38">
            <v>0</v>
          </cell>
          <cell r="L38">
            <v>7</v>
          </cell>
          <cell r="M38">
            <v>5.6</v>
          </cell>
          <cell r="N38">
            <v>8.3000000000000007</v>
          </cell>
          <cell r="O38">
            <v>0</v>
          </cell>
          <cell r="P38">
            <v>7.7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4.7</v>
          </cell>
          <cell r="V38">
            <v>8.6</v>
          </cell>
          <cell r="W38">
            <v>10</v>
          </cell>
          <cell r="X38">
            <v>9.8000000000000007</v>
          </cell>
          <cell r="Y38">
            <v>6.5</v>
          </cell>
          <cell r="Z38">
            <v>7.1</v>
          </cell>
          <cell r="AA38">
            <v>7.7</v>
          </cell>
          <cell r="AB38">
            <v>7.3</v>
          </cell>
          <cell r="AC38">
            <v>6.3</v>
          </cell>
          <cell r="AD38">
            <v>7</v>
          </cell>
          <cell r="AE38">
            <v>6.5</v>
          </cell>
          <cell r="AF38">
            <v>9.1999999999999993</v>
          </cell>
          <cell r="AG38">
            <v>9.1999999999999993</v>
          </cell>
          <cell r="AH38">
            <v>8.9</v>
          </cell>
          <cell r="AI38">
            <v>8.6</v>
          </cell>
          <cell r="AJ38">
            <v>8.8000000000000007</v>
          </cell>
          <cell r="AK38">
            <v>8.5</v>
          </cell>
          <cell r="AL38">
            <v>8.1999999999999993</v>
          </cell>
          <cell r="AM38">
            <v>6.4</v>
          </cell>
          <cell r="AN38">
            <v>6.5</v>
          </cell>
          <cell r="AO38">
            <v>7.6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45</v>
          </cell>
          <cell r="AU38">
            <v>0</v>
          </cell>
          <cell r="AV38">
            <v>7.9</v>
          </cell>
          <cell r="AW38">
            <v>7.8</v>
          </cell>
          <cell r="AX38">
            <v>6</v>
          </cell>
          <cell r="AY38">
            <v>4.3</v>
          </cell>
          <cell r="AZ38">
            <v>7.5</v>
          </cell>
          <cell r="BA38">
            <v>7.5</v>
          </cell>
          <cell r="BB38">
            <v>7.9</v>
          </cell>
          <cell r="BC38">
            <v>6.7</v>
          </cell>
          <cell r="BD38">
            <v>7.1</v>
          </cell>
          <cell r="BE38">
            <v>7.5</v>
          </cell>
          <cell r="BF38">
            <v>8</v>
          </cell>
          <cell r="BG38">
            <v>5.5</v>
          </cell>
          <cell r="BH38">
            <v>8.4</v>
          </cell>
          <cell r="BI38">
            <v>5.3</v>
          </cell>
          <cell r="BJ38">
            <v>0</v>
          </cell>
          <cell r="BK38">
            <v>7.5</v>
          </cell>
          <cell r="BL38">
            <v>6.2</v>
          </cell>
          <cell r="BM38">
            <v>7.2</v>
          </cell>
          <cell r="BN38">
            <v>7.1</v>
          </cell>
          <cell r="BO38">
            <v>7.6</v>
          </cell>
          <cell r="BP38">
            <v>5</v>
          </cell>
          <cell r="BQ38">
            <v>8.6</v>
          </cell>
          <cell r="BR38">
            <v>54</v>
          </cell>
          <cell r="BS38">
            <v>0</v>
          </cell>
          <cell r="BT38">
            <v>0</v>
          </cell>
          <cell r="BU38">
            <v>6</v>
          </cell>
          <cell r="BV38">
            <v>9.3000000000000007</v>
          </cell>
          <cell r="BW38">
            <v>5.8</v>
          </cell>
          <cell r="BX38">
            <v>0</v>
          </cell>
          <cell r="BY38">
            <v>6.7</v>
          </cell>
          <cell r="BZ38">
            <v>6.4</v>
          </cell>
          <cell r="CA38">
            <v>0</v>
          </cell>
          <cell r="CB38">
            <v>6.2</v>
          </cell>
          <cell r="CC38">
            <v>5.7</v>
          </cell>
          <cell r="CD38">
            <v>5.4</v>
          </cell>
          <cell r="CE38">
            <v>7</v>
          </cell>
          <cell r="CF38">
            <v>5.4</v>
          </cell>
          <cell r="CG38">
            <v>0</v>
          </cell>
          <cell r="CH38">
            <v>8.5</v>
          </cell>
          <cell r="CI38">
            <v>9.4</v>
          </cell>
          <cell r="CJ38">
            <v>7.8</v>
          </cell>
          <cell r="CK38">
            <v>5.9</v>
          </cell>
          <cell r="CL38">
            <v>30</v>
          </cell>
          <cell r="CM38">
            <v>0</v>
          </cell>
          <cell r="CN38">
            <v>129</v>
          </cell>
          <cell r="CO38">
            <v>0</v>
          </cell>
          <cell r="CP38">
            <v>0</v>
          </cell>
          <cell r="CQ38">
            <v>0</v>
          </cell>
          <cell r="CR38">
            <v>7.06</v>
          </cell>
          <cell r="CS38">
            <v>0</v>
          </cell>
          <cell r="CT38">
            <v>8.8000000000000007</v>
          </cell>
          <cell r="CU38">
            <v>7</v>
          </cell>
          <cell r="CV38">
            <v>5</v>
          </cell>
          <cell r="CW38">
            <v>0</v>
          </cell>
          <cell r="CX38">
            <v>145</v>
          </cell>
          <cell r="CY38">
            <v>0</v>
          </cell>
          <cell r="CZ38">
            <v>141</v>
          </cell>
          <cell r="DA38">
            <v>134</v>
          </cell>
          <cell r="DB38">
            <v>7.1</v>
          </cell>
          <cell r="DC38">
            <v>2.92</v>
          </cell>
          <cell r="DD38">
            <v>0</v>
          </cell>
          <cell r="DE38" t="str">
            <v>ĐẠT</v>
          </cell>
          <cell r="DF38" t="str">
            <v>ĐẠT</v>
          </cell>
          <cell r="DG38" t="str">
            <v>ĐẠT</v>
          </cell>
          <cell r="DH38" t="str">
            <v>ĐẠT</v>
          </cell>
          <cell r="DI38" t="str">
            <v>Khá</v>
          </cell>
          <cell r="DJ38" t="str">
            <v>Tốt</v>
          </cell>
          <cell r="DK38" t="str">
            <v>Quảng Ngãi</v>
          </cell>
          <cell r="DQ38" t="b">
            <v>1</v>
          </cell>
          <cell r="DR38" t="b">
            <v>1</v>
          </cell>
          <cell r="DS38" t="str">
            <v>THÁNG 06/2024</v>
          </cell>
        </row>
        <row r="39">
          <cell r="A39">
            <v>26212435331</v>
          </cell>
          <cell r="B39" t="str">
            <v>Mai</v>
          </cell>
          <cell r="C39" t="str">
            <v>Thanh</v>
          </cell>
          <cell r="D39" t="str">
            <v>Trung</v>
          </cell>
          <cell r="E39">
            <v>37507</v>
          </cell>
          <cell r="F39" t="str">
            <v>Nam</v>
          </cell>
          <cell r="G39">
            <v>5.0999999999999996</v>
          </cell>
          <cell r="H39">
            <v>8</v>
          </cell>
          <cell r="I39">
            <v>0</v>
          </cell>
          <cell r="J39">
            <v>6.9</v>
          </cell>
          <cell r="K39">
            <v>0</v>
          </cell>
          <cell r="L39">
            <v>7.8</v>
          </cell>
          <cell r="M39">
            <v>8.3000000000000007</v>
          </cell>
          <cell r="N39">
            <v>8.3000000000000007</v>
          </cell>
          <cell r="O39">
            <v>8.6999999999999993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5.4</v>
          </cell>
          <cell r="V39">
            <v>6.8</v>
          </cell>
          <cell r="W39">
            <v>10</v>
          </cell>
          <cell r="X39">
            <v>9.8000000000000007</v>
          </cell>
          <cell r="Y39">
            <v>6.5</v>
          </cell>
          <cell r="Z39">
            <v>6.3</v>
          </cell>
          <cell r="AA39">
            <v>5.9</v>
          </cell>
          <cell r="AB39">
            <v>6.7</v>
          </cell>
          <cell r="AC39">
            <v>4.7</v>
          </cell>
          <cell r="AD39">
            <v>6</v>
          </cell>
          <cell r="AE39">
            <v>6</v>
          </cell>
          <cell r="AF39">
            <v>7.4</v>
          </cell>
          <cell r="AG39">
            <v>7.3</v>
          </cell>
          <cell r="AH39">
            <v>4.8</v>
          </cell>
          <cell r="AI39">
            <v>5.3</v>
          </cell>
          <cell r="AJ39">
            <v>8.3000000000000007</v>
          </cell>
          <cell r="AK39">
            <v>5.6</v>
          </cell>
          <cell r="AL39">
            <v>5.3</v>
          </cell>
          <cell r="AM39">
            <v>4.2</v>
          </cell>
          <cell r="AN39">
            <v>7.8</v>
          </cell>
          <cell r="AO39">
            <v>4.7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45</v>
          </cell>
          <cell r="AU39">
            <v>0</v>
          </cell>
          <cell r="AV39">
            <v>7</v>
          </cell>
          <cell r="AW39">
            <v>6.3</v>
          </cell>
          <cell r="AX39">
            <v>6</v>
          </cell>
          <cell r="AY39">
            <v>5.0999999999999996</v>
          </cell>
          <cell r="AZ39">
            <v>8</v>
          </cell>
          <cell r="BA39">
            <v>8</v>
          </cell>
          <cell r="BB39">
            <v>7.5</v>
          </cell>
          <cell r="BC39">
            <v>5.5</v>
          </cell>
          <cell r="BD39">
            <v>7.1</v>
          </cell>
          <cell r="BE39">
            <v>7.6</v>
          </cell>
          <cell r="BF39">
            <v>6.2</v>
          </cell>
          <cell r="BG39">
            <v>4.8</v>
          </cell>
          <cell r="BH39">
            <v>7.2</v>
          </cell>
          <cell r="BI39">
            <v>0</v>
          </cell>
          <cell r="BJ39">
            <v>6.1</v>
          </cell>
          <cell r="BK39">
            <v>7.7</v>
          </cell>
          <cell r="BL39">
            <v>8.4</v>
          </cell>
          <cell r="BM39">
            <v>6.7</v>
          </cell>
          <cell r="BN39">
            <v>8.4</v>
          </cell>
          <cell r="BO39">
            <v>8.9</v>
          </cell>
          <cell r="BP39">
            <v>5.0999999999999996</v>
          </cell>
          <cell r="BQ39">
            <v>8.8000000000000007</v>
          </cell>
          <cell r="BR39">
            <v>54</v>
          </cell>
          <cell r="BS39">
            <v>0</v>
          </cell>
          <cell r="BT39">
            <v>7.2</v>
          </cell>
          <cell r="BU39">
            <v>0</v>
          </cell>
          <cell r="BV39">
            <v>7.5</v>
          </cell>
          <cell r="BW39">
            <v>5.8</v>
          </cell>
          <cell r="BX39">
            <v>0</v>
          </cell>
          <cell r="BY39">
            <v>0</v>
          </cell>
          <cell r="BZ39">
            <v>7.4</v>
          </cell>
          <cell r="CA39">
            <v>6</v>
          </cell>
          <cell r="CB39">
            <v>6.4</v>
          </cell>
          <cell r="CC39">
            <v>6.7</v>
          </cell>
          <cell r="CD39">
            <v>4.9000000000000004</v>
          </cell>
          <cell r="CE39">
            <v>7.9</v>
          </cell>
          <cell r="CF39">
            <v>0</v>
          </cell>
          <cell r="CG39">
            <v>5.2</v>
          </cell>
          <cell r="CH39">
            <v>7.9</v>
          </cell>
          <cell r="CI39">
            <v>8.3000000000000007</v>
          </cell>
          <cell r="CJ39">
            <v>7.2</v>
          </cell>
          <cell r="CK39">
            <v>5.9</v>
          </cell>
          <cell r="CL39">
            <v>29</v>
          </cell>
          <cell r="CM39">
            <v>0</v>
          </cell>
          <cell r="CN39">
            <v>128</v>
          </cell>
          <cell r="CO39">
            <v>0</v>
          </cell>
          <cell r="CP39">
            <v>0</v>
          </cell>
          <cell r="CQ39">
            <v>0</v>
          </cell>
          <cell r="CR39">
            <v>6.81</v>
          </cell>
          <cell r="CS39">
            <v>0</v>
          </cell>
          <cell r="CT39">
            <v>7.2</v>
          </cell>
          <cell r="CU39">
            <v>7.8</v>
          </cell>
          <cell r="CV39">
            <v>5</v>
          </cell>
          <cell r="CW39">
            <v>0</v>
          </cell>
          <cell r="CX39">
            <v>144</v>
          </cell>
          <cell r="CY39">
            <v>0</v>
          </cell>
          <cell r="CZ39">
            <v>141</v>
          </cell>
          <cell r="DA39">
            <v>133</v>
          </cell>
          <cell r="DB39">
            <v>6.83</v>
          </cell>
          <cell r="DC39">
            <v>2.75</v>
          </cell>
          <cell r="DD39">
            <v>0</v>
          </cell>
          <cell r="DE39" t="str">
            <v>ĐẠT</v>
          </cell>
          <cell r="DF39" t="str">
            <v>ĐẠT</v>
          </cell>
          <cell r="DG39" t="str">
            <v>ĐẠT</v>
          </cell>
          <cell r="DH39" t="str">
            <v>ĐẠT</v>
          </cell>
          <cell r="DI39" t="str">
            <v>Khá</v>
          </cell>
          <cell r="DJ39" t="str">
            <v>Tốt</v>
          </cell>
          <cell r="DK39" t="str">
            <v>Đà Nẵng</v>
          </cell>
          <cell r="DQ39" t="b">
            <v>1</v>
          </cell>
          <cell r="DR39" t="b">
            <v>1</v>
          </cell>
          <cell r="DS39" t="str">
            <v>THÁNG 06/2024</v>
          </cell>
        </row>
        <row r="40">
          <cell r="A40">
            <v>26202426815</v>
          </cell>
          <cell r="B40" t="str">
            <v>Quảng</v>
          </cell>
          <cell r="C40" t="str">
            <v>Nguyễn Nhã</v>
          </cell>
          <cell r="D40" t="str">
            <v>Uyên</v>
          </cell>
          <cell r="E40">
            <v>37594</v>
          </cell>
          <cell r="F40" t="str">
            <v>Nữ</v>
          </cell>
          <cell r="G40">
            <v>7.5</v>
          </cell>
          <cell r="H40">
            <v>8.9</v>
          </cell>
          <cell r="I40">
            <v>0</v>
          </cell>
          <cell r="J40">
            <v>8.1</v>
          </cell>
          <cell r="K40">
            <v>0</v>
          </cell>
          <cell r="L40">
            <v>7.9</v>
          </cell>
          <cell r="M40">
            <v>8.6999999999999993</v>
          </cell>
          <cell r="N40">
            <v>8.3000000000000007</v>
          </cell>
          <cell r="O40">
            <v>8.4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5.7</v>
          </cell>
          <cell r="V40">
            <v>8.1</v>
          </cell>
          <cell r="W40">
            <v>9</v>
          </cell>
          <cell r="X40">
            <v>8.9</v>
          </cell>
          <cell r="Y40">
            <v>7.2</v>
          </cell>
          <cell r="Z40">
            <v>7.2</v>
          </cell>
          <cell r="AA40">
            <v>5.7</v>
          </cell>
          <cell r="AB40">
            <v>8</v>
          </cell>
          <cell r="AC40">
            <v>6.8</v>
          </cell>
          <cell r="AD40">
            <v>8.1999999999999993</v>
          </cell>
          <cell r="AE40">
            <v>8</v>
          </cell>
          <cell r="AF40">
            <v>9</v>
          </cell>
          <cell r="AG40">
            <v>8.4</v>
          </cell>
          <cell r="AH40">
            <v>7.2</v>
          </cell>
          <cell r="AI40">
            <v>6.7</v>
          </cell>
          <cell r="AJ40">
            <v>8.4</v>
          </cell>
          <cell r="AK40">
            <v>6.2</v>
          </cell>
          <cell r="AL40">
            <v>6.4</v>
          </cell>
          <cell r="AM40">
            <v>5.8</v>
          </cell>
          <cell r="AN40">
            <v>6.7</v>
          </cell>
          <cell r="AO40">
            <v>7.5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45</v>
          </cell>
          <cell r="AU40">
            <v>0</v>
          </cell>
          <cell r="AV40">
            <v>8.1</v>
          </cell>
          <cell r="AW40">
            <v>6.6</v>
          </cell>
          <cell r="AX40">
            <v>7.1</v>
          </cell>
          <cell r="AY40">
            <v>7.4</v>
          </cell>
          <cell r="AZ40">
            <v>8.1</v>
          </cell>
          <cell r="BA40">
            <v>7.6</v>
          </cell>
          <cell r="BB40">
            <v>8</v>
          </cell>
          <cell r="BC40">
            <v>6</v>
          </cell>
          <cell r="BD40">
            <v>5.5</v>
          </cell>
          <cell r="BE40">
            <v>9</v>
          </cell>
          <cell r="BF40">
            <v>5.9</v>
          </cell>
          <cell r="BG40">
            <v>5.8</v>
          </cell>
          <cell r="BH40">
            <v>6.3</v>
          </cell>
          <cell r="BI40">
            <v>7.6</v>
          </cell>
          <cell r="BJ40">
            <v>0</v>
          </cell>
          <cell r="BK40">
            <v>8.3000000000000007</v>
          </cell>
          <cell r="BL40">
            <v>8.5</v>
          </cell>
          <cell r="BM40">
            <v>7.9</v>
          </cell>
          <cell r="BN40">
            <v>8.1999999999999993</v>
          </cell>
          <cell r="BO40">
            <v>7.8</v>
          </cell>
          <cell r="BP40">
            <v>5.5</v>
          </cell>
          <cell r="BQ40">
            <v>9.3000000000000007</v>
          </cell>
          <cell r="BR40">
            <v>54</v>
          </cell>
          <cell r="BS40">
            <v>0</v>
          </cell>
          <cell r="BT40">
            <v>8.3000000000000007</v>
          </cell>
          <cell r="BU40">
            <v>5.7</v>
          </cell>
          <cell r="BV40">
            <v>8.6999999999999993</v>
          </cell>
          <cell r="BW40">
            <v>6.5</v>
          </cell>
          <cell r="BX40">
            <v>0</v>
          </cell>
          <cell r="BY40">
            <v>0</v>
          </cell>
          <cell r="BZ40">
            <v>5.7</v>
          </cell>
          <cell r="CA40">
            <v>7.2</v>
          </cell>
          <cell r="CB40">
            <v>4.5999999999999996</v>
          </cell>
          <cell r="CC40">
            <v>7</v>
          </cell>
          <cell r="CD40">
            <v>6.4</v>
          </cell>
          <cell r="CE40">
            <v>5.9</v>
          </cell>
          <cell r="CF40">
            <v>0</v>
          </cell>
          <cell r="CG40">
            <v>5.5</v>
          </cell>
          <cell r="CH40">
            <v>8</v>
          </cell>
          <cell r="CI40">
            <v>9.1999999999999993</v>
          </cell>
          <cell r="CJ40">
            <v>5.5</v>
          </cell>
          <cell r="CK40">
            <v>5</v>
          </cell>
          <cell r="CL40">
            <v>31</v>
          </cell>
          <cell r="CM40">
            <v>0</v>
          </cell>
          <cell r="CN40">
            <v>130</v>
          </cell>
          <cell r="CO40">
            <v>0</v>
          </cell>
          <cell r="CP40">
            <v>0</v>
          </cell>
          <cell r="CQ40">
            <v>0</v>
          </cell>
          <cell r="CR40">
            <v>7.2</v>
          </cell>
          <cell r="CS40">
            <v>0</v>
          </cell>
          <cell r="CT40">
            <v>7.7</v>
          </cell>
          <cell r="CU40">
            <v>8.4</v>
          </cell>
          <cell r="CV40">
            <v>5</v>
          </cell>
          <cell r="CW40">
            <v>0</v>
          </cell>
          <cell r="CX40">
            <v>146</v>
          </cell>
          <cell r="CY40">
            <v>0</v>
          </cell>
          <cell r="CZ40">
            <v>141</v>
          </cell>
          <cell r="DA40">
            <v>135</v>
          </cell>
          <cell r="DB40">
            <v>7.23</v>
          </cell>
          <cell r="DC40">
            <v>3.01</v>
          </cell>
          <cell r="DD40">
            <v>0</v>
          </cell>
          <cell r="DE40" t="str">
            <v>ĐẠT</v>
          </cell>
          <cell r="DF40" t="str">
            <v>ĐẠT</v>
          </cell>
          <cell r="DG40" t="str">
            <v>ĐẠT</v>
          </cell>
          <cell r="DH40" t="str">
            <v>ĐẠT</v>
          </cell>
          <cell r="DI40" t="str">
            <v>Khá</v>
          </cell>
          <cell r="DJ40" t="str">
            <v>Tốt</v>
          </cell>
          <cell r="DK40" t="str">
            <v>Quảng Nam</v>
          </cell>
          <cell r="DQ40" t="b">
            <v>1</v>
          </cell>
          <cell r="DR40" t="b">
            <v>1</v>
          </cell>
          <cell r="DS40" t="str">
            <v>THÁNG 06/2024</v>
          </cell>
        </row>
        <row r="41">
          <cell r="A41">
            <v>26202141892</v>
          </cell>
          <cell r="B41" t="str">
            <v>Lương</v>
          </cell>
          <cell r="C41" t="str">
            <v>Tuyết Đăng</v>
          </cell>
          <cell r="D41" t="str">
            <v>Vy</v>
          </cell>
          <cell r="E41">
            <v>37474</v>
          </cell>
          <cell r="F41" t="str">
            <v>Nữ</v>
          </cell>
          <cell r="G41">
            <v>7.8</v>
          </cell>
          <cell r="H41">
            <v>8.1</v>
          </cell>
          <cell r="I41">
            <v>0</v>
          </cell>
          <cell r="J41">
            <v>7.6</v>
          </cell>
          <cell r="K41">
            <v>0</v>
          </cell>
          <cell r="L41">
            <v>7.8</v>
          </cell>
          <cell r="M41">
            <v>9.1</v>
          </cell>
          <cell r="N41">
            <v>8.5</v>
          </cell>
          <cell r="O41">
            <v>0</v>
          </cell>
          <cell r="P41">
            <v>8.1999999999999993</v>
          </cell>
          <cell r="Q41">
            <v>0</v>
          </cell>
          <cell r="R41">
            <v>0</v>
          </cell>
          <cell r="S41">
            <v>0</v>
          </cell>
          <cell r="T41">
            <v>9</v>
          </cell>
          <cell r="U41">
            <v>6.4</v>
          </cell>
          <cell r="V41">
            <v>0</v>
          </cell>
          <cell r="W41">
            <v>10</v>
          </cell>
          <cell r="X41">
            <v>9.8000000000000007</v>
          </cell>
          <cell r="Y41">
            <v>5.7</v>
          </cell>
          <cell r="Z41">
            <v>7.2</v>
          </cell>
          <cell r="AA41">
            <v>6.5</v>
          </cell>
          <cell r="AB41">
            <v>9.1</v>
          </cell>
          <cell r="AC41">
            <v>7.9</v>
          </cell>
          <cell r="AD41">
            <v>8.3000000000000007</v>
          </cell>
          <cell r="AE41">
            <v>8.3000000000000007</v>
          </cell>
          <cell r="AF41">
            <v>8.5</v>
          </cell>
          <cell r="AG41">
            <v>7.5</v>
          </cell>
          <cell r="AH41">
            <v>8.8000000000000007</v>
          </cell>
          <cell r="AI41">
            <v>8.3000000000000007</v>
          </cell>
          <cell r="AJ41">
            <v>8.4</v>
          </cell>
          <cell r="AK41">
            <v>7.3</v>
          </cell>
          <cell r="AL41">
            <v>9.1999999999999993</v>
          </cell>
          <cell r="AM41">
            <v>8.5</v>
          </cell>
          <cell r="AN41">
            <v>6</v>
          </cell>
          <cell r="AO41">
            <v>6.7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45</v>
          </cell>
          <cell r="AU41">
            <v>0</v>
          </cell>
          <cell r="AV41">
            <v>6.5</v>
          </cell>
          <cell r="AW41">
            <v>8.3000000000000007</v>
          </cell>
          <cell r="AX41">
            <v>5.5</v>
          </cell>
          <cell r="AY41">
            <v>5.6</v>
          </cell>
          <cell r="AZ41">
            <v>7.3</v>
          </cell>
          <cell r="BA41">
            <v>8.8000000000000007</v>
          </cell>
          <cell r="BB41">
            <v>7.6</v>
          </cell>
          <cell r="BC41">
            <v>6.5</v>
          </cell>
          <cell r="BD41">
            <v>6</v>
          </cell>
          <cell r="BE41">
            <v>8.6999999999999993</v>
          </cell>
          <cell r="BF41">
            <v>9</v>
          </cell>
          <cell r="BG41">
            <v>6.2</v>
          </cell>
          <cell r="BH41">
            <v>7</v>
          </cell>
          <cell r="BI41">
            <v>7.8</v>
          </cell>
          <cell r="BJ41">
            <v>0</v>
          </cell>
          <cell r="BK41">
            <v>7.1</v>
          </cell>
          <cell r="BL41">
            <v>6.2</v>
          </cell>
          <cell r="BM41">
            <v>7.7</v>
          </cell>
          <cell r="BN41">
            <v>8.8000000000000007</v>
          </cell>
          <cell r="BO41">
            <v>8.1999999999999993</v>
          </cell>
          <cell r="BP41">
            <v>6.7</v>
          </cell>
          <cell r="BQ41">
            <v>9</v>
          </cell>
          <cell r="BR41">
            <v>54</v>
          </cell>
          <cell r="BS41">
            <v>0</v>
          </cell>
          <cell r="BT41">
            <v>0</v>
          </cell>
          <cell r="BU41">
            <v>7.9</v>
          </cell>
          <cell r="BV41">
            <v>8.4</v>
          </cell>
          <cell r="BW41">
            <v>6</v>
          </cell>
          <cell r="BX41">
            <v>0</v>
          </cell>
          <cell r="BY41">
            <v>7.2</v>
          </cell>
          <cell r="BZ41">
            <v>7.6</v>
          </cell>
          <cell r="CA41">
            <v>0</v>
          </cell>
          <cell r="CB41">
            <v>6.9</v>
          </cell>
          <cell r="CC41">
            <v>7.4</v>
          </cell>
          <cell r="CD41">
            <v>4</v>
          </cell>
          <cell r="CE41">
            <v>6.8</v>
          </cell>
          <cell r="CF41">
            <v>6.2</v>
          </cell>
          <cell r="CG41">
            <v>0</v>
          </cell>
          <cell r="CH41">
            <v>7.4</v>
          </cell>
          <cell r="CI41">
            <v>8.1999999999999993</v>
          </cell>
          <cell r="CJ41">
            <v>7.3</v>
          </cell>
          <cell r="CK41">
            <v>5.9</v>
          </cell>
          <cell r="CL41">
            <v>30</v>
          </cell>
          <cell r="CM41">
            <v>0</v>
          </cell>
          <cell r="CN41">
            <v>129</v>
          </cell>
          <cell r="CO41">
            <v>0</v>
          </cell>
          <cell r="CP41">
            <v>0</v>
          </cell>
          <cell r="CQ41">
            <v>0</v>
          </cell>
          <cell r="CR41">
            <v>7.42</v>
          </cell>
          <cell r="CS41">
            <v>0</v>
          </cell>
          <cell r="CT41">
            <v>8.1999999999999993</v>
          </cell>
          <cell r="CU41">
            <v>8.8000000000000007</v>
          </cell>
          <cell r="CV41">
            <v>5</v>
          </cell>
          <cell r="CW41">
            <v>0</v>
          </cell>
          <cell r="CX41">
            <v>145</v>
          </cell>
          <cell r="CY41">
            <v>0</v>
          </cell>
          <cell r="CZ41">
            <v>141</v>
          </cell>
          <cell r="DA41">
            <v>134</v>
          </cell>
          <cell r="DB41">
            <v>7.46</v>
          </cell>
          <cell r="DC41">
            <v>3.14</v>
          </cell>
          <cell r="DD41">
            <v>0</v>
          </cell>
          <cell r="DE41" t="str">
            <v>ĐẠT</v>
          </cell>
          <cell r="DF41" t="str">
            <v>ĐẠT</v>
          </cell>
          <cell r="DG41" t="str">
            <v>ĐẠT</v>
          </cell>
          <cell r="DH41" t="str">
            <v>ĐẠT</v>
          </cell>
          <cell r="DI41" t="str">
            <v>Khá</v>
          </cell>
          <cell r="DJ41" t="str">
            <v>Khá</v>
          </cell>
          <cell r="DK41" t="str">
            <v>Phú Yên</v>
          </cell>
          <cell r="DQ41" t="b">
            <v>1</v>
          </cell>
          <cell r="DR41" t="b">
            <v>1</v>
          </cell>
          <cell r="DS41" t="str">
            <v>THÁNG 06/2024</v>
          </cell>
        </row>
        <row r="42">
          <cell r="A42">
            <v>26202438309</v>
          </cell>
          <cell r="B42" t="str">
            <v>Hồ</v>
          </cell>
          <cell r="C42" t="str">
            <v>Thị</v>
          </cell>
          <cell r="D42" t="str">
            <v>Yến</v>
          </cell>
          <cell r="E42">
            <v>37506</v>
          </cell>
          <cell r="F42" t="str">
            <v>Nữ</v>
          </cell>
          <cell r="G42">
            <v>7.1</v>
          </cell>
          <cell r="H42">
            <v>8.3000000000000007</v>
          </cell>
          <cell r="I42">
            <v>0</v>
          </cell>
          <cell r="J42">
            <v>8</v>
          </cell>
          <cell r="K42">
            <v>0</v>
          </cell>
          <cell r="L42">
            <v>7.3</v>
          </cell>
          <cell r="M42">
            <v>9.8000000000000007</v>
          </cell>
          <cell r="N42">
            <v>9.5</v>
          </cell>
          <cell r="O42">
            <v>0</v>
          </cell>
          <cell r="P42">
            <v>9.1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6.6</v>
          </cell>
          <cell r="V42">
            <v>8.8000000000000007</v>
          </cell>
          <cell r="W42">
            <v>10</v>
          </cell>
          <cell r="X42">
            <v>9.8000000000000007</v>
          </cell>
          <cell r="Y42">
            <v>8.6</v>
          </cell>
          <cell r="Z42">
            <v>8.4</v>
          </cell>
          <cell r="AA42">
            <v>8.4</v>
          </cell>
          <cell r="AB42">
            <v>8</v>
          </cell>
          <cell r="AC42">
            <v>8.6999999999999993</v>
          </cell>
          <cell r="AD42">
            <v>7.8</v>
          </cell>
          <cell r="AE42">
            <v>8.5</v>
          </cell>
          <cell r="AF42">
            <v>8.6</v>
          </cell>
          <cell r="AG42">
            <v>6.3</v>
          </cell>
          <cell r="AH42">
            <v>9</v>
          </cell>
          <cell r="AI42">
            <v>7</v>
          </cell>
          <cell r="AJ42">
            <v>9.1</v>
          </cell>
          <cell r="AK42">
            <v>6.6</v>
          </cell>
          <cell r="AL42">
            <v>6.4</v>
          </cell>
          <cell r="AM42">
            <v>5.6</v>
          </cell>
          <cell r="AN42">
            <v>5.7</v>
          </cell>
          <cell r="AO42">
            <v>6.6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45</v>
          </cell>
          <cell r="AU42">
            <v>0</v>
          </cell>
          <cell r="AV42">
            <v>6.8</v>
          </cell>
          <cell r="AW42">
            <v>7.8</v>
          </cell>
          <cell r="AX42">
            <v>6.3</v>
          </cell>
          <cell r="AY42">
            <v>7.8</v>
          </cell>
          <cell r="AZ42">
            <v>8.6</v>
          </cell>
          <cell r="BA42">
            <v>8.6</v>
          </cell>
          <cell r="BB42">
            <v>7.8</v>
          </cell>
          <cell r="BC42">
            <v>6.9</v>
          </cell>
          <cell r="BD42">
            <v>8</v>
          </cell>
          <cell r="BE42">
            <v>7.7</v>
          </cell>
          <cell r="BF42">
            <v>7.9</v>
          </cell>
          <cell r="BG42">
            <v>8.8000000000000007</v>
          </cell>
          <cell r="BH42">
            <v>5.6</v>
          </cell>
          <cell r="BI42">
            <v>8.1999999999999993</v>
          </cell>
          <cell r="BJ42">
            <v>0</v>
          </cell>
          <cell r="BK42">
            <v>7.9</v>
          </cell>
          <cell r="BL42">
            <v>8.4</v>
          </cell>
          <cell r="BM42">
            <v>9.3000000000000007</v>
          </cell>
          <cell r="BN42">
            <v>8.6</v>
          </cell>
          <cell r="BO42">
            <v>8.5</v>
          </cell>
          <cell r="BP42">
            <v>6.1</v>
          </cell>
          <cell r="BQ42">
            <v>9.8000000000000007</v>
          </cell>
          <cell r="BR42">
            <v>54</v>
          </cell>
          <cell r="BS42">
            <v>0</v>
          </cell>
          <cell r="BT42">
            <v>8.4</v>
          </cell>
          <cell r="BU42">
            <v>0</v>
          </cell>
          <cell r="BV42">
            <v>9.6</v>
          </cell>
          <cell r="BW42">
            <v>7</v>
          </cell>
          <cell r="BX42">
            <v>0</v>
          </cell>
          <cell r="BY42">
            <v>7.2</v>
          </cell>
          <cell r="BZ42">
            <v>8.5</v>
          </cell>
          <cell r="CA42">
            <v>0</v>
          </cell>
          <cell r="CB42">
            <v>9.3000000000000007</v>
          </cell>
          <cell r="CC42">
            <v>7.7</v>
          </cell>
          <cell r="CD42">
            <v>8.6</v>
          </cell>
          <cell r="CE42">
            <v>8.1</v>
          </cell>
          <cell r="CF42">
            <v>0</v>
          </cell>
          <cell r="CG42">
            <v>9.4</v>
          </cell>
          <cell r="CH42">
            <v>9.6</v>
          </cell>
          <cell r="CI42">
            <v>9.6999999999999993</v>
          </cell>
          <cell r="CJ42">
            <v>8.1999999999999993</v>
          </cell>
          <cell r="CK42">
            <v>6.4</v>
          </cell>
          <cell r="CL42">
            <v>30</v>
          </cell>
          <cell r="CM42">
            <v>0</v>
          </cell>
          <cell r="CN42">
            <v>129</v>
          </cell>
          <cell r="CO42">
            <v>0</v>
          </cell>
          <cell r="CP42">
            <v>0</v>
          </cell>
          <cell r="CQ42">
            <v>0</v>
          </cell>
          <cell r="CR42">
            <v>8.02</v>
          </cell>
          <cell r="CS42">
            <v>0</v>
          </cell>
          <cell r="CT42">
            <v>8.4</v>
          </cell>
          <cell r="CU42">
            <v>7.7</v>
          </cell>
          <cell r="CV42">
            <v>5</v>
          </cell>
          <cell r="CW42">
            <v>0</v>
          </cell>
          <cell r="CX42">
            <v>145</v>
          </cell>
          <cell r="CY42">
            <v>0</v>
          </cell>
          <cell r="CZ42">
            <v>141</v>
          </cell>
          <cell r="DA42">
            <v>134</v>
          </cell>
          <cell r="DB42">
            <v>8.02</v>
          </cell>
          <cell r="DC42">
            <v>3.44</v>
          </cell>
          <cell r="DD42">
            <v>0</v>
          </cell>
          <cell r="DE42" t="str">
            <v>ĐẠT</v>
          </cell>
          <cell r="DF42" t="str">
            <v>ĐẠT</v>
          </cell>
          <cell r="DG42" t="str">
            <v>ĐẠT</v>
          </cell>
          <cell r="DH42" t="str">
            <v>ĐẠT</v>
          </cell>
          <cell r="DI42" t="str">
            <v>Giỏi</v>
          </cell>
          <cell r="DJ42" t="str">
            <v>Tốt</v>
          </cell>
          <cell r="DK42" t="str">
            <v>Quảng Nam</v>
          </cell>
          <cell r="DQ42" t="b">
            <v>1</v>
          </cell>
          <cell r="DR42" t="b">
            <v>1</v>
          </cell>
          <cell r="DS42" t="str">
            <v>THÁNG 06/2024</v>
          </cell>
        </row>
        <row r="44">
          <cell r="A44">
            <v>26202435933</v>
          </cell>
          <cell r="B44" t="str">
            <v>Đinh</v>
          </cell>
          <cell r="C44" t="str">
            <v>Thị Kim</v>
          </cell>
          <cell r="D44" t="str">
            <v>Chi</v>
          </cell>
          <cell r="E44">
            <v>37462</v>
          </cell>
          <cell r="F44" t="str">
            <v>Nữ</v>
          </cell>
          <cell r="G44">
            <v>8.6</v>
          </cell>
          <cell r="H44">
            <v>9.1999999999999993</v>
          </cell>
          <cell r="I44">
            <v>0</v>
          </cell>
          <cell r="J44">
            <v>8</v>
          </cell>
          <cell r="K44">
            <v>0</v>
          </cell>
          <cell r="L44">
            <v>5.6</v>
          </cell>
          <cell r="M44">
            <v>4.7</v>
          </cell>
          <cell r="N44">
            <v>8.4</v>
          </cell>
          <cell r="O44">
            <v>9.9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9</v>
          </cell>
          <cell r="U44">
            <v>6.4</v>
          </cell>
          <cell r="V44">
            <v>0</v>
          </cell>
          <cell r="W44">
            <v>9</v>
          </cell>
          <cell r="X44">
            <v>9.8000000000000007</v>
          </cell>
          <cell r="Y44">
            <v>8.9</v>
          </cell>
          <cell r="Z44">
            <v>5.7</v>
          </cell>
          <cell r="AA44">
            <v>8.6</v>
          </cell>
          <cell r="AB44">
            <v>6.7</v>
          </cell>
          <cell r="AC44">
            <v>7.8</v>
          </cell>
          <cell r="AD44">
            <v>6</v>
          </cell>
          <cell r="AE44">
            <v>6.3</v>
          </cell>
          <cell r="AF44">
            <v>8.9</v>
          </cell>
          <cell r="AG44">
            <v>7.3</v>
          </cell>
          <cell r="AH44">
            <v>7.8</v>
          </cell>
          <cell r="AI44">
            <v>4.7</v>
          </cell>
          <cell r="AJ44">
            <v>8.1</v>
          </cell>
          <cell r="AK44">
            <v>4.5999999999999996</v>
          </cell>
          <cell r="AL44">
            <v>6.7</v>
          </cell>
          <cell r="AM44">
            <v>4</v>
          </cell>
          <cell r="AN44">
            <v>7.8</v>
          </cell>
          <cell r="AO44">
            <v>6.7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45</v>
          </cell>
          <cell r="AU44">
            <v>0</v>
          </cell>
          <cell r="AV44">
            <v>6.4</v>
          </cell>
          <cell r="AW44">
            <v>8</v>
          </cell>
          <cell r="AX44">
            <v>5.5</v>
          </cell>
          <cell r="AY44">
            <v>8.1999999999999993</v>
          </cell>
          <cell r="AZ44">
            <v>7.4</v>
          </cell>
          <cell r="BA44">
            <v>7.4</v>
          </cell>
          <cell r="BB44">
            <v>5.8</v>
          </cell>
          <cell r="BC44">
            <v>5.5</v>
          </cell>
          <cell r="BD44">
            <v>6.9</v>
          </cell>
          <cell r="BE44">
            <v>8.1999999999999993</v>
          </cell>
          <cell r="BF44">
            <v>6.6</v>
          </cell>
          <cell r="BG44">
            <v>6.7</v>
          </cell>
          <cell r="BH44">
            <v>7</v>
          </cell>
          <cell r="BI44">
            <v>6.8</v>
          </cell>
          <cell r="BJ44">
            <v>0</v>
          </cell>
          <cell r="BK44">
            <v>8.1</v>
          </cell>
          <cell r="BL44">
            <v>8</v>
          </cell>
          <cell r="BM44">
            <v>8.9</v>
          </cell>
          <cell r="BN44">
            <v>8.6</v>
          </cell>
          <cell r="BO44">
            <v>8.4</v>
          </cell>
          <cell r="BP44">
            <v>5.4</v>
          </cell>
          <cell r="BQ44">
            <v>9.9</v>
          </cell>
          <cell r="BR44">
            <v>54</v>
          </cell>
          <cell r="BS44">
            <v>0</v>
          </cell>
          <cell r="BT44">
            <v>7.8</v>
          </cell>
          <cell r="BU44">
            <v>0</v>
          </cell>
          <cell r="BV44">
            <v>8.4</v>
          </cell>
          <cell r="BW44">
            <v>5.5</v>
          </cell>
          <cell r="BX44">
            <v>0</v>
          </cell>
          <cell r="BY44">
            <v>0</v>
          </cell>
          <cell r="BZ44">
            <v>7.6</v>
          </cell>
          <cell r="CA44">
            <v>7.2</v>
          </cell>
          <cell r="CB44">
            <v>5.8</v>
          </cell>
          <cell r="CC44">
            <v>7.6</v>
          </cell>
          <cell r="CD44">
            <v>6.5</v>
          </cell>
          <cell r="CE44">
            <v>7.3</v>
          </cell>
          <cell r="CF44">
            <v>0</v>
          </cell>
          <cell r="CG44">
            <v>5</v>
          </cell>
          <cell r="CH44">
            <v>7.9</v>
          </cell>
          <cell r="CI44">
            <v>9</v>
          </cell>
          <cell r="CJ44">
            <v>6</v>
          </cell>
          <cell r="CK44">
            <v>8.4</v>
          </cell>
          <cell r="CL44">
            <v>29</v>
          </cell>
          <cell r="CM44">
            <v>0</v>
          </cell>
          <cell r="CN44">
            <v>128</v>
          </cell>
          <cell r="CO44">
            <v>0</v>
          </cell>
          <cell r="CP44">
            <v>0</v>
          </cell>
          <cell r="CQ44">
            <v>0</v>
          </cell>
          <cell r="CR44">
            <v>7.23</v>
          </cell>
          <cell r="CS44">
            <v>0</v>
          </cell>
          <cell r="CT44">
            <v>8.6999999999999993</v>
          </cell>
          <cell r="CU44">
            <v>8.8000000000000007</v>
          </cell>
          <cell r="CV44">
            <v>5</v>
          </cell>
          <cell r="CW44">
            <v>0</v>
          </cell>
          <cell r="CX44">
            <v>144</v>
          </cell>
          <cell r="CY44">
            <v>0</v>
          </cell>
          <cell r="CZ44">
            <v>141</v>
          </cell>
          <cell r="DA44">
            <v>133</v>
          </cell>
          <cell r="DB44">
            <v>7.29</v>
          </cell>
          <cell r="DC44">
            <v>3.02</v>
          </cell>
          <cell r="DD44">
            <v>0</v>
          </cell>
          <cell r="DF44" t="str">
            <v>ĐẠT</v>
          </cell>
          <cell r="DG44" t="str">
            <v>ĐẠT</v>
          </cell>
          <cell r="DH44" t="str">
            <v>ĐẠT</v>
          </cell>
          <cell r="DI44" t="str">
            <v>Khá</v>
          </cell>
          <cell r="DJ44" t="str">
            <v>Tốt</v>
          </cell>
          <cell r="DK44" t="str">
            <v>Quảng Nam</v>
          </cell>
          <cell r="DQ44" t="b">
            <v>1</v>
          </cell>
          <cell r="DR44" t="b">
            <v>1</v>
          </cell>
        </row>
        <row r="45">
          <cell r="A45">
            <v>26214324054</v>
          </cell>
          <cell r="B45" t="str">
            <v>Lê</v>
          </cell>
          <cell r="C45" t="str">
            <v>Quốc</v>
          </cell>
          <cell r="D45" t="str">
            <v>Huy</v>
          </cell>
          <cell r="E45">
            <v>37311</v>
          </cell>
          <cell r="F45" t="str">
            <v>Nam</v>
          </cell>
          <cell r="G45">
            <v>7.3</v>
          </cell>
          <cell r="H45">
            <v>7.8</v>
          </cell>
          <cell r="I45">
            <v>0</v>
          </cell>
          <cell r="J45">
            <v>7.4</v>
          </cell>
          <cell r="K45">
            <v>0</v>
          </cell>
          <cell r="L45">
            <v>7.7</v>
          </cell>
          <cell r="M45">
            <v>8.1</v>
          </cell>
          <cell r="N45">
            <v>8.6999999999999993</v>
          </cell>
          <cell r="O45">
            <v>0</v>
          </cell>
          <cell r="P45">
            <v>8.4</v>
          </cell>
          <cell r="Q45">
            <v>0</v>
          </cell>
          <cell r="R45">
            <v>0</v>
          </cell>
          <cell r="S45">
            <v>0</v>
          </cell>
          <cell r="T45">
            <v>7.3</v>
          </cell>
          <cell r="U45">
            <v>5.9</v>
          </cell>
          <cell r="V45">
            <v>0</v>
          </cell>
          <cell r="W45">
            <v>9</v>
          </cell>
          <cell r="X45">
            <v>9.8000000000000007</v>
          </cell>
          <cell r="Y45">
            <v>6.5</v>
          </cell>
          <cell r="Z45">
            <v>7.1</v>
          </cell>
          <cell r="AA45">
            <v>5.2</v>
          </cell>
          <cell r="AB45">
            <v>5.8</v>
          </cell>
          <cell r="AC45">
            <v>5.9</v>
          </cell>
          <cell r="AD45">
            <v>6.8</v>
          </cell>
          <cell r="AE45">
            <v>6.1</v>
          </cell>
          <cell r="AF45">
            <v>8.8000000000000007</v>
          </cell>
          <cell r="AG45">
            <v>8.1</v>
          </cell>
          <cell r="AH45">
            <v>9.5</v>
          </cell>
          <cell r="AI45">
            <v>6.4</v>
          </cell>
          <cell r="AJ45">
            <v>5.0999999999999996</v>
          </cell>
          <cell r="AK45">
            <v>6.1</v>
          </cell>
          <cell r="AL45">
            <v>5.8</v>
          </cell>
          <cell r="AM45">
            <v>5</v>
          </cell>
          <cell r="AN45">
            <v>6.7</v>
          </cell>
          <cell r="AO45">
            <v>5.6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45</v>
          </cell>
          <cell r="AU45">
            <v>0</v>
          </cell>
          <cell r="AV45">
            <v>7.8</v>
          </cell>
          <cell r="AW45">
            <v>8.4</v>
          </cell>
          <cell r="AX45">
            <v>6.7</v>
          </cell>
          <cell r="AY45">
            <v>5.0999999999999996</v>
          </cell>
          <cell r="AZ45">
            <v>4.9000000000000004</v>
          </cell>
          <cell r="BA45">
            <v>8.1999999999999993</v>
          </cell>
          <cell r="BB45">
            <v>7.6</v>
          </cell>
          <cell r="BC45">
            <v>5.5</v>
          </cell>
          <cell r="BD45">
            <v>4.9000000000000004</v>
          </cell>
          <cell r="BE45">
            <v>8.9</v>
          </cell>
          <cell r="BF45">
            <v>9.3000000000000007</v>
          </cell>
          <cell r="BG45">
            <v>5.0999999999999996</v>
          </cell>
          <cell r="BH45">
            <v>6.3</v>
          </cell>
          <cell r="BI45">
            <v>6.6</v>
          </cell>
          <cell r="BJ45">
            <v>0</v>
          </cell>
          <cell r="BK45">
            <v>7</v>
          </cell>
          <cell r="BL45">
            <v>8</v>
          </cell>
          <cell r="BM45">
            <v>7.1</v>
          </cell>
          <cell r="BN45">
            <v>8.1</v>
          </cell>
          <cell r="BO45">
            <v>8.3000000000000007</v>
          </cell>
          <cell r="BP45">
            <v>5</v>
          </cell>
          <cell r="BQ45">
            <v>9.4</v>
          </cell>
          <cell r="BR45">
            <v>54</v>
          </cell>
          <cell r="BS45">
            <v>0</v>
          </cell>
          <cell r="BT45">
            <v>4.9000000000000004</v>
          </cell>
          <cell r="BU45">
            <v>0</v>
          </cell>
          <cell r="BV45">
            <v>5.3</v>
          </cell>
          <cell r="BW45">
            <v>4.8</v>
          </cell>
          <cell r="BX45">
            <v>0</v>
          </cell>
          <cell r="BY45">
            <v>5.6</v>
          </cell>
          <cell r="BZ45">
            <v>7.5</v>
          </cell>
          <cell r="CA45">
            <v>0</v>
          </cell>
          <cell r="CB45">
            <v>7.5</v>
          </cell>
          <cell r="CC45">
            <v>7.1</v>
          </cell>
          <cell r="CD45">
            <v>6.1</v>
          </cell>
          <cell r="CE45">
            <v>6.2</v>
          </cell>
          <cell r="CF45">
            <v>4.7</v>
          </cell>
          <cell r="CG45">
            <v>0</v>
          </cell>
          <cell r="CH45">
            <v>8.1</v>
          </cell>
          <cell r="CI45">
            <v>8.1</v>
          </cell>
          <cell r="CJ45">
            <v>4.7</v>
          </cell>
          <cell r="CK45">
            <v>5.8</v>
          </cell>
          <cell r="CL45">
            <v>30</v>
          </cell>
          <cell r="CM45">
            <v>0</v>
          </cell>
          <cell r="CN45">
            <v>129</v>
          </cell>
          <cell r="CO45">
            <v>0</v>
          </cell>
          <cell r="CP45">
            <v>0</v>
          </cell>
          <cell r="CQ45">
            <v>0</v>
          </cell>
          <cell r="CR45">
            <v>6.81</v>
          </cell>
          <cell r="CS45">
            <v>0</v>
          </cell>
          <cell r="CT45">
            <v>6.2</v>
          </cell>
          <cell r="CU45">
            <v>0</v>
          </cell>
          <cell r="CV45">
            <v>3</v>
          </cell>
          <cell r="CW45">
            <v>2</v>
          </cell>
          <cell r="CX45">
            <v>143</v>
          </cell>
          <cell r="CY45">
            <v>2</v>
          </cell>
          <cell r="CZ45">
            <v>141</v>
          </cell>
          <cell r="DA45">
            <v>134</v>
          </cell>
          <cell r="DB45">
            <v>6.69</v>
          </cell>
          <cell r="DC45">
            <v>2.69</v>
          </cell>
          <cell r="DD45">
            <v>0</v>
          </cell>
          <cell r="DG45" t="str">
            <v>ĐẠT</v>
          </cell>
          <cell r="DH45" t="str">
            <v>ĐẠT</v>
          </cell>
          <cell r="DI45" t="str">
            <v>Khá</v>
          </cell>
          <cell r="DJ45" t="str">
            <v>Khá</v>
          </cell>
          <cell r="DK45" t="str">
            <v>Đà Nẵng</v>
          </cell>
          <cell r="DQ45" t="b">
            <v>1</v>
          </cell>
          <cell r="DR45" t="b">
            <v>1</v>
          </cell>
        </row>
        <row r="46">
          <cell r="A46">
            <v>26202442019</v>
          </cell>
          <cell r="B46" t="str">
            <v>Hoàng</v>
          </cell>
          <cell r="C46" t="str">
            <v>Thị Diệu</v>
          </cell>
          <cell r="D46" t="str">
            <v>Huyền</v>
          </cell>
          <cell r="E46">
            <v>37345</v>
          </cell>
          <cell r="F46" t="str">
            <v>Nữ</v>
          </cell>
          <cell r="G46">
            <v>5.9</v>
          </cell>
          <cell r="H46">
            <v>9.6999999999999993</v>
          </cell>
          <cell r="I46">
            <v>0</v>
          </cell>
          <cell r="J46">
            <v>8.1</v>
          </cell>
          <cell r="K46">
            <v>0</v>
          </cell>
          <cell r="L46">
            <v>7.7</v>
          </cell>
          <cell r="M46">
            <v>7.7</v>
          </cell>
          <cell r="N46">
            <v>9</v>
          </cell>
          <cell r="O46">
            <v>0</v>
          </cell>
          <cell r="P46">
            <v>8.4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6.6</v>
          </cell>
          <cell r="V46">
            <v>8.6</v>
          </cell>
          <cell r="W46">
            <v>10</v>
          </cell>
          <cell r="X46">
            <v>9.8000000000000007</v>
          </cell>
          <cell r="Y46">
            <v>7.3</v>
          </cell>
          <cell r="Z46">
            <v>7.5</v>
          </cell>
          <cell r="AA46">
            <v>7.6</v>
          </cell>
          <cell r="AB46">
            <v>7.8</v>
          </cell>
          <cell r="AC46">
            <v>7.6</v>
          </cell>
          <cell r="AD46">
            <v>6.6</v>
          </cell>
          <cell r="AE46">
            <v>5.9</v>
          </cell>
          <cell r="AF46">
            <v>8.6</v>
          </cell>
          <cell r="AG46">
            <v>8</v>
          </cell>
          <cell r="AH46">
            <v>7.1</v>
          </cell>
          <cell r="AI46">
            <v>5.8</v>
          </cell>
          <cell r="AJ46">
            <v>7.7</v>
          </cell>
          <cell r="AK46">
            <v>7.8</v>
          </cell>
          <cell r="AL46">
            <v>6.4</v>
          </cell>
          <cell r="AM46">
            <v>6</v>
          </cell>
          <cell r="AN46">
            <v>6.8</v>
          </cell>
          <cell r="AO46">
            <v>7.3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45</v>
          </cell>
          <cell r="AU46">
            <v>0</v>
          </cell>
          <cell r="AV46">
            <v>8.4</v>
          </cell>
          <cell r="AW46">
            <v>6.7</v>
          </cell>
          <cell r="AX46">
            <v>6.9</v>
          </cell>
          <cell r="AY46">
            <v>6.6</v>
          </cell>
          <cell r="AZ46">
            <v>5.2</v>
          </cell>
          <cell r="BA46">
            <v>9.1999999999999993</v>
          </cell>
          <cell r="BB46">
            <v>7.7</v>
          </cell>
          <cell r="BC46">
            <v>6.5</v>
          </cell>
          <cell r="BD46">
            <v>5</v>
          </cell>
          <cell r="BE46">
            <v>8.1999999999999993</v>
          </cell>
          <cell r="BF46">
            <v>6.5</v>
          </cell>
          <cell r="BG46">
            <v>7.3</v>
          </cell>
          <cell r="BH46">
            <v>7</v>
          </cell>
          <cell r="BI46">
            <v>7</v>
          </cell>
          <cell r="BJ46">
            <v>0</v>
          </cell>
          <cell r="BK46">
            <v>5.7</v>
          </cell>
          <cell r="BL46">
            <v>8.4</v>
          </cell>
          <cell r="BM46">
            <v>8.8000000000000007</v>
          </cell>
          <cell r="BN46">
            <v>8.3000000000000007</v>
          </cell>
          <cell r="BO46">
            <v>8.1999999999999993</v>
          </cell>
          <cell r="BP46">
            <v>4.8</v>
          </cell>
          <cell r="BQ46">
            <v>9.8000000000000007</v>
          </cell>
          <cell r="BR46">
            <v>54</v>
          </cell>
          <cell r="BS46">
            <v>0</v>
          </cell>
          <cell r="BT46">
            <v>7.2</v>
          </cell>
          <cell r="BU46">
            <v>0</v>
          </cell>
          <cell r="BV46">
            <v>8.6</v>
          </cell>
          <cell r="BW46">
            <v>5.0999999999999996</v>
          </cell>
          <cell r="BX46">
            <v>0</v>
          </cell>
          <cell r="BY46">
            <v>6.8</v>
          </cell>
          <cell r="BZ46">
            <v>7.7</v>
          </cell>
          <cell r="CA46">
            <v>0</v>
          </cell>
          <cell r="CB46">
            <v>7.8</v>
          </cell>
          <cell r="CC46">
            <v>7.5</v>
          </cell>
          <cell r="CD46">
            <v>4.8</v>
          </cell>
          <cell r="CE46">
            <v>7.3</v>
          </cell>
          <cell r="CF46">
            <v>0</v>
          </cell>
          <cell r="CG46">
            <v>5.3</v>
          </cell>
          <cell r="CH46">
            <v>7.2</v>
          </cell>
          <cell r="CI46">
            <v>8.8000000000000007</v>
          </cell>
          <cell r="CJ46">
            <v>5.2</v>
          </cell>
          <cell r="CK46">
            <v>4.4000000000000004</v>
          </cell>
          <cell r="CL46">
            <v>30</v>
          </cell>
          <cell r="CM46">
            <v>0</v>
          </cell>
          <cell r="CN46">
            <v>129</v>
          </cell>
          <cell r="CO46">
            <v>0</v>
          </cell>
          <cell r="CP46">
            <v>0</v>
          </cell>
          <cell r="CQ46">
            <v>0</v>
          </cell>
          <cell r="CR46">
            <v>7.16</v>
          </cell>
          <cell r="CS46">
            <v>0</v>
          </cell>
          <cell r="CT46">
            <v>8.1999999999999993</v>
          </cell>
          <cell r="CU46">
            <v>8.3000000000000007</v>
          </cell>
          <cell r="CV46">
            <v>5</v>
          </cell>
          <cell r="CW46">
            <v>0</v>
          </cell>
          <cell r="CX46">
            <v>145</v>
          </cell>
          <cell r="CY46">
            <v>0</v>
          </cell>
          <cell r="CZ46">
            <v>141</v>
          </cell>
          <cell r="DA46">
            <v>134</v>
          </cell>
          <cell r="DB46">
            <v>7.2</v>
          </cell>
          <cell r="DC46">
            <v>2.97</v>
          </cell>
          <cell r="DD46">
            <v>0</v>
          </cell>
          <cell r="DG46" t="str">
            <v>ĐẠT</v>
          </cell>
          <cell r="DH46" t="str">
            <v>ĐẠT</v>
          </cell>
          <cell r="DI46" t="str">
            <v>Khá</v>
          </cell>
          <cell r="DJ46" t="str">
            <v>Tốt</v>
          </cell>
          <cell r="DK46" t="str">
            <v>Quảng Bình</v>
          </cell>
          <cell r="DQ46" t="b">
            <v>1</v>
          </cell>
          <cell r="DR46" t="b">
            <v>1</v>
          </cell>
        </row>
        <row r="47">
          <cell r="A47">
            <v>26202427438</v>
          </cell>
          <cell r="B47" t="str">
            <v>Lê</v>
          </cell>
          <cell r="C47" t="str">
            <v>Trần Thúy</v>
          </cell>
          <cell r="D47" t="str">
            <v>Kiều</v>
          </cell>
          <cell r="E47">
            <v>37463</v>
          </cell>
          <cell r="F47" t="str">
            <v>Nữ</v>
          </cell>
          <cell r="G47">
            <v>8.3000000000000007</v>
          </cell>
          <cell r="H47">
            <v>7.1</v>
          </cell>
          <cell r="I47">
            <v>0</v>
          </cell>
          <cell r="J47">
            <v>8.1999999999999993</v>
          </cell>
          <cell r="K47">
            <v>0</v>
          </cell>
          <cell r="L47">
            <v>6.3</v>
          </cell>
          <cell r="M47">
            <v>5.2</v>
          </cell>
          <cell r="N47">
            <v>8.6999999999999993</v>
          </cell>
          <cell r="O47">
            <v>0</v>
          </cell>
          <cell r="P47">
            <v>8</v>
          </cell>
          <cell r="Q47">
            <v>0</v>
          </cell>
          <cell r="R47">
            <v>0</v>
          </cell>
          <cell r="S47">
            <v>0</v>
          </cell>
          <cell r="T47">
            <v>6.6</v>
          </cell>
          <cell r="U47">
            <v>6.3</v>
          </cell>
          <cell r="V47">
            <v>0</v>
          </cell>
          <cell r="W47">
            <v>8.4</v>
          </cell>
          <cell r="X47">
            <v>9.8000000000000007</v>
          </cell>
          <cell r="Y47">
            <v>7</v>
          </cell>
          <cell r="Z47">
            <v>8.4</v>
          </cell>
          <cell r="AA47">
            <v>7.2</v>
          </cell>
          <cell r="AB47">
            <v>7.3</v>
          </cell>
          <cell r="AC47">
            <v>9.1999999999999993</v>
          </cell>
          <cell r="AD47">
            <v>6.9</v>
          </cell>
          <cell r="AE47">
            <v>8.1</v>
          </cell>
          <cell r="AF47">
            <v>9.1</v>
          </cell>
          <cell r="AG47">
            <v>6.7</v>
          </cell>
          <cell r="AH47">
            <v>7.9</v>
          </cell>
          <cell r="AI47">
            <v>8.6</v>
          </cell>
          <cell r="AJ47">
            <v>8.4</v>
          </cell>
          <cell r="AK47">
            <v>5.2</v>
          </cell>
          <cell r="AL47">
            <v>8.9</v>
          </cell>
          <cell r="AM47">
            <v>4.3</v>
          </cell>
          <cell r="AN47">
            <v>7</v>
          </cell>
          <cell r="AO47">
            <v>5.7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45</v>
          </cell>
          <cell r="AU47">
            <v>0</v>
          </cell>
          <cell r="AV47">
            <v>6.9</v>
          </cell>
          <cell r="AW47">
            <v>8.1</v>
          </cell>
          <cell r="AX47">
            <v>6.5</v>
          </cell>
          <cell r="AY47">
            <v>4.8</v>
          </cell>
          <cell r="AZ47">
            <v>5</v>
          </cell>
          <cell r="BA47">
            <v>8.5</v>
          </cell>
          <cell r="BB47">
            <v>7.5</v>
          </cell>
          <cell r="BC47">
            <v>5</v>
          </cell>
          <cell r="BD47">
            <v>6.4</v>
          </cell>
          <cell r="BE47">
            <v>8.8000000000000007</v>
          </cell>
          <cell r="BF47">
            <v>8.6</v>
          </cell>
          <cell r="BG47">
            <v>5.0999999999999996</v>
          </cell>
          <cell r="BH47">
            <v>7.1</v>
          </cell>
          <cell r="BI47">
            <v>6</v>
          </cell>
          <cell r="BJ47">
            <v>0</v>
          </cell>
          <cell r="BK47">
            <v>7.8</v>
          </cell>
          <cell r="BL47">
            <v>4.2</v>
          </cell>
          <cell r="BM47">
            <v>7.9</v>
          </cell>
          <cell r="BN47">
            <v>7.8</v>
          </cell>
          <cell r="BO47">
            <v>8.1999999999999993</v>
          </cell>
          <cell r="BP47">
            <v>5.0999999999999996</v>
          </cell>
          <cell r="BQ47">
            <v>8.6999999999999993</v>
          </cell>
          <cell r="BR47">
            <v>54</v>
          </cell>
          <cell r="BS47">
            <v>0</v>
          </cell>
          <cell r="BT47">
            <v>0</v>
          </cell>
          <cell r="BU47">
            <v>5.0999999999999996</v>
          </cell>
          <cell r="BV47">
            <v>7.8</v>
          </cell>
          <cell r="BW47">
            <v>5.6</v>
          </cell>
          <cell r="BX47">
            <v>0</v>
          </cell>
          <cell r="BY47">
            <v>5.2</v>
          </cell>
          <cell r="BZ47">
            <v>6.6</v>
          </cell>
          <cell r="CA47">
            <v>0</v>
          </cell>
          <cell r="CB47">
            <v>5.5</v>
          </cell>
          <cell r="CC47">
            <v>5.2</v>
          </cell>
          <cell r="CD47">
            <v>4.4000000000000004</v>
          </cell>
          <cell r="CE47">
            <v>5.8</v>
          </cell>
          <cell r="CF47">
            <v>5</v>
          </cell>
          <cell r="CG47">
            <v>0</v>
          </cell>
          <cell r="CH47">
            <v>6.9</v>
          </cell>
          <cell r="CI47">
            <v>7.4</v>
          </cell>
          <cell r="CJ47">
            <v>6</v>
          </cell>
          <cell r="CK47">
            <v>7.1</v>
          </cell>
          <cell r="CL47">
            <v>30</v>
          </cell>
          <cell r="CM47">
            <v>0</v>
          </cell>
          <cell r="CN47">
            <v>129</v>
          </cell>
          <cell r="CO47">
            <v>0</v>
          </cell>
          <cell r="CP47">
            <v>0</v>
          </cell>
          <cell r="CQ47">
            <v>0</v>
          </cell>
          <cell r="CR47">
            <v>6.8</v>
          </cell>
          <cell r="CS47">
            <v>0</v>
          </cell>
          <cell r="CT47">
            <v>0</v>
          </cell>
          <cell r="CU47">
            <v>8</v>
          </cell>
          <cell r="CV47">
            <v>2</v>
          </cell>
          <cell r="CW47">
            <v>3</v>
          </cell>
          <cell r="CX47">
            <v>142</v>
          </cell>
          <cell r="CY47">
            <v>3</v>
          </cell>
          <cell r="CZ47">
            <v>141</v>
          </cell>
          <cell r="DA47">
            <v>134</v>
          </cell>
          <cell r="DB47">
            <v>6.67</v>
          </cell>
          <cell r="DC47">
            <v>2.68</v>
          </cell>
          <cell r="DD47">
            <v>0</v>
          </cell>
          <cell r="DG47" t="str">
            <v>ĐẠT</v>
          </cell>
          <cell r="DH47" t="str">
            <v>ĐẠT</v>
          </cell>
          <cell r="DI47" t="str">
            <v>Khá</v>
          </cell>
          <cell r="DJ47" t="str">
            <v>Tốt</v>
          </cell>
          <cell r="DK47" t="str">
            <v>Quảng Ngãi</v>
          </cell>
          <cell r="DQ47" t="b">
            <v>1</v>
          </cell>
          <cell r="DR47" t="b">
            <v>1</v>
          </cell>
        </row>
        <row r="48">
          <cell r="A48">
            <v>26202435594</v>
          </cell>
          <cell r="B48" t="str">
            <v>Nguyễn</v>
          </cell>
          <cell r="C48" t="str">
            <v>Thanh Trà</v>
          </cell>
          <cell r="D48" t="str">
            <v>My</v>
          </cell>
          <cell r="E48">
            <v>37389</v>
          </cell>
          <cell r="F48" t="str">
            <v>Nữ</v>
          </cell>
          <cell r="G48">
            <v>7.9</v>
          </cell>
          <cell r="H48">
            <v>7.9</v>
          </cell>
          <cell r="I48">
            <v>0</v>
          </cell>
          <cell r="J48">
            <v>7.8</v>
          </cell>
          <cell r="K48">
            <v>0</v>
          </cell>
          <cell r="L48">
            <v>7.3</v>
          </cell>
          <cell r="M48">
            <v>6.7</v>
          </cell>
          <cell r="N48">
            <v>8.5</v>
          </cell>
          <cell r="O48">
            <v>0</v>
          </cell>
          <cell r="P48">
            <v>8</v>
          </cell>
          <cell r="Q48">
            <v>0</v>
          </cell>
          <cell r="R48">
            <v>0</v>
          </cell>
          <cell r="S48">
            <v>0</v>
          </cell>
          <cell r="T48">
            <v>4.8</v>
          </cell>
          <cell r="U48">
            <v>7.2</v>
          </cell>
          <cell r="V48">
            <v>0</v>
          </cell>
          <cell r="W48">
            <v>8.4</v>
          </cell>
          <cell r="X48">
            <v>8.9</v>
          </cell>
          <cell r="Y48">
            <v>6.9</v>
          </cell>
          <cell r="Z48">
            <v>7.8</v>
          </cell>
          <cell r="AA48">
            <v>8.1</v>
          </cell>
          <cell r="AB48">
            <v>5.3</v>
          </cell>
          <cell r="AC48">
            <v>8.6999999999999993</v>
          </cell>
          <cell r="AD48">
            <v>7.1</v>
          </cell>
          <cell r="AE48">
            <v>5.9</v>
          </cell>
          <cell r="AF48">
            <v>8.9</v>
          </cell>
          <cell r="AG48">
            <v>8.1999999999999993</v>
          </cell>
          <cell r="AH48">
            <v>7.8</v>
          </cell>
          <cell r="AI48">
            <v>7.4</v>
          </cell>
          <cell r="AJ48">
            <v>4.5999999999999996</v>
          </cell>
          <cell r="AK48">
            <v>8.1</v>
          </cell>
          <cell r="AL48">
            <v>4.5999999999999996</v>
          </cell>
          <cell r="AM48">
            <v>5.5</v>
          </cell>
          <cell r="AN48">
            <v>5.7</v>
          </cell>
          <cell r="AO48">
            <v>7.4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45</v>
          </cell>
          <cell r="AU48">
            <v>0</v>
          </cell>
          <cell r="AV48">
            <v>7.5</v>
          </cell>
          <cell r="AW48">
            <v>8.1999999999999993</v>
          </cell>
          <cell r="AX48">
            <v>5.4</v>
          </cell>
          <cell r="AY48">
            <v>6.2</v>
          </cell>
          <cell r="AZ48">
            <v>6.9</v>
          </cell>
          <cell r="BA48">
            <v>8</v>
          </cell>
          <cell r="BB48">
            <v>8</v>
          </cell>
          <cell r="BC48">
            <v>5.5</v>
          </cell>
          <cell r="BD48">
            <v>4.5</v>
          </cell>
          <cell r="BE48">
            <v>8</v>
          </cell>
          <cell r="BF48">
            <v>8.5</v>
          </cell>
          <cell r="BG48">
            <v>5.2</v>
          </cell>
          <cell r="BH48">
            <v>5.4</v>
          </cell>
          <cell r="BI48">
            <v>6.4</v>
          </cell>
          <cell r="BJ48">
            <v>0</v>
          </cell>
          <cell r="BK48">
            <v>6.6</v>
          </cell>
          <cell r="BL48">
            <v>8.3000000000000007</v>
          </cell>
          <cell r="BM48">
            <v>7.2</v>
          </cell>
          <cell r="BN48">
            <v>8.5</v>
          </cell>
          <cell r="BO48">
            <v>8.3000000000000007</v>
          </cell>
          <cell r="BP48">
            <v>4.9000000000000004</v>
          </cell>
          <cell r="BQ48">
            <v>7.6</v>
          </cell>
          <cell r="BR48">
            <v>54</v>
          </cell>
          <cell r="BS48">
            <v>0</v>
          </cell>
          <cell r="BT48">
            <v>7.9</v>
          </cell>
          <cell r="BU48">
            <v>0</v>
          </cell>
          <cell r="BV48">
            <v>8.4</v>
          </cell>
          <cell r="BW48">
            <v>4.4000000000000004</v>
          </cell>
          <cell r="BX48">
            <v>0</v>
          </cell>
          <cell r="BY48">
            <v>5.9</v>
          </cell>
          <cell r="BZ48">
            <v>7.9</v>
          </cell>
          <cell r="CA48">
            <v>0</v>
          </cell>
          <cell r="CB48">
            <v>5.0999999999999996</v>
          </cell>
          <cell r="CC48">
            <v>5.8</v>
          </cell>
          <cell r="CD48">
            <v>5.3</v>
          </cell>
          <cell r="CE48">
            <v>7.4</v>
          </cell>
          <cell r="CF48">
            <v>6.1</v>
          </cell>
          <cell r="CG48">
            <v>0</v>
          </cell>
          <cell r="CH48">
            <v>8.6</v>
          </cell>
          <cell r="CI48">
            <v>8.1999999999999993</v>
          </cell>
          <cell r="CJ48">
            <v>7.1</v>
          </cell>
          <cell r="CK48">
            <v>5.3</v>
          </cell>
          <cell r="CL48">
            <v>30</v>
          </cell>
          <cell r="CM48">
            <v>0</v>
          </cell>
          <cell r="CN48">
            <v>129</v>
          </cell>
          <cell r="CO48">
            <v>0</v>
          </cell>
          <cell r="CP48">
            <v>0</v>
          </cell>
          <cell r="CQ48">
            <v>0</v>
          </cell>
          <cell r="CR48">
            <v>6.92</v>
          </cell>
          <cell r="CS48">
            <v>0</v>
          </cell>
          <cell r="CT48">
            <v>7.9</v>
          </cell>
          <cell r="CU48">
            <v>7.5</v>
          </cell>
          <cell r="CV48">
            <v>5</v>
          </cell>
          <cell r="CW48">
            <v>0</v>
          </cell>
          <cell r="CX48">
            <v>145</v>
          </cell>
          <cell r="CY48">
            <v>0</v>
          </cell>
          <cell r="CZ48">
            <v>141</v>
          </cell>
          <cell r="DA48">
            <v>134</v>
          </cell>
          <cell r="DB48">
            <v>6.95</v>
          </cell>
          <cell r="DC48">
            <v>2.83</v>
          </cell>
          <cell r="DD48">
            <v>0</v>
          </cell>
          <cell r="DE48" t="str">
            <v>ĐẠT</v>
          </cell>
          <cell r="DF48" t="str">
            <v>ĐẠT</v>
          </cell>
          <cell r="DG48" t="str">
            <v>ĐẠT</v>
          </cell>
          <cell r="DH48" t="str">
            <v>ĐẠT</v>
          </cell>
          <cell r="DI48" t="str">
            <v>Khá</v>
          </cell>
          <cell r="DJ48" t="str">
            <v>Khá</v>
          </cell>
          <cell r="DK48" t="str">
            <v>Quảng Nam</v>
          </cell>
          <cell r="DQ48" t="b">
            <v>1</v>
          </cell>
          <cell r="DR48" t="b">
            <v>1</v>
          </cell>
        </row>
        <row r="49">
          <cell r="A49">
            <v>26203529391</v>
          </cell>
          <cell r="B49" t="str">
            <v>Nguyễn</v>
          </cell>
          <cell r="C49" t="str">
            <v>Thị Trà</v>
          </cell>
          <cell r="D49" t="str">
            <v>My</v>
          </cell>
          <cell r="E49">
            <v>37515</v>
          </cell>
          <cell r="F49" t="str">
            <v>Nữ</v>
          </cell>
          <cell r="G49">
            <v>7.9</v>
          </cell>
          <cell r="H49">
            <v>8.6999999999999993</v>
          </cell>
          <cell r="I49">
            <v>0</v>
          </cell>
          <cell r="J49">
            <v>7.8</v>
          </cell>
          <cell r="K49">
            <v>0</v>
          </cell>
          <cell r="L49">
            <v>7.8</v>
          </cell>
          <cell r="M49">
            <v>7.7</v>
          </cell>
          <cell r="N49">
            <v>8.6</v>
          </cell>
          <cell r="O49">
            <v>9.6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8</v>
          </cell>
          <cell r="U49">
            <v>7.6</v>
          </cell>
          <cell r="V49">
            <v>0</v>
          </cell>
          <cell r="W49">
            <v>10</v>
          </cell>
          <cell r="X49">
            <v>8.9</v>
          </cell>
          <cell r="Y49">
            <v>8.8000000000000007</v>
          </cell>
          <cell r="Z49">
            <v>8.5</v>
          </cell>
          <cell r="AA49">
            <v>7.2</v>
          </cell>
          <cell r="AB49">
            <v>7.5</v>
          </cell>
          <cell r="AC49">
            <v>8.1</v>
          </cell>
          <cell r="AD49">
            <v>7.3</v>
          </cell>
          <cell r="AE49">
            <v>6.6</v>
          </cell>
          <cell r="AF49">
            <v>9.5</v>
          </cell>
          <cell r="AG49">
            <v>8.3000000000000007</v>
          </cell>
          <cell r="AH49">
            <v>9.3000000000000007</v>
          </cell>
          <cell r="AI49">
            <v>8.6</v>
          </cell>
          <cell r="AJ49">
            <v>5.4</v>
          </cell>
          <cell r="AK49">
            <v>9.1</v>
          </cell>
          <cell r="AL49">
            <v>9.1999999999999993</v>
          </cell>
          <cell r="AM49">
            <v>6.8</v>
          </cell>
          <cell r="AN49">
            <v>6.4</v>
          </cell>
          <cell r="AO49">
            <v>7.9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45</v>
          </cell>
          <cell r="AU49">
            <v>0</v>
          </cell>
          <cell r="AV49">
            <v>8.8000000000000007</v>
          </cell>
          <cell r="AW49">
            <v>8.6</v>
          </cell>
          <cell r="AX49">
            <v>6.3</v>
          </cell>
          <cell r="AY49">
            <v>4.7</v>
          </cell>
          <cell r="AZ49">
            <v>5.7</v>
          </cell>
          <cell r="BA49">
            <v>8.1</v>
          </cell>
          <cell r="BB49">
            <v>7.5</v>
          </cell>
          <cell r="BC49">
            <v>5.7</v>
          </cell>
          <cell r="BD49">
            <v>4.5</v>
          </cell>
          <cell r="BE49">
            <v>7.8</v>
          </cell>
          <cell r="BF49">
            <v>7.4</v>
          </cell>
          <cell r="BG49">
            <v>8.5</v>
          </cell>
          <cell r="BH49">
            <v>7.1</v>
          </cell>
          <cell r="BI49">
            <v>7.4</v>
          </cell>
          <cell r="BJ49">
            <v>0</v>
          </cell>
          <cell r="BK49">
            <v>6.8</v>
          </cell>
          <cell r="BL49">
            <v>8.1</v>
          </cell>
          <cell r="BM49">
            <v>8.4</v>
          </cell>
          <cell r="BN49">
            <v>8.1</v>
          </cell>
          <cell r="BO49">
            <v>8.1999999999999993</v>
          </cell>
          <cell r="BP49">
            <v>4.0999999999999996</v>
          </cell>
          <cell r="BQ49">
            <v>9.1</v>
          </cell>
          <cell r="BR49">
            <v>54</v>
          </cell>
          <cell r="BS49">
            <v>0</v>
          </cell>
          <cell r="BT49">
            <v>7.1</v>
          </cell>
          <cell r="BU49">
            <v>0</v>
          </cell>
          <cell r="BV49">
            <v>9</v>
          </cell>
          <cell r="BW49">
            <v>4.5999999999999996</v>
          </cell>
          <cell r="BX49">
            <v>0</v>
          </cell>
          <cell r="BY49">
            <v>6.8</v>
          </cell>
          <cell r="BZ49">
            <v>8.6999999999999993</v>
          </cell>
          <cell r="CA49">
            <v>0</v>
          </cell>
          <cell r="CB49">
            <v>7.2</v>
          </cell>
          <cell r="CC49">
            <v>7.9</v>
          </cell>
          <cell r="CD49">
            <v>7.1</v>
          </cell>
          <cell r="CE49">
            <v>7.8</v>
          </cell>
          <cell r="CF49">
            <v>0</v>
          </cell>
          <cell r="CG49">
            <v>6.9</v>
          </cell>
          <cell r="CH49">
            <v>8.3000000000000007</v>
          </cell>
          <cell r="CI49">
            <v>7.4</v>
          </cell>
          <cell r="CJ49">
            <v>8.6999999999999993</v>
          </cell>
          <cell r="CK49">
            <v>5.8</v>
          </cell>
          <cell r="CL49">
            <v>30</v>
          </cell>
          <cell r="CM49">
            <v>0</v>
          </cell>
          <cell r="CN49">
            <v>129</v>
          </cell>
          <cell r="CO49">
            <v>0</v>
          </cell>
          <cell r="CP49">
            <v>0</v>
          </cell>
          <cell r="CQ49">
            <v>0</v>
          </cell>
          <cell r="CR49">
            <v>7.52</v>
          </cell>
          <cell r="CS49">
            <v>0</v>
          </cell>
          <cell r="CT49">
            <v>8.1999999999999993</v>
          </cell>
          <cell r="CU49">
            <v>8.3000000000000007</v>
          </cell>
          <cell r="CV49">
            <v>5</v>
          </cell>
          <cell r="CW49">
            <v>0</v>
          </cell>
          <cell r="CX49">
            <v>145</v>
          </cell>
          <cell r="CY49">
            <v>0</v>
          </cell>
          <cell r="CZ49">
            <v>141</v>
          </cell>
          <cell r="DA49">
            <v>134</v>
          </cell>
          <cell r="DB49">
            <v>7.54</v>
          </cell>
          <cell r="DC49">
            <v>3.2</v>
          </cell>
          <cell r="DD49">
            <v>0</v>
          </cell>
          <cell r="DG49" t="str">
            <v>ĐẠT</v>
          </cell>
          <cell r="DH49" t="str">
            <v>ĐẠT</v>
          </cell>
          <cell r="DI49" t="str">
            <v>Giỏi</v>
          </cell>
          <cell r="DJ49" t="str">
            <v>Tốt</v>
          </cell>
          <cell r="DK49" t="str">
            <v>Đắk Lắk</v>
          </cell>
          <cell r="DQ49" t="b">
            <v>1</v>
          </cell>
          <cell r="DR49" t="b">
            <v>1</v>
          </cell>
        </row>
        <row r="50">
          <cell r="A50">
            <v>26202133587</v>
          </cell>
          <cell r="B50" t="str">
            <v>Nguyễn</v>
          </cell>
          <cell r="C50" t="str">
            <v>Thị Xuân</v>
          </cell>
          <cell r="D50" t="str">
            <v>Ngân</v>
          </cell>
          <cell r="E50">
            <v>37341</v>
          </cell>
          <cell r="F50" t="str">
            <v>Nữ</v>
          </cell>
          <cell r="G50">
            <v>8.6</v>
          </cell>
          <cell r="H50">
            <v>8.6</v>
          </cell>
          <cell r="I50">
            <v>0</v>
          </cell>
          <cell r="J50">
            <v>9.1</v>
          </cell>
          <cell r="K50">
            <v>0</v>
          </cell>
          <cell r="L50">
            <v>8.5</v>
          </cell>
          <cell r="M50">
            <v>7.9</v>
          </cell>
          <cell r="N50">
            <v>8.9</v>
          </cell>
          <cell r="O50">
            <v>0</v>
          </cell>
          <cell r="P50">
            <v>9.3000000000000007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7.9</v>
          </cell>
          <cell r="V50">
            <v>9</v>
          </cell>
          <cell r="W50">
            <v>8.8000000000000007</v>
          </cell>
          <cell r="X50">
            <v>9.8000000000000007</v>
          </cell>
          <cell r="Y50">
            <v>8.4</v>
          </cell>
          <cell r="Z50">
            <v>8</v>
          </cell>
          <cell r="AA50">
            <v>7.6</v>
          </cell>
          <cell r="AB50">
            <v>8.1999999999999993</v>
          </cell>
          <cell r="AC50">
            <v>7.7</v>
          </cell>
          <cell r="AD50">
            <v>8</v>
          </cell>
          <cell r="AE50">
            <v>8.8000000000000007</v>
          </cell>
          <cell r="AF50">
            <v>8.1</v>
          </cell>
          <cell r="AG50">
            <v>9.3000000000000007</v>
          </cell>
          <cell r="AH50">
            <v>9</v>
          </cell>
          <cell r="AI50">
            <v>9.4</v>
          </cell>
          <cell r="AJ50">
            <v>8.6999999999999993</v>
          </cell>
          <cell r="AK50">
            <v>8.6</v>
          </cell>
          <cell r="AL50">
            <v>9</v>
          </cell>
          <cell r="AM50">
            <v>9.3000000000000007</v>
          </cell>
          <cell r="AN50">
            <v>7.4</v>
          </cell>
          <cell r="AO50">
            <v>8.9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45</v>
          </cell>
          <cell r="AU50">
            <v>0</v>
          </cell>
          <cell r="AV50">
            <v>7</v>
          </cell>
          <cell r="AW50">
            <v>8.5</v>
          </cell>
          <cell r="AX50">
            <v>5.4</v>
          </cell>
          <cell r="AY50">
            <v>5.8</v>
          </cell>
          <cell r="AZ50">
            <v>9.1</v>
          </cell>
          <cell r="BA50">
            <v>8.1999999999999993</v>
          </cell>
          <cell r="BB50">
            <v>6.4</v>
          </cell>
          <cell r="BC50">
            <v>5.4</v>
          </cell>
          <cell r="BD50">
            <v>9.1</v>
          </cell>
          <cell r="BE50">
            <v>8.4</v>
          </cell>
          <cell r="BF50">
            <v>7.5</v>
          </cell>
          <cell r="BG50">
            <v>6.6</v>
          </cell>
          <cell r="BH50">
            <v>7.4</v>
          </cell>
          <cell r="BI50">
            <v>6.9</v>
          </cell>
          <cell r="BJ50">
            <v>0</v>
          </cell>
          <cell r="BK50">
            <v>9.9</v>
          </cell>
          <cell r="BL50">
            <v>5.2</v>
          </cell>
          <cell r="BM50">
            <v>8.1999999999999993</v>
          </cell>
          <cell r="BN50">
            <v>8.6999999999999993</v>
          </cell>
          <cell r="BO50">
            <v>8.4</v>
          </cell>
          <cell r="BP50">
            <v>7.8</v>
          </cell>
          <cell r="BQ50">
            <v>9.5</v>
          </cell>
          <cell r="BR50">
            <v>54</v>
          </cell>
          <cell r="BS50">
            <v>0</v>
          </cell>
          <cell r="BT50">
            <v>0</v>
          </cell>
          <cell r="BU50">
            <v>6.3</v>
          </cell>
          <cell r="BV50">
            <v>9.8000000000000007</v>
          </cell>
          <cell r="BW50">
            <v>5.4</v>
          </cell>
          <cell r="BX50">
            <v>0</v>
          </cell>
          <cell r="BY50">
            <v>6.2</v>
          </cell>
          <cell r="BZ50">
            <v>8.5</v>
          </cell>
          <cell r="CA50">
            <v>0</v>
          </cell>
          <cell r="CB50">
            <v>8.8000000000000007</v>
          </cell>
          <cell r="CC50">
            <v>7.8</v>
          </cell>
          <cell r="CD50">
            <v>8.5</v>
          </cell>
          <cell r="CE50">
            <v>8.4</v>
          </cell>
          <cell r="CF50">
            <v>5.5</v>
          </cell>
          <cell r="CG50">
            <v>0</v>
          </cell>
          <cell r="CH50">
            <v>8.4</v>
          </cell>
          <cell r="CI50">
            <v>8.6</v>
          </cell>
          <cell r="CJ50">
            <v>7.6</v>
          </cell>
          <cell r="CK50">
            <v>7.2</v>
          </cell>
          <cell r="CL50">
            <v>30</v>
          </cell>
          <cell r="CM50">
            <v>0</v>
          </cell>
          <cell r="CN50">
            <v>129</v>
          </cell>
          <cell r="CO50">
            <v>0</v>
          </cell>
          <cell r="CP50">
            <v>0</v>
          </cell>
          <cell r="CQ50">
            <v>0</v>
          </cell>
          <cell r="CR50">
            <v>7.92</v>
          </cell>
          <cell r="CS50">
            <v>0</v>
          </cell>
          <cell r="CT50">
            <v>0</v>
          </cell>
          <cell r="CU50">
            <v>7.5</v>
          </cell>
          <cell r="CV50">
            <v>2</v>
          </cell>
          <cell r="CW50">
            <v>3</v>
          </cell>
          <cell r="CX50">
            <v>142</v>
          </cell>
          <cell r="CY50">
            <v>3</v>
          </cell>
          <cell r="CZ50">
            <v>141</v>
          </cell>
          <cell r="DA50">
            <v>134</v>
          </cell>
          <cell r="DB50">
            <v>7.74</v>
          </cell>
          <cell r="DC50">
            <v>3.31</v>
          </cell>
          <cell r="DD50">
            <v>0</v>
          </cell>
          <cell r="DE50" t="str">
            <v>ĐẠT</v>
          </cell>
          <cell r="DF50" t="str">
            <v>ĐẠT</v>
          </cell>
          <cell r="DG50" t="str">
            <v>ĐẠT</v>
          </cell>
          <cell r="DH50" t="str">
            <v>ĐẠT</v>
          </cell>
          <cell r="DI50" t="str">
            <v>Giỏi</v>
          </cell>
          <cell r="DJ50" t="str">
            <v>Tốt</v>
          </cell>
          <cell r="DK50" t="str">
            <v>Quảng Ngãi</v>
          </cell>
          <cell r="DQ50" t="b">
            <v>1</v>
          </cell>
          <cell r="DR50" t="b">
            <v>1</v>
          </cell>
        </row>
        <row r="51">
          <cell r="A51">
            <v>26202341728</v>
          </cell>
          <cell r="B51" t="str">
            <v>Nguyễn</v>
          </cell>
          <cell r="C51" t="str">
            <v>Thị Diệu</v>
          </cell>
          <cell r="D51" t="str">
            <v>Ngân</v>
          </cell>
          <cell r="E51">
            <v>37296</v>
          </cell>
          <cell r="F51" t="str">
            <v>Nữ</v>
          </cell>
          <cell r="G51">
            <v>7.8</v>
          </cell>
          <cell r="H51">
            <v>8.5</v>
          </cell>
          <cell r="I51">
            <v>0</v>
          </cell>
          <cell r="J51">
            <v>8.5</v>
          </cell>
          <cell r="K51">
            <v>0</v>
          </cell>
          <cell r="L51">
            <v>8.1999999999999993</v>
          </cell>
          <cell r="M51">
            <v>9.1</v>
          </cell>
          <cell r="N51">
            <v>9.1999999999999993</v>
          </cell>
          <cell r="O51">
            <v>9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5.0999999999999996</v>
          </cell>
          <cell r="V51">
            <v>8.5</v>
          </cell>
          <cell r="W51">
            <v>8.4</v>
          </cell>
          <cell r="X51">
            <v>8.9</v>
          </cell>
          <cell r="Y51">
            <v>8</v>
          </cell>
          <cell r="Z51">
            <v>7.8</v>
          </cell>
          <cell r="AA51">
            <v>8.6999999999999993</v>
          </cell>
          <cell r="AB51">
            <v>7.7</v>
          </cell>
          <cell r="AC51">
            <v>8.3000000000000007</v>
          </cell>
          <cell r="AD51">
            <v>7.1</v>
          </cell>
          <cell r="AE51">
            <v>7.4</v>
          </cell>
          <cell r="AF51">
            <v>9.1999999999999993</v>
          </cell>
          <cell r="AG51">
            <v>7.7</v>
          </cell>
          <cell r="AH51">
            <v>7.8</v>
          </cell>
          <cell r="AI51">
            <v>6.8</v>
          </cell>
          <cell r="AJ51">
            <v>5.7</v>
          </cell>
          <cell r="AK51">
            <v>7.3</v>
          </cell>
          <cell r="AL51">
            <v>6.2</v>
          </cell>
          <cell r="AM51">
            <v>6.5</v>
          </cell>
          <cell r="AN51">
            <v>5.7</v>
          </cell>
          <cell r="AO51">
            <v>7.6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45</v>
          </cell>
          <cell r="AU51">
            <v>0</v>
          </cell>
          <cell r="AV51">
            <v>6.9</v>
          </cell>
          <cell r="AW51">
            <v>6.1</v>
          </cell>
          <cell r="AX51">
            <v>7</v>
          </cell>
          <cell r="AY51">
            <v>7</v>
          </cell>
          <cell r="AZ51">
            <v>7.5</v>
          </cell>
          <cell r="BA51">
            <v>7.8</v>
          </cell>
          <cell r="BB51">
            <v>8.1999999999999993</v>
          </cell>
          <cell r="BC51">
            <v>6.1</v>
          </cell>
          <cell r="BD51">
            <v>5.3</v>
          </cell>
          <cell r="BE51">
            <v>6.2</v>
          </cell>
          <cell r="BF51">
            <v>6.1</v>
          </cell>
          <cell r="BG51">
            <v>6.1</v>
          </cell>
          <cell r="BH51">
            <v>8</v>
          </cell>
          <cell r="BI51">
            <v>8</v>
          </cell>
          <cell r="BJ51">
            <v>0</v>
          </cell>
          <cell r="BK51">
            <v>6.1</v>
          </cell>
          <cell r="BL51">
            <v>8.1</v>
          </cell>
          <cell r="BM51">
            <v>9.6999999999999993</v>
          </cell>
          <cell r="BN51">
            <v>9</v>
          </cell>
          <cell r="BO51">
            <v>8.8000000000000007</v>
          </cell>
          <cell r="BP51">
            <v>5.6</v>
          </cell>
          <cell r="BQ51">
            <v>9.9</v>
          </cell>
          <cell r="BR51">
            <v>54</v>
          </cell>
          <cell r="BS51">
            <v>0</v>
          </cell>
          <cell r="BT51">
            <v>9.6</v>
          </cell>
          <cell r="BU51">
            <v>0</v>
          </cell>
          <cell r="BV51">
            <v>8.9</v>
          </cell>
          <cell r="BW51">
            <v>4.5999999999999996</v>
          </cell>
          <cell r="BX51">
            <v>4.5999999999999996</v>
          </cell>
          <cell r="BY51">
            <v>0</v>
          </cell>
          <cell r="BZ51">
            <v>8</v>
          </cell>
          <cell r="CA51">
            <v>0</v>
          </cell>
          <cell r="CB51">
            <v>9</v>
          </cell>
          <cell r="CC51">
            <v>6.8</v>
          </cell>
          <cell r="CD51">
            <v>8.6999999999999993</v>
          </cell>
          <cell r="CE51">
            <v>6.9</v>
          </cell>
          <cell r="CF51">
            <v>6.5</v>
          </cell>
          <cell r="CG51">
            <v>0</v>
          </cell>
          <cell r="CH51">
            <v>8.5</v>
          </cell>
          <cell r="CI51">
            <v>9.6999999999999993</v>
          </cell>
          <cell r="CJ51">
            <v>5.9</v>
          </cell>
          <cell r="CK51">
            <v>7.6</v>
          </cell>
          <cell r="CL51">
            <v>29</v>
          </cell>
          <cell r="CM51">
            <v>0</v>
          </cell>
          <cell r="CN51">
            <v>128</v>
          </cell>
          <cell r="CO51">
            <v>0</v>
          </cell>
          <cell r="CP51">
            <v>0</v>
          </cell>
          <cell r="CQ51">
            <v>0</v>
          </cell>
          <cell r="CR51">
            <v>7.49</v>
          </cell>
          <cell r="CS51">
            <v>0</v>
          </cell>
          <cell r="CT51">
            <v>8</v>
          </cell>
          <cell r="CU51">
            <v>6.6</v>
          </cell>
          <cell r="CV51">
            <v>5</v>
          </cell>
          <cell r="CW51">
            <v>0</v>
          </cell>
          <cell r="CX51">
            <v>144</v>
          </cell>
          <cell r="CY51">
            <v>0</v>
          </cell>
          <cell r="CZ51">
            <v>141</v>
          </cell>
          <cell r="DA51">
            <v>133</v>
          </cell>
          <cell r="DB51">
            <v>7.49</v>
          </cell>
          <cell r="DC51">
            <v>3.16</v>
          </cell>
          <cell r="DD51">
            <v>0</v>
          </cell>
          <cell r="DF51" t="str">
            <v>ĐẠT</v>
          </cell>
          <cell r="DG51" t="str">
            <v>ĐẠT</v>
          </cell>
          <cell r="DH51" t="str">
            <v>ĐẠT</v>
          </cell>
          <cell r="DI51" t="str">
            <v>Khá</v>
          </cell>
          <cell r="DJ51" t="str">
            <v>Tốt</v>
          </cell>
          <cell r="DK51" t="str">
            <v>Quảng Nam</v>
          </cell>
          <cell r="DQ51" t="b">
            <v>1</v>
          </cell>
          <cell r="DR51" t="b">
            <v>1</v>
          </cell>
        </row>
        <row r="52">
          <cell r="A52">
            <v>26212442608</v>
          </cell>
          <cell r="B52" t="str">
            <v>Đoàn</v>
          </cell>
          <cell r="C52" t="str">
            <v>Hoài</v>
          </cell>
          <cell r="D52" t="str">
            <v>Sơn</v>
          </cell>
          <cell r="E52">
            <v>37566</v>
          </cell>
          <cell r="F52" t="str">
            <v>Nam</v>
          </cell>
          <cell r="G52">
            <v>7.5</v>
          </cell>
          <cell r="H52">
            <v>7.5</v>
          </cell>
          <cell r="I52">
            <v>0</v>
          </cell>
          <cell r="J52">
            <v>7.8</v>
          </cell>
          <cell r="K52">
            <v>0</v>
          </cell>
          <cell r="L52">
            <v>6</v>
          </cell>
          <cell r="M52">
            <v>8.5</v>
          </cell>
          <cell r="N52">
            <v>7.8</v>
          </cell>
          <cell r="O52">
            <v>9.1999999999999993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6.7</v>
          </cell>
          <cell r="V52">
            <v>7.6</v>
          </cell>
          <cell r="W52">
            <v>10</v>
          </cell>
          <cell r="X52">
            <v>9.8000000000000007</v>
          </cell>
          <cell r="Y52">
            <v>6.9</v>
          </cell>
          <cell r="Z52">
            <v>7.8</v>
          </cell>
          <cell r="AA52">
            <v>5.3</v>
          </cell>
          <cell r="AB52">
            <v>5.5</v>
          </cell>
          <cell r="AC52">
            <v>7.6</v>
          </cell>
          <cell r="AD52">
            <v>6.7</v>
          </cell>
          <cell r="AE52">
            <v>6.2</v>
          </cell>
          <cell r="AF52">
            <v>9.1</v>
          </cell>
          <cell r="AG52">
            <v>7.2</v>
          </cell>
          <cell r="AH52">
            <v>9.1999999999999993</v>
          </cell>
          <cell r="AI52">
            <v>8.4</v>
          </cell>
          <cell r="AJ52">
            <v>6.4</v>
          </cell>
          <cell r="AK52">
            <v>6.2</v>
          </cell>
          <cell r="AL52">
            <v>6.9</v>
          </cell>
          <cell r="AM52">
            <v>5.5</v>
          </cell>
          <cell r="AN52">
            <v>6.7</v>
          </cell>
          <cell r="AO52">
            <v>6.9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45</v>
          </cell>
          <cell r="AU52">
            <v>0</v>
          </cell>
          <cell r="AV52">
            <v>8</v>
          </cell>
          <cell r="AW52">
            <v>8.3000000000000007</v>
          </cell>
          <cell r="AX52">
            <v>5.5</v>
          </cell>
          <cell r="AY52">
            <v>4</v>
          </cell>
          <cell r="AZ52">
            <v>4.3</v>
          </cell>
          <cell r="BA52">
            <v>7.7</v>
          </cell>
          <cell r="BB52">
            <v>7.2</v>
          </cell>
          <cell r="BC52">
            <v>4.7</v>
          </cell>
          <cell r="BD52">
            <v>4.3</v>
          </cell>
          <cell r="BE52">
            <v>6.7</v>
          </cell>
          <cell r="BF52">
            <v>4.8</v>
          </cell>
          <cell r="BG52">
            <v>4.9000000000000004</v>
          </cell>
          <cell r="BH52">
            <v>7.6</v>
          </cell>
          <cell r="BI52">
            <v>7.3</v>
          </cell>
          <cell r="BJ52">
            <v>0</v>
          </cell>
          <cell r="BK52">
            <v>6.3</v>
          </cell>
          <cell r="BL52">
            <v>8</v>
          </cell>
          <cell r="BM52">
            <v>7.4</v>
          </cell>
          <cell r="BN52">
            <v>7.6</v>
          </cell>
          <cell r="BO52">
            <v>7.9</v>
          </cell>
          <cell r="BP52">
            <v>4.0999999999999996</v>
          </cell>
          <cell r="BQ52">
            <v>9.1</v>
          </cell>
          <cell r="BR52">
            <v>54</v>
          </cell>
          <cell r="BS52">
            <v>0</v>
          </cell>
          <cell r="BT52">
            <v>8.5</v>
          </cell>
          <cell r="BU52">
            <v>0</v>
          </cell>
          <cell r="BV52">
            <v>8.8000000000000007</v>
          </cell>
          <cell r="BW52">
            <v>4.0999999999999996</v>
          </cell>
          <cell r="BX52">
            <v>0</v>
          </cell>
          <cell r="BY52">
            <v>6.2</v>
          </cell>
          <cell r="BZ52">
            <v>7.8</v>
          </cell>
          <cell r="CA52">
            <v>0</v>
          </cell>
          <cell r="CB52">
            <v>8.5</v>
          </cell>
          <cell r="CC52">
            <v>7</v>
          </cell>
          <cell r="CD52">
            <v>5.6</v>
          </cell>
          <cell r="CE52">
            <v>6.3</v>
          </cell>
          <cell r="CF52">
            <v>0</v>
          </cell>
          <cell r="CG52">
            <v>5.5</v>
          </cell>
          <cell r="CH52">
            <v>7.8</v>
          </cell>
          <cell r="CI52">
            <v>8.3000000000000007</v>
          </cell>
          <cell r="CJ52">
            <v>4.5999999999999996</v>
          </cell>
          <cell r="CK52">
            <v>4.7</v>
          </cell>
          <cell r="CL52">
            <v>30</v>
          </cell>
          <cell r="CM52">
            <v>0</v>
          </cell>
          <cell r="CN52">
            <v>129</v>
          </cell>
          <cell r="CO52">
            <v>0</v>
          </cell>
          <cell r="CP52">
            <v>0</v>
          </cell>
          <cell r="CQ52">
            <v>0</v>
          </cell>
          <cell r="CR52">
            <v>6.75</v>
          </cell>
          <cell r="CS52">
            <v>0</v>
          </cell>
          <cell r="CT52">
            <v>7.6</v>
          </cell>
          <cell r="CU52">
            <v>7.3</v>
          </cell>
          <cell r="CV52">
            <v>5</v>
          </cell>
          <cell r="CW52">
            <v>0</v>
          </cell>
          <cell r="CX52">
            <v>145</v>
          </cell>
          <cell r="CY52">
            <v>0</v>
          </cell>
          <cell r="CZ52">
            <v>141</v>
          </cell>
          <cell r="DA52">
            <v>134</v>
          </cell>
          <cell r="DB52">
            <v>6.77</v>
          </cell>
          <cell r="DC52">
            <v>2.73</v>
          </cell>
          <cell r="DD52">
            <v>0</v>
          </cell>
          <cell r="DG52" t="str">
            <v>ĐẠT</v>
          </cell>
          <cell r="DH52" t="str">
            <v>ĐẠT</v>
          </cell>
          <cell r="DI52" t="str">
            <v>Khá</v>
          </cell>
          <cell r="DJ52" t="str">
            <v>Khá</v>
          </cell>
          <cell r="DK52" t="str">
            <v>Quảng Nam</v>
          </cell>
          <cell r="DQ52" t="b">
            <v>1</v>
          </cell>
          <cell r="DR52" t="b">
            <v>1</v>
          </cell>
        </row>
        <row r="53">
          <cell r="A53">
            <v>26202438297</v>
          </cell>
          <cell r="B53" t="str">
            <v>Ngô</v>
          </cell>
          <cell r="C53" t="str">
            <v>Thanh</v>
          </cell>
          <cell r="D53" t="str">
            <v>Tuyền</v>
          </cell>
          <cell r="E53">
            <v>37583</v>
          </cell>
          <cell r="F53" t="str">
            <v>Nữ</v>
          </cell>
          <cell r="G53">
            <v>7.7</v>
          </cell>
          <cell r="H53">
            <v>8.5</v>
          </cell>
          <cell r="I53">
            <v>0</v>
          </cell>
          <cell r="J53">
            <v>8.1999999999999993</v>
          </cell>
          <cell r="K53">
            <v>0</v>
          </cell>
          <cell r="L53">
            <v>7.3</v>
          </cell>
          <cell r="M53">
            <v>8.1999999999999993</v>
          </cell>
          <cell r="N53">
            <v>8</v>
          </cell>
          <cell r="O53">
            <v>8.6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7.1</v>
          </cell>
          <cell r="V53">
            <v>8</v>
          </cell>
          <cell r="W53">
            <v>10</v>
          </cell>
          <cell r="X53">
            <v>9.8000000000000007</v>
          </cell>
          <cell r="Y53">
            <v>8.3000000000000007</v>
          </cell>
          <cell r="Z53">
            <v>6.7</v>
          </cell>
          <cell r="AA53">
            <v>7.6</v>
          </cell>
          <cell r="AB53">
            <v>6.8</v>
          </cell>
          <cell r="AC53">
            <v>5.0999999999999996</v>
          </cell>
          <cell r="AD53">
            <v>5.2</v>
          </cell>
          <cell r="AE53">
            <v>4.5999999999999996</v>
          </cell>
          <cell r="AF53">
            <v>7.5</v>
          </cell>
          <cell r="AG53">
            <v>8.3000000000000007</v>
          </cell>
          <cell r="AH53">
            <v>8.6999999999999993</v>
          </cell>
          <cell r="AI53">
            <v>6.4</v>
          </cell>
          <cell r="AJ53">
            <v>7.4</v>
          </cell>
          <cell r="AK53">
            <v>5.9</v>
          </cell>
          <cell r="AL53">
            <v>4.9000000000000004</v>
          </cell>
          <cell r="AM53">
            <v>4.5</v>
          </cell>
          <cell r="AN53">
            <v>5.8</v>
          </cell>
          <cell r="AO53">
            <v>6.9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45</v>
          </cell>
          <cell r="AU53">
            <v>0</v>
          </cell>
          <cell r="AV53">
            <v>7.5</v>
          </cell>
          <cell r="AW53">
            <v>7.7</v>
          </cell>
          <cell r="AX53">
            <v>5.6</v>
          </cell>
          <cell r="AY53">
            <v>4.8</v>
          </cell>
          <cell r="AZ53">
            <v>8.1</v>
          </cell>
          <cell r="BA53">
            <v>7.6</v>
          </cell>
          <cell r="BB53">
            <v>8.1</v>
          </cell>
          <cell r="BC53">
            <v>6.3</v>
          </cell>
          <cell r="BD53">
            <v>7.1</v>
          </cell>
          <cell r="BE53">
            <v>8.9</v>
          </cell>
          <cell r="BF53">
            <v>7.4</v>
          </cell>
          <cell r="BG53">
            <v>6.2</v>
          </cell>
          <cell r="BH53">
            <v>8.8000000000000007</v>
          </cell>
          <cell r="BI53">
            <v>0</v>
          </cell>
          <cell r="BJ53">
            <v>6.6</v>
          </cell>
          <cell r="BK53">
            <v>7.8</v>
          </cell>
          <cell r="BL53">
            <v>8.9</v>
          </cell>
          <cell r="BM53">
            <v>7</v>
          </cell>
          <cell r="BN53">
            <v>8.1</v>
          </cell>
          <cell r="BO53">
            <v>9.1999999999999993</v>
          </cell>
          <cell r="BP53">
            <v>5.7</v>
          </cell>
          <cell r="BQ53">
            <v>9.5</v>
          </cell>
          <cell r="BR53">
            <v>54</v>
          </cell>
          <cell r="BS53">
            <v>0</v>
          </cell>
          <cell r="BT53">
            <v>8.8000000000000007</v>
          </cell>
          <cell r="BU53">
            <v>0</v>
          </cell>
          <cell r="BV53">
            <v>8.6999999999999993</v>
          </cell>
          <cell r="BW53">
            <v>5.6</v>
          </cell>
          <cell r="BX53">
            <v>0</v>
          </cell>
          <cell r="BY53">
            <v>0</v>
          </cell>
          <cell r="BZ53">
            <v>7.4</v>
          </cell>
          <cell r="CA53">
            <v>6.5</v>
          </cell>
          <cell r="CB53">
            <v>6.4</v>
          </cell>
          <cell r="CC53">
            <v>7.6</v>
          </cell>
          <cell r="CD53">
            <v>7.3</v>
          </cell>
          <cell r="CE53">
            <v>8.1999999999999993</v>
          </cell>
          <cell r="CF53">
            <v>0</v>
          </cell>
          <cell r="CG53">
            <v>7.5</v>
          </cell>
          <cell r="CH53">
            <v>8</v>
          </cell>
          <cell r="CI53">
            <v>9.1999999999999993</v>
          </cell>
          <cell r="CJ53">
            <v>5.6</v>
          </cell>
          <cell r="CK53">
            <v>5.9</v>
          </cell>
          <cell r="CL53">
            <v>29</v>
          </cell>
          <cell r="CM53">
            <v>0</v>
          </cell>
          <cell r="CN53">
            <v>128</v>
          </cell>
          <cell r="CO53">
            <v>0</v>
          </cell>
          <cell r="CP53">
            <v>0</v>
          </cell>
          <cell r="CQ53">
            <v>0</v>
          </cell>
          <cell r="CR53">
            <v>7.35</v>
          </cell>
          <cell r="CS53">
            <v>0</v>
          </cell>
          <cell r="CT53">
            <v>6.5</v>
          </cell>
          <cell r="CU53">
            <v>8.1</v>
          </cell>
          <cell r="CV53">
            <v>5</v>
          </cell>
          <cell r="CW53">
            <v>0</v>
          </cell>
          <cell r="CX53">
            <v>144</v>
          </cell>
          <cell r="CY53">
            <v>0</v>
          </cell>
          <cell r="CZ53">
            <v>141</v>
          </cell>
          <cell r="DA53">
            <v>133</v>
          </cell>
          <cell r="DB53">
            <v>7.34</v>
          </cell>
          <cell r="DC53">
            <v>3.08</v>
          </cell>
          <cell r="DD53">
            <v>0</v>
          </cell>
          <cell r="DH53" t="str">
            <v>ĐẠT</v>
          </cell>
          <cell r="DI53" t="str">
            <v>Khá</v>
          </cell>
          <cell r="DJ53" t="str">
            <v>Tốt</v>
          </cell>
          <cell r="DK53" t="str">
            <v>Quảng Nam</v>
          </cell>
          <cell r="DQ53" t="b">
            <v>1</v>
          </cell>
          <cell r="DR53" t="b">
            <v>1</v>
          </cell>
        </row>
        <row r="54">
          <cell r="A54">
            <v>26202400539</v>
          </cell>
          <cell r="B54" t="str">
            <v>Mai</v>
          </cell>
          <cell r="C54" t="str">
            <v>Phương</v>
          </cell>
          <cell r="D54" t="str">
            <v>Thảo</v>
          </cell>
          <cell r="E54">
            <v>37455</v>
          </cell>
          <cell r="F54" t="str">
            <v>Nữ</v>
          </cell>
          <cell r="G54">
            <v>8.6</v>
          </cell>
          <cell r="H54">
            <v>8.9</v>
          </cell>
          <cell r="I54">
            <v>0</v>
          </cell>
          <cell r="J54">
            <v>7.9</v>
          </cell>
          <cell r="K54">
            <v>0</v>
          </cell>
          <cell r="L54">
            <v>7.9</v>
          </cell>
          <cell r="M54">
            <v>7.5</v>
          </cell>
          <cell r="N54">
            <v>8.8000000000000007</v>
          </cell>
          <cell r="O54">
            <v>9.6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8.1</v>
          </cell>
          <cell r="U54">
            <v>5.0999999999999996</v>
          </cell>
          <cell r="V54">
            <v>0</v>
          </cell>
          <cell r="W54">
            <v>9</v>
          </cell>
          <cell r="X54">
            <v>9.8000000000000007</v>
          </cell>
          <cell r="Y54">
            <v>5.5</v>
          </cell>
          <cell r="Z54">
            <v>6</v>
          </cell>
          <cell r="AA54">
            <v>8.1999999999999993</v>
          </cell>
          <cell r="AB54">
            <v>6.2</v>
          </cell>
          <cell r="AC54">
            <v>9.5</v>
          </cell>
          <cell r="AD54">
            <v>5.4</v>
          </cell>
          <cell r="AE54">
            <v>4.7</v>
          </cell>
          <cell r="AF54">
            <v>8.1</v>
          </cell>
          <cell r="AG54">
            <v>6</v>
          </cell>
          <cell r="AH54">
            <v>8.6999999999999993</v>
          </cell>
          <cell r="AI54">
            <v>7.9</v>
          </cell>
          <cell r="AJ54">
            <v>9</v>
          </cell>
          <cell r="AK54">
            <v>6.8</v>
          </cell>
          <cell r="AL54">
            <v>8.1999999999999993</v>
          </cell>
          <cell r="AM54">
            <v>4.9000000000000004</v>
          </cell>
          <cell r="AN54">
            <v>5.0999999999999996</v>
          </cell>
          <cell r="AO54">
            <v>7.5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45</v>
          </cell>
          <cell r="AU54">
            <v>0</v>
          </cell>
          <cell r="AV54">
            <v>7.3</v>
          </cell>
          <cell r="AW54">
            <v>8.1999999999999993</v>
          </cell>
          <cell r="AX54">
            <v>5.2</v>
          </cell>
          <cell r="AY54">
            <v>4.5</v>
          </cell>
          <cell r="AZ54">
            <v>4.5999999999999996</v>
          </cell>
          <cell r="BA54">
            <v>8.6</v>
          </cell>
          <cell r="BB54">
            <v>8.5</v>
          </cell>
          <cell r="BC54">
            <v>4.9000000000000004</v>
          </cell>
          <cell r="BD54">
            <v>4.8</v>
          </cell>
          <cell r="BE54">
            <v>8.8000000000000007</v>
          </cell>
          <cell r="BF54">
            <v>6.6</v>
          </cell>
          <cell r="BG54">
            <v>7</v>
          </cell>
          <cell r="BH54">
            <v>6.2</v>
          </cell>
          <cell r="BI54">
            <v>7.7</v>
          </cell>
          <cell r="BJ54">
            <v>0</v>
          </cell>
          <cell r="BK54">
            <v>8</v>
          </cell>
          <cell r="BL54">
            <v>5.0999999999999996</v>
          </cell>
          <cell r="BM54">
            <v>6.9</v>
          </cell>
          <cell r="BN54">
            <v>8.8000000000000007</v>
          </cell>
          <cell r="BO54">
            <v>6.7</v>
          </cell>
          <cell r="BP54">
            <v>5.0999999999999996</v>
          </cell>
          <cell r="BQ54">
            <v>8.8000000000000007</v>
          </cell>
          <cell r="BR54">
            <v>54</v>
          </cell>
          <cell r="BS54">
            <v>0</v>
          </cell>
          <cell r="BT54">
            <v>0</v>
          </cell>
          <cell r="BU54">
            <v>5</v>
          </cell>
          <cell r="BV54">
            <v>8.9</v>
          </cell>
          <cell r="BW54">
            <v>5.2</v>
          </cell>
          <cell r="BX54">
            <v>0</v>
          </cell>
          <cell r="BY54">
            <v>6.4</v>
          </cell>
          <cell r="BZ54">
            <v>7.8</v>
          </cell>
          <cell r="CA54">
            <v>0</v>
          </cell>
          <cell r="CB54">
            <v>6.4</v>
          </cell>
          <cell r="CC54">
            <v>6.2</v>
          </cell>
          <cell r="CD54">
            <v>7.2</v>
          </cell>
          <cell r="CE54">
            <v>5.5</v>
          </cell>
          <cell r="CF54">
            <v>4.7</v>
          </cell>
          <cell r="CG54">
            <v>0</v>
          </cell>
          <cell r="CH54">
            <v>7.6</v>
          </cell>
          <cell r="CI54">
            <v>8.6</v>
          </cell>
          <cell r="CJ54">
            <v>6.7</v>
          </cell>
          <cell r="CK54">
            <v>6.1</v>
          </cell>
          <cell r="CL54">
            <v>30</v>
          </cell>
          <cell r="CM54">
            <v>0</v>
          </cell>
          <cell r="CN54">
            <v>129</v>
          </cell>
          <cell r="CO54">
            <v>0</v>
          </cell>
          <cell r="CP54">
            <v>0</v>
          </cell>
          <cell r="CQ54">
            <v>0</v>
          </cell>
          <cell r="CR54">
            <v>6.95</v>
          </cell>
          <cell r="CS54">
            <v>0</v>
          </cell>
          <cell r="CT54">
            <v>7.5</v>
          </cell>
          <cell r="CU54">
            <v>0</v>
          </cell>
          <cell r="CV54">
            <v>3</v>
          </cell>
          <cell r="CW54">
            <v>2</v>
          </cell>
          <cell r="CX54">
            <v>143</v>
          </cell>
          <cell r="CY54">
            <v>2</v>
          </cell>
          <cell r="CZ54">
            <v>141</v>
          </cell>
          <cell r="DA54">
            <v>134</v>
          </cell>
          <cell r="DB54">
            <v>6.86</v>
          </cell>
          <cell r="DC54">
            <v>2.81</v>
          </cell>
          <cell r="DD54">
            <v>0</v>
          </cell>
          <cell r="DF54" t="str">
            <v>ĐẠT</v>
          </cell>
          <cell r="DG54" t="str">
            <v>ĐẠT</v>
          </cell>
          <cell r="DH54" t="str">
            <v>ĐẠT</v>
          </cell>
          <cell r="DI54" t="str">
            <v>Khá</v>
          </cell>
          <cell r="DJ54" t="str">
            <v>Tốt</v>
          </cell>
          <cell r="DK54" t="str">
            <v>Đắk Lắk</v>
          </cell>
          <cell r="DQ54" t="b">
            <v>1</v>
          </cell>
          <cell r="DR54" t="b">
            <v>1</v>
          </cell>
        </row>
        <row r="55">
          <cell r="A55">
            <v>26202428026</v>
          </cell>
          <cell r="B55" t="str">
            <v>Lê</v>
          </cell>
          <cell r="C55" t="str">
            <v>Uyên</v>
          </cell>
          <cell r="D55" t="str">
            <v>Thi</v>
          </cell>
          <cell r="E55">
            <v>37527</v>
          </cell>
          <cell r="F55" t="str">
            <v>Nữ</v>
          </cell>
          <cell r="G55">
            <v>7.5</v>
          </cell>
          <cell r="H55">
            <v>8.8000000000000007</v>
          </cell>
          <cell r="I55">
            <v>0</v>
          </cell>
          <cell r="J55">
            <v>7.1</v>
          </cell>
          <cell r="K55">
            <v>0</v>
          </cell>
          <cell r="L55">
            <v>6.2</v>
          </cell>
          <cell r="M55">
            <v>7.2</v>
          </cell>
          <cell r="N55">
            <v>8.6999999999999993</v>
          </cell>
          <cell r="O55">
            <v>0</v>
          </cell>
          <cell r="P55">
            <v>7.8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7.6</v>
          </cell>
          <cell r="V55">
            <v>8.6999999999999993</v>
          </cell>
          <cell r="W55">
            <v>8.4</v>
          </cell>
          <cell r="X55">
            <v>8.9</v>
          </cell>
          <cell r="Y55">
            <v>7.1</v>
          </cell>
          <cell r="Z55">
            <v>7</v>
          </cell>
          <cell r="AA55">
            <v>7.8</v>
          </cell>
          <cell r="AB55">
            <v>8.3000000000000007</v>
          </cell>
          <cell r="AC55">
            <v>8.1</v>
          </cell>
          <cell r="AD55">
            <v>6.4</v>
          </cell>
          <cell r="AE55">
            <v>7.3</v>
          </cell>
          <cell r="AF55">
            <v>8.8000000000000007</v>
          </cell>
          <cell r="AG55">
            <v>8.6</v>
          </cell>
          <cell r="AH55">
            <v>8.6999999999999993</v>
          </cell>
          <cell r="AI55">
            <v>6.9</v>
          </cell>
          <cell r="AJ55">
            <v>7.7</v>
          </cell>
          <cell r="AK55">
            <v>6.8</v>
          </cell>
          <cell r="AL55">
            <v>6.6</v>
          </cell>
          <cell r="AM55">
            <v>6.4</v>
          </cell>
          <cell r="AN55">
            <v>5.8</v>
          </cell>
          <cell r="AO55">
            <v>6.3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45</v>
          </cell>
          <cell r="AU55">
            <v>0</v>
          </cell>
          <cell r="AV55">
            <v>6.9</v>
          </cell>
          <cell r="AW55">
            <v>6.5</v>
          </cell>
          <cell r="AX55">
            <v>6.3</v>
          </cell>
          <cell r="AY55">
            <v>4.3</v>
          </cell>
          <cell r="AZ55">
            <v>4.2</v>
          </cell>
          <cell r="BA55">
            <v>8.1</v>
          </cell>
          <cell r="BB55">
            <v>7.6</v>
          </cell>
          <cell r="BC55">
            <v>5.9</v>
          </cell>
          <cell r="BD55">
            <v>8.6</v>
          </cell>
          <cell r="BE55">
            <v>7.6</v>
          </cell>
          <cell r="BF55">
            <v>7</v>
          </cell>
          <cell r="BG55">
            <v>5.8</v>
          </cell>
          <cell r="BH55">
            <v>7.3</v>
          </cell>
          <cell r="BI55">
            <v>7.3</v>
          </cell>
          <cell r="BJ55">
            <v>0</v>
          </cell>
          <cell r="BK55">
            <v>7.2</v>
          </cell>
          <cell r="BL55">
            <v>6</v>
          </cell>
          <cell r="BM55">
            <v>8.8000000000000007</v>
          </cell>
          <cell r="BN55">
            <v>8.1999999999999993</v>
          </cell>
          <cell r="BO55">
            <v>7.5</v>
          </cell>
          <cell r="BP55">
            <v>6.4</v>
          </cell>
          <cell r="BQ55">
            <v>9.9</v>
          </cell>
          <cell r="BR55">
            <v>54</v>
          </cell>
          <cell r="BS55">
            <v>0</v>
          </cell>
          <cell r="BT55">
            <v>8.1999999999999993</v>
          </cell>
          <cell r="BU55">
            <v>0</v>
          </cell>
          <cell r="BV55">
            <v>8</v>
          </cell>
          <cell r="BW55">
            <v>4.9000000000000004</v>
          </cell>
          <cell r="BX55">
            <v>0</v>
          </cell>
          <cell r="BY55">
            <v>0</v>
          </cell>
          <cell r="BZ55">
            <v>8.5</v>
          </cell>
          <cell r="CA55">
            <v>7.4</v>
          </cell>
          <cell r="CB55">
            <v>7</v>
          </cell>
          <cell r="CC55">
            <v>6.5</v>
          </cell>
          <cell r="CD55">
            <v>4.2</v>
          </cell>
          <cell r="CE55">
            <v>6.3</v>
          </cell>
          <cell r="CF55">
            <v>5.0999999999999996</v>
          </cell>
          <cell r="CG55">
            <v>0</v>
          </cell>
          <cell r="CH55">
            <v>8.4</v>
          </cell>
          <cell r="CI55">
            <v>8.8000000000000007</v>
          </cell>
          <cell r="CJ55">
            <v>5.9</v>
          </cell>
          <cell r="CK55">
            <v>6.3</v>
          </cell>
          <cell r="CL55">
            <v>29</v>
          </cell>
          <cell r="CM55">
            <v>0</v>
          </cell>
          <cell r="CN55">
            <v>128</v>
          </cell>
          <cell r="CO55">
            <v>0</v>
          </cell>
          <cell r="CP55">
            <v>0</v>
          </cell>
          <cell r="CQ55">
            <v>0</v>
          </cell>
          <cell r="CR55">
            <v>7.08</v>
          </cell>
          <cell r="CS55">
            <v>0</v>
          </cell>
          <cell r="CT55">
            <v>7.6</v>
          </cell>
          <cell r="CU55">
            <v>0</v>
          </cell>
          <cell r="CV55">
            <v>3</v>
          </cell>
          <cell r="CW55">
            <v>2</v>
          </cell>
          <cell r="CX55">
            <v>142</v>
          </cell>
          <cell r="CY55">
            <v>2</v>
          </cell>
          <cell r="CZ55">
            <v>141</v>
          </cell>
          <cell r="DA55">
            <v>133</v>
          </cell>
          <cell r="DB55">
            <v>6.99</v>
          </cell>
          <cell r="DC55">
            <v>2.88</v>
          </cell>
          <cell r="DD55">
            <v>0</v>
          </cell>
          <cell r="DE55" t="str">
            <v>ĐẠT</v>
          </cell>
          <cell r="DF55" t="str">
            <v>ĐẠT</v>
          </cell>
          <cell r="DG55" t="str">
            <v>ĐẠT</v>
          </cell>
          <cell r="DH55" t="str">
            <v>ĐẠT</v>
          </cell>
          <cell r="DI55" t="str">
            <v>Khá</v>
          </cell>
          <cell r="DJ55" t="str">
            <v>Tốt</v>
          </cell>
          <cell r="DK55" t="str">
            <v>Quảng Nam</v>
          </cell>
          <cell r="DQ55" t="b">
            <v>1</v>
          </cell>
          <cell r="DR55" t="b">
            <v>1</v>
          </cell>
        </row>
        <row r="56">
          <cell r="A56">
            <v>26212428474</v>
          </cell>
          <cell r="B56" t="str">
            <v>Lê</v>
          </cell>
          <cell r="C56" t="str">
            <v>Thành</v>
          </cell>
          <cell r="D56" t="str">
            <v>Trung</v>
          </cell>
          <cell r="E56">
            <v>37311</v>
          </cell>
          <cell r="F56" t="str">
            <v>Nam</v>
          </cell>
          <cell r="G56">
            <v>6.9</v>
          </cell>
          <cell r="H56">
            <v>7.2</v>
          </cell>
          <cell r="I56">
            <v>0</v>
          </cell>
          <cell r="J56">
            <v>6.2</v>
          </cell>
          <cell r="K56">
            <v>0</v>
          </cell>
          <cell r="L56">
            <v>5.0999999999999996</v>
          </cell>
          <cell r="M56">
            <v>5.5</v>
          </cell>
          <cell r="N56">
            <v>8.4</v>
          </cell>
          <cell r="O56">
            <v>8.6999999999999993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5.9</v>
          </cell>
          <cell r="V56">
            <v>7.4</v>
          </cell>
          <cell r="W56">
            <v>6.4</v>
          </cell>
          <cell r="X56">
            <v>8.9</v>
          </cell>
          <cell r="Y56">
            <v>6.1</v>
          </cell>
          <cell r="Z56">
            <v>5.5</v>
          </cell>
          <cell r="AA56">
            <v>6.3</v>
          </cell>
          <cell r="AB56">
            <v>6.1</v>
          </cell>
          <cell r="AC56">
            <v>5.2</v>
          </cell>
          <cell r="AD56">
            <v>6.7</v>
          </cell>
          <cell r="AE56">
            <v>5.5</v>
          </cell>
          <cell r="AF56">
            <v>8</v>
          </cell>
          <cell r="AG56">
            <v>7.6</v>
          </cell>
          <cell r="AH56">
            <v>6.1</v>
          </cell>
          <cell r="AI56">
            <v>5.6</v>
          </cell>
          <cell r="AJ56">
            <v>8.1999999999999993</v>
          </cell>
          <cell r="AK56">
            <v>6.9</v>
          </cell>
          <cell r="AL56">
            <v>6.2</v>
          </cell>
          <cell r="AM56">
            <v>4.8</v>
          </cell>
          <cell r="AN56">
            <v>6.3</v>
          </cell>
          <cell r="AO56">
            <v>6.5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45</v>
          </cell>
          <cell r="AU56">
            <v>0</v>
          </cell>
          <cell r="AV56">
            <v>5.5</v>
          </cell>
          <cell r="AW56">
            <v>6.1</v>
          </cell>
          <cell r="AX56">
            <v>5.6</v>
          </cell>
          <cell r="AY56">
            <v>5</v>
          </cell>
          <cell r="AZ56">
            <v>6.1</v>
          </cell>
          <cell r="BA56">
            <v>7.9</v>
          </cell>
          <cell r="BB56">
            <v>8.3000000000000007</v>
          </cell>
          <cell r="BC56">
            <v>5</v>
          </cell>
          <cell r="BD56">
            <v>4.9000000000000004</v>
          </cell>
          <cell r="BE56">
            <v>8.1999999999999993</v>
          </cell>
          <cell r="BF56">
            <v>5.0999999999999996</v>
          </cell>
          <cell r="BG56">
            <v>5.7</v>
          </cell>
          <cell r="BH56">
            <v>5.0999999999999996</v>
          </cell>
          <cell r="BI56">
            <v>5.8</v>
          </cell>
          <cell r="BJ56">
            <v>0</v>
          </cell>
          <cell r="BK56">
            <v>7.1</v>
          </cell>
          <cell r="BL56">
            <v>8.4</v>
          </cell>
          <cell r="BM56">
            <v>7.2</v>
          </cell>
          <cell r="BN56">
            <v>8.1999999999999993</v>
          </cell>
          <cell r="BO56">
            <v>7.7</v>
          </cell>
          <cell r="BP56">
            <v>4.5</v>
          </cell>
          <cell r="BQ56">
            <v>8.8000000000000007</v>
          </cell>
          <cell r="BR56">
            <v>54</v>
          </cell>
          <cell r="BS56">
            <v>0</v>
          </cell>
          <cell r="BT56">
            <v>5.8</v>
          </cell>
          <cell r="BU56">
            <v>0</v>
          </cell>
          <cell r="BV56">
            <v>5.9</v>
          </cell>
          <cell r="BW56">
            <v>5</v>
          </cell>
          <cell r="BX56">
            <v>0</v>
          </cell>
          <cell r="BY56">
            <v>0</v>
          </cell>
          <cell r="BZ56">
            <v>5.4</v>
          </cell>
          <cell r="CA56">
            <v>5.7</v>
          </cell>
          <cell r="CB56">
            <v>4.5999999999999996</v>
          </cell>
          <cell r="CC56">
            <v>5.7</v>
          </cell>
          <cell r="CD56">
            <v>4.2</v>
          </cell>
          <cell r="CE56">
            <v>6</v>
          </cell>
          <cell r="CF56">
            <v>0</v>
          </cell>
          <cell r="CG56">
            <v>4</v>
          </cell>
          <cell r="CH56">
            <v>7.9</v>
          </cell>
          <cell r="CI56">
            <v>8.3000000000000007</v>
          </cell>
          <cell r="CJ56">
            <v>5.9</v>
          </cell>
          <cell r="CK56">
            <v>5.4</v>
          </cell>
          <cell r="CL56">
            <v>29</v>
          </cell>
          <cell r="CM56">
            <v>0</v>
          </cell>
          <cell r="CN56">
            <v>128</v>
          </cell>
          <cell r="CO56">
            <v>0</v>
          </cell>
          <cell r="CP56">
            <v>0</v>
          </cell>
          <cell r="CQ56">
            <v>0</v>
          </cell>
          <cell r="CR56">
            <v>6.21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5</v>
          </cell>
          <cell r="CX56">
            <v>139</v>
          </cell>
          <cell r="CY56">
            <v>5</v>
          </cell>
          <cell r="CZ56">
            <v>141</v>
          </cell>
          <cell r="DA56">
            <v>133</v>
          </cell>
          <cell r="DB56">
            <v>5.98</v>
          </cell>
          <cell r="DC56">
            <v>2.27</v>
          </cell>
          <cell r="DD56">
            <v>0</v>
          </cell>
          <cell r="DH56" t="str">
            <v>ĐẠT</v>
          </cell>
          <cell r="DI56" t="str">
            <v>Trung Bình</v>
          </cell>
          <cell r="DJ56" t="str">
            <v>Khá</v>
          </cell>
          <cell r="DK56" t="str">
            <v>Đà Nẵng</v>
          </cell>
          <cell r="DQ56" t="b">
            <v>1</v>
          </cell>
          <cell r="DR56" t="b">
            <v>1</v>
          </cell>
        </row>
        <row r="57">
          <cell r="A57">
            <v>26212433277</v>
          </cell>
          <cell r="B57" t="str">
            <v>Lương</v>
          </cell>
          <cell r="C57" t="str">
            <v>Phúc</v>
          </cell>
          <cell r="D57" t="str">
            <v>Khánh</v>
          </cell>
          <cell r="E57">
            <v>36812</v>
          </cell>
          <cell r="F57" t="str">
            <v>Nam</v>
          </cell>
          <cell r="G57">
            <v>8.1</v>
          </cell>
          <cell r="H57">
            <v>8.1</v>
          </cell>
          <cell r="I57">
            <v>8.1</v>
          </cell>
          <cell r="J57">
            <v>7.6</v>
          </cell>
          <cell r="K57">
            <v>7.6</v>
          </cell>
          <cell r="L57">
            <v>9.6</v>
          </cell>
          <cell r="M57">
            <v>9.1999999999999993</v>
          </cell>
          <cell r="N57">
            <v>8.6</v>
          </cell>
          <cell r="O57">
            <v>0</v>
          </cell>
          <cell r="P57">
            <v>7.5</v>
          </cell>
          <cell r="Q57">
            <v>0</v>
          </cell>
          <cell r="R57">
            <v>0</v>
          </cell>
          <cell r="S57">
            <v>0</v>
          </cell>
          <cell r="T57">
            <v>8.9</v>
          </cell>
          <cell r="U57">
            <v>7.2</v>
          </cell>
          <cell r="V57">
            <v>0</v>
          </cell>
          <cell r="W57">
            <v>9</v>
          </cell>
          <cell r="X57">
            <v>9.8000000000000007</v>
          </cell>
          <cell r="Y57">
            <v>7.2</v>
          </cell>
          <cell r="Z57">
            <v>5.9</v>
          </cell>
          <cell r="AA57">
            <v>7.5</v>
          </cell>
          <cell r="AB57">
            <v>6.9</v>
          </cell>
          <cell r="AC57">
            <v>8.5</v>
          </cell>
          <cell r="AD57" t="str">
            <v>P</v>
          </cell>
          <cell r="AE57" t="str">
            <v>P</v>
          </cell>
          <cell r="AF57" t="str">
            <v>P</v>
          </cell>
          <cell r="AG57" t="str">
            <v>P</v>
          </cell>
          <cell r="AH57" t="str">
            <v>P</v>
          </cell>
          <cell r="AI57" t="str">
            <v>P</v>
          </cell>
          <cell r="AJ57" t="str">
            <v>P</v>
          </cell>
          <cell r="AK57" t="str">
            <v>P</v>
          </cell>
          <cell r="AL57">
            <v>9.3000000000000007</v>
          </cell>
          <cell r="AM57">
            <v>8.1</v>
          </cell>
          <cell r="AN57">
            <v>7.8</v>
          </cell>
          <cell r="AO57">
            <v>7.9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47</v>
          </cell>
          <cell r="AU57">
            <v>0</v>
          </cell>
          <cell r="AV57">
            <v>7.8</v>
          </cell>
          <cell r="AW57">
            <v>6.5</v>
          </cell>
          <cell r="AX57">
            <v>4.8</v>
          </cell>
          <cell r="AY57">
            <v>8.6999999999999993</v>
          </cell>
          <cell r="AZ57">
            <v>9.1</v>
          </cell>
          <cell r="BA57">
            <v>7.3</v>
          </cell>
          <cell r="BB57">
            <v>7.9</v>
          </cell>
          <cell r="BC57">
            <v>5.8</v>
          </cell>
          <cell r="BD57">
            <v>6.4</v>
          </cell>
          <cell r="BE57">
            <v>9.9</v>
          </cell>
          <cell r="BF57">
            <v>9.5</v>
          </cell>
          <cell r="BG57">
            <v>7.7</v>
          </cell>
          <cell r="BH57">
            <v>6.9</v>
          </cell>
          <cell r="BI57">
            <v>0</v>
          </cell>
          <cell r="BJ57">
            <v>7.3</v>
          </cell>
          <cell r="BK57">
            <v>8.1999999999999993</v>
          </cell>
          <cell r="BL57">
            <v>9.1999999999999993</v>
          </cell>
          <cell r="BM57">
            <v>7.9</v>
          </cell>
          <cell r="BN57">
            <v>8.9</v>
          </cell>
          <cell r="BO57">
            <v>8.4</v>
          </cell>
          <cell r="BP57">
            <v>8.1</v>
          </cell>
          <cell r="BQ57">
            <v>8.1</v>
          </cell>
          <cell r="BR57">
            <v>54</v>
          </cell>
          <cell r="BS57">
            <v>0</v>
          </cell>
          <cell r="BT57">
            <v>0</v>
          </cell>
          <cell r="BU57">
            <v>9.1</v>
          </cell>
          <cell r="BV57">
            <v>7.7</v>
          </cell>
          <cell r="BW57">
            <v>7.6</v>
          </cell>
          <cell r="BX57">
            <v>0</v>
          </cell>
          <cell r="BY57">
            <v>7.9</v>
          </cell>
          <cell r="BZ57">
            <v>0</v>
          </cell>
          <cell r="CA57">
            <v>8.1999999999999993</v>
          </cell>
          <cell r="CB57">
            <v>8.5</v>
          </cell>
          <cell r="CC57">
            <v>7.7</v>
          </cell>
          <cell r="CD57">
            <v>8.1</v>
          </cell>
          <cell r="CE57">
            <v>6.5</v>
          </cell>
          <cell r="CF57">
            <v>0</v>
          </cell>
          <cell r="CG57">
            <v>7.2</v>
          </cell>
          <cell r="CH57">
            <v>8.3000000000000007</v>
          </cell>
          <cell r="CI57">
            <v>0</v>
          </cell>
          <cell r="CJ57">
            <v>6.4</v>
          </cell>
          <cell r="CK57">
            <v>9</v>
          </cell>
          <cell r="CL57">
            <v>29</v>
          </cell>
          <cell r="CM57">
            <v>1</v>
          </cell>
          <cell r="CN57">
            <v>130</v>
          </cell>
          <cell r="CO57">
            <v>1</v>
          </cell>
          <cell r="CP57">
            <v>8</v>
          </cell>
          <cell r="CQ57">
            <v>7.6335877862595417E-3</v>
          </cell>
          <cell r="CR57">
            <v>7.86</v>
          </cell>
          <cell r="CS57">
            <v>0</v>
          </cell>
          <cell r="CT57">
            <v>0</v>
          </cell>
          <cell r="CU57">
            <v>7.8</v>
          </cell>
          <cell r="CV57">
            <v>2</v>
          </cell>
          <cell r="CW57">
            <v>3</v>
          </cell>
          <cell r="CX57">
            <v>143</v>
          </cell>
          <cell r="CY57">
            <v>4</v>
          </cell>
          <cell r="CZ57">
            <v>141</v>
          </cell>
          <cell r="DA57">
            <v>122</v>
          </cell>
          <cell r="DB57">
            <v>7.65</v>
          </cell>
          <cell r="DC57">
            <v>3.25</v>
          </cell>
          <cell r="DD57" t="str">
            <v>DTE-ACC 152; DTE-ACC 102; COM 384; AUD 351; ACC 423; ACC 296; ACC 302; ACC 382; ACC 396; AUD 455; ACC 304; ACC 496; AUD 411; FST 412; ACC 411</v>
          </cell>
          <cell r="DE57" t="str">
            <v>ĐẠT</v>
          </cell>
          <cell r="DF57" t="str">
            <v>ĐẠT</v>
          </cell>
          <cell r="DG57" t="str">
            <v>ĐẠT</v>
          </cell>
          <cell r="DH57" t="str">
            <v>ĐẠT</v>
          </cell>
          <cell r="DI57" t="str">
            <v>Giỏi</v>
          </cell>
          <cell r="DK57" t="str">
            <v>Đà Nẵng</v>
          </cell>
          <cell r="DQ57" t="b">
            <v>1</v>
          </cell>
          <cell r="DR57" t="b">
            <v>1</v>
          </cell>
        </row>
        <row r="58">
          <cell r="A58">
            <v>26202100691</v>
          </cell>
          <cell r="B58" t="str">
            <v>Dương</v>
          </cell>
          <cell r="C58" t="str">
            <v>Thị Khánh</v>
          </cell>
          <cell r="D58" t="str">
            <v>Nhi</v>
          </cell>
          <cell r="E58">
            <v>37569</v>
          </cell>
          <cell r="F58" t="str">
            <v>Nữ</v>
          </cell>
          <cell r="G58">
            <v>7.4</v>
          </cell>
          <cell r="H58">
            <v>8</v>
          </cell>
          <cell r="I58">
            <v>0</v>
          </cell>
          <cell r="J58">
            <v>8.3000000000000007</v>
          </cell>
          <cell r="K58">
            <v>0</v>
          </cell>
          <cell r="L58">
            <v>8.3000000000000007</v>
          </cell>
          <cell r="M58">
            <v>6.8</v>
          </cell>
          <cell r="N58">
            <v>7.5</v>
          </cell>
          <cell r="O58">
            <v>0</v>
          </cell>
          <cell r="P58">
            <v>8.1999999999999993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6.7</v>
          </cell>
          <cell r="V58">
            <v>9.4</v>
          </cell>
          <cell r="W58">
            <v>8.6</v>
          </cell>
          <cell r="X58">
            <v>8.9</v>
          </cell>
          <cell r="Y58">
            <v>8.1999999999999993</v>
          </cell>
          <cell r="Z58">
            <v>6.2</v>
          </cell>
          <cell r="AA58">
            <v>8.9</v>
          </cell>
          <cell r="AB58">
            <v>6.3</v>
          </cell>
          <cell r="AC58">
            <v>8.6</v>
          </cell>
          <cell r="AD58">
            <v>8.5</v>
          </cell>
          <cell r="AE58">
            <v>6.6</v>
          </cell>
          <cell r="AF58">
            <v>9</v>
          </cell>
          <cell r="AG58">
            <v>7</v>
          </cell>
          <cell r="AH58">
            <v>6.9</v>
          </cell>
          <cell r="AI58">
            <v>7.9</v>
          </cell>
          <cell r="AJ58">
            <v>5.4</v>
          </cell>
          <cell r="AK58">
            <v>6.2</v>
          </cell>
          <cell r="AL58">
            <v>6.6</v>
          </cell>
          <cell r="AM58">
            <v>6.1</v>
          </cell>
          <cell r="AN58">
            <v>6.2</v>
          </cell>
          <cell r="AO58">
            <v>5.0999999999999996</v>
          </cell>
          <cell r="AP58">
            <v>6.6</v>
          </cell>
          <cell r="AQ58">
            <v>0</v>
          </cell>
          <cell r="AR58">
            <v>6.6</v>
          </cell>
          <cell r="AS58">
            <v>0</v>
          </cell>
          <cell r="AT58">
            <v>47</v>
          </cell>
          <cell r="AU58">
            <v>0</v>
          </cell>
          <cell r="AV58">
            <v>8.4</v>
          </cell>
          <cell r="AW58">
            <v>6.8</v>
          </cell>
          <cell r="AX58">
            <v>6.1</v>
          </cell>
          <cell r="AY58">
            <v>4.3</v>
          </cell>
          <cell r="AZ58">
            <v>6.6</v>
          </cell>
          <cell r="BA58">
            <v>5.0999999999999996</v>
          </cell>
          <cell r="BB58">
            <v>6</v>
          </cell>
          <cell r="BC58">
            <v>8.6999999999999993</v>
          </cell>
          <cell r="BD58">
            <v>5.4</v>
          </cell>
          <cell r="BE58">
            <v>8.4</v>
          </cell>
          <cell r="BF58">
            <v>4.5</v>
          </cell>
          <cell r="BG58">
            <v>4.3</v>
          </cell>
          <cell r="BH58">
            <v>5.9</v>
          </cell>
          <cell r="BI58">
            <v>6.6</v>
          </cell>
          <cell r="BJ58">
            <v>0</v>
          </cell>
          <cell r="BK58">
            <v>8.4</v>
          </cell>
          <cell r="BL58">
            <v>4.4000000000000004</v>
          </cell>
          <cell r="BM58">
            <v>7.4</v>
          </cell>
          <cell r="BN58">
            <v>7.9</v>
          </cell>
          <cell r="BO58">
            <v>7.5</v>
          </cell>
          <cell r="BP58">
            <v>5.5</v>
          </cell>
          <cell r="BQ58">
            <v>9.8000000000000007</v>
          </cell>
          <cell r="BR58">
            <v>54</v>
          </cell>
          <cell r="BS58">
            <v>0</v>
          </cell>
          <cell r="BT58">
            <v>0</v>
          </cell>
          <cell r="BU58">
            <v>5</v>
          </cell>
          <cell r="BV58">
            <v>8.5</v>
          </cell>
          <cell r="BW58">
            <v>5.9</v>
          </cell>
          <cell r="BX58">
            <v>0</v>
          </cell>
          <cell r="BY58">
            <v>6.6</v>
          </cell>
          <cell r="BZ58">
            <v>0</v>
          </cell>
          <cell r="CA58">
            <v>5.6</v>
          </cell>
          <cell r="CB58">
            <v>6.8</v>
          </cell>
          <cell r="CC58">
            <v>7.6</v>
          </cell>
          <cell r="CD58">
            <v>5.5</v>
          </cell>
          <cell r="CE58">
            <v>8</v>
          </cell>
          <cell r="CF58">
            <v>6.6</v>
          </cell>
          <cell r="CG58">
            <v>0</v>
          </cell>
          <cell r="CH58">
            <v>8</v>
          </cell>
          <cell r="CI58" t="str">
            <v>X</v>
          </cell>
          <cell r="CJ58">
            <v>7.5</v>
          </cell>
          <cell r="CK58">
            <v>7.3</v>
          </cell>
          <cell r="CL58">
            <v>29</v>
          </cell>
          <cell r="CM58">
            <v>1</v>
          </cell>
          <cell r="CN58">
            <v>130</v>
          </cell>
          <cell r="CO58">
            <v>1</v>
          </cell>
          <cell r="CP58">
            <v>0</v>
          </cell>
          <cell r="CQ58">
            <v>7.6335877862595417E-3</v>
          </cell>
          <cell r="CR58">
            <v>6.85</v>
          </cell>
          <cell r="CS58">
            <v>0</v>
          </cell>
          <cell r="CT58">
            <v>7.2</v>
          </cell>
          <cell r="CU58">
            <v>8.3000000000000007</v>
          </cell>
          <cell r="CV58">
            <v>5</v>
          </cell>
          <cell r="CW58">
            <v>0</v>
          </cell>
          <cell r="CX58">
            <v>146</v>
          </cell>
          <cell r="CY58">
            <v>1</v>
          </cell>
          <cell r="CZ58">
            <v>141</v>
          </cell>
          <cell r="DA58">
            <v>135</v>
          </cell>
          <cell r="DB58">
            <v>6.93</v>
          </cell>
          <cell r="DC58">
            <v>2.8</v>
          </cell>
          <cell r="DD58" t="str">
            <v>PSY 151</v>
          </cell>
          <cell r="DF58" t="str">
            <v>ĐẠT</v>
          </cell>
          <cell r="DG58" t="str">
            <v>ĐẠT</v>
          </cell>
          <cell r="DH58" t="str">
            <v>ĐẠT</v>
          </cell>
          <cell r="DI58" t="str">
            <v>Khá</v>
          </cell>
          <cell r="DJ58" t="str">
            <v>Tốt</v>
          </cell>
          <cell r="DK58" t="str">
            <v>Quảng Trị</v>
          </cell>
          <cell r="DQ58" t="b">
            <v>1</v>
          </cell>
          <cell r="DR58" t="b">
            <v>1</v>
          </cell>
        </row>
        <row r="59">
          <cell r="A59">
            <v>26202438222</v>
          </cell>
          <cell r="B59" t="str">
            <v>Trương</v>
          </cell>
          <cell r="C59" t="str">
            <v>Thị Ánh</v>
          </cell>
          <cell r="D59" t="str">
            <v>Chung</v>
          </cell>
          <cell r="E59">
            <v>37350</v>
          </cell>
          <cell r="F59" t="str">
            <v>Nữ</v>
          </cell>
          <cell r="G59">
            <v>7.2</v>
          </cell>
          <cell r="H59">
            <v>8.6</v>
          </cell>
          <cell r="I59">
            <v>0</v>
          </cell>
          <cell r="J59">
            <v>7.3</v>
          </cell>
          <cell r="K59">
            <v>0</v>
          </cell>
          <cell r="L59">
            <v>6</v>
          </cell>
          <cell r="M59">
            <v>8.4</v>
          </cell>
          <cell r="N59">
            <v>8.9</v>
          </cell>
          <cell r="O59">
            <v>8.4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7.9</v>
          </cell>
          <cell r="U59">
            <v>6.7</v>
          </cell>
          <cell r="V59">
            <v>0</v>
          </cell>
          <cell r="W59">
            <v>9</v>
          </cell>
          <cell r="X59">
            <v>8.9</v>
          </cell>
          <cell r="Y59">
            <v>8.4</v>
          </cell>
          <cell r="Z59">
            <v>7.1</v>
          </cell>
          <cell r="AA59">
            <v>8</v>
          </cell>
          <cell r="AB59">
            <v>7.1</v>
          </cell>
          <cell r="AC59">
            <v>7.9</v>
          </cell>
          <cell r="AD59">
            <v>7.2</v>
          </cell>
          <cell r="AE59">
            <v>7.4</v>
          </cell>
          <cell r="AF59">
            <v>9.3000000000000007</v>
          </cell>
          <cell r="AG59">
            <v>8.4</v>
          </cell>
          <cell r="AH59">
            <v>9.3000000000000007</v>
          </cell>
          <cell r="AI59">
            <v>8.6999999999999993</v>
          </cell>
          <cell r="AJ59">
            <v>4.3</v>
          </cell>
          <cell r="AK59">
            <v>6</v>
          </cell>
          <cell r="AL59">
            <v>9.1</v>
          </cell>
          <cell r="AM59">
            <v>5.5</v>
          </cell>
          <cell r="AN59">
            <v>6.5</v>
          </cell>
          <cell r="AO59">
            <v>5.7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45</v>
          </cell>
          <cell r="AU59">
            <v>0</v>
          </cell>
          <cell r="AV59">
            <v>7.8</v>
          </cell>
          <cell r="AW59">
            <v>8.3000000000000007</v>
          </cell>
          <cell r="AX59">
            <v>5.4</v>
          </cell>
          <cell r="AY59">
            <v>8.5</v>
          </cell>
          <cell r="AZ59">
            <v>5.2</v>
          </cell>
          <cell r="BA59">
            <v>8.6999999999999993</v>
          </cell>
          <cell r="BB59">
            <v>8.1</v>
          </cell>
          <cell r="BC59">
            <v>5.5</v>
          </cell>
          <cell r="BD59">
            <v>4.7</v>
          </cell>
          <cell r="BE59">
            <v>7.8</v>
          </cell>
          <cell r="BF59">
            <v>9.6999999999999993</v>
          </cell>
          <cell r="BG59">
            <v>5.6</v>
          </cell>
          <cell r="BH59">
            <v>5.8</v>
          </cell>
          <cell r="BI59">
            <v>7.8</v>
          </cell>
          <cell r="BJ59">
            <v>0</v>
          </cell>
          <cell r="BK59">
            <v>6.8</v>
          </cell>
          <cell r="BL59">
            <v>8.5</v>
          </cell>
          <cell r="BM59">
            <v>7.2</v>
          </cell>
          <cell r="BN59">
            <v>7.7</v>
          </cell>
          <cell r="BO59">
            <v>8.4</v>
          </cell>
          <cell r="BP59">
            <v>4.9000000000000004</v>
          </cell>
          <cell r="BQ59">
            <v>9.3000000000000007</v>
          </cell>
          <cell r="BR59">
            <v>54</v>
          </cell>
          <cell r="BS59">
            <v>0</v>
          </cell>
          <cell r="BT59">
            <v>6.8</v>
          </cell>
          <cell r="BU59">
            <v>0</v>
          </cell>
          <cell r="BV59">
            <v>8.6</v>
          </cell>
          <cell r="BW59">
            <v>4.2</v>
          </cell>
          <cell r="BX59">
            <v>0</v>
          </cell>
          <cell r="BY59">
            <v>8.1</v>
          </cell>
          <cell r="BZ59">
            <v>8.1</v>
          </cell>
          <cell r="CA59">
            <v>0</v>
          </cell>
          <cell r="CB59">
            <v>8.1999999999999993</v>
          </cell>
          <cell r="CC59">
            <v>7.4</v>
          </cell>
          <cell r="CD59">
            <v>4.3</v>
          </cell>
          <cell r="CE59">
            <v>9.1</v>
          </cell>
          <cell r="CF59">
            <v>0</v>
          </cell>
          <cell r="CG59">
            <v>6.5</v>
          </cell>
          <cell r="CH59">
            <v>7.2</v>
          </cell>
          <cell r="CI59">
            <v>9</v>
          </cell>
          <cell r="CJ59">
            <v>7.7</v>
          </cell>
          <cell r="CK59">
            <v>6.1</v>
          </cell>
          <cell r="CL59">
            <v>30</v>
          </cell>
          <cell r="CM59">
            <v>0</v>
          </cell>
          <cell r="CN59">
            <v>129</v>
          </cell>
          <cell r="CO59">
            <v>0</v>
          </cell>
          <cell r="CP59">
            <v>0</v>
          </cell>
          <cell r="CQ59">
            <v>0</v>
          </cell>
          <cell r="CR59">
            <v>7.31</v>
          </cell>
          <cell r="CS59">
            <v>0</v>
          </cell>
          <cell r="CT59">
            <v>7.1</v>
          </cell>
          <cell r="CU59">
            <v>8.3000000000000007</v>
          </cell>
          <cell r="CV59">
            <v>5</v>
          </cell>
          <cell r="CW59">
            <v>0</v>
          </cell>
          <cell r="CX59">
            <v>145</v>
          </cell>
          <cell r="CY59">
            <v>0</v>
          </cell>
          <cell r="CZ59">
            <v>141</v>
          </cell>
          <cell r="DA59">
            <v>134</v>
          </cell>
          <cell r="DB59">
            <v>7.32</v>
          </cell>
          <cell r="DC59">
            <v>3.04</v>
          </cell>
          <cell r="DD59">
            <v>0</v>
          </cell>
          <cell r="DG59" t="str">
            <v>ĐẠT</v>
          </cell>
          <cell r="DH59" t="str">
            <v>ĐẠT</v>
          </cell>
          <cell r="DI59" t="str">
            <v>Khá</v>
          </cell>
          <cell r="DJ59" t="str">
            <v>Khá</v>
          </cell>
          <cell r="DK59" t="str">
            <v>Quảng Nam</v>
          </cell>
          <cell r="DQ59" t="b">
            <v>1</v>
          </cell>
          <cell r="DR59" t="b">
            <v>1</v>
          </cell>
        </row>
        <row r="60">
          <cell r="A60">
            <v>26202222354</v>
          </cell>
          <cell r="B60" t="str">
            <v>Dương</v>
          </cell>
          <cell r="C60" t="str">
            <v>Thị Hương</v>
          </cell>
          <cell r="D60" t="str">
            <v>Giang</v>
          </cell>
          <cell r="E60">
            <v>36983</v>
          </cell>
          <cell r="F60" t="str">
            <v>Nữ</v>
          </cell>
          <cell r="G60">
            <v>8.6</v>
          </cell>
          <cell r="H60">
            <v>8.3000000000000007</v>
          </cell>
          <cell r="I60">
            <v>0</v>
          </cell>
          <cell r="J60">
            <v>8.1</v>
          </cell>
          <cell r="K60">
            <v>0</v>
          </cell>
          <cell r="L60">
            <v>6.8</v>
          </cell>
          <cell r="M60">
            <v>8.5</v>
          </cell>
          <cell r="N60">
            <v>8.4</v>
          </cell>
          <cell r="O60">
            <v>9.6999999999999993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9.3000000000000007</v>
          </cell>
          <cell r="U60">
            <v>7.1</v>
          </cell>
          <cell r="V60">
            <v>0</v>
          </cell>
          <cell r="W60">
            <v>10</v>
          </cell>
          <cell r="X60">
            <v>8.9</v>
          </cell>
          <cell r="Y60">
            <v>8.9</v>
          </cell>
          <cell r="Z60">
            <v>7.2</v>
          </cell>
          <cell r="AA60">
            <v>7.6</v>
          </cell>
          <cell r="AB60">
            <v>8.5</v>
          </cell>
          <cell r="AC60">
            <v>8.8000000000000007</v>
          </cell>
          <cell r="AD60">
            <v>7.4</v>
          </cell>
          <cell r="AE60">
            <v>8.1</v>
          </cell>
          <cell r="AF60">
            <v>9.3000000000000007</v>
          </cell>
          <cell r="AG60">
            <v>9.1999999999999993</v>
          </cell>
          <cell r="AH60">
            <v>9</v>
          </cell>
          <cell r="AI60">
            <v>6.9</v>
          </cell>
          <cell r="AJ60">
            <v>5.0999999999999996</v>
          </cell>
          <cell r="AK60">
            <v>7.9</v>
          </cell>
          <cell r="AL60">
            <v>8.3000000000000007</v>
          </cell>
          <cell r="AM60">
            <v>6.6</v>
          </cell>
          <cell r="AN60">
            <v>6.7</v>
          </cell>
          <cell r="AO60">
            <v>7.3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45</v>
          </cell>
          <cell r="AU60">
            <v>0</v>
          </cell>
          <cell r="AV60">
            <v>8.3000000000000007</v>
          </cell>
          <cell r="AW60">
            <v>8.3000000000000007</v>
          </cell>
          <cell r="AX60">
            <v>5</v>
          </cell>
          <cell r="AY60">
            <v>7.7</v>
          </cell>
          <cell r="AZ60">
            <v>4</v>
          </cell>
          <cell r="BA60">
            <v>7.6</v>
          </cell>
          <cell r="BB60">
            <v>7.2</v>
          </cell>
          <cell r="BC60">
            <v>5.3</v>
          </cell>
          <cell r="BD60">
            <v>5.6</v>
          </cell>
          <cell r="BE60">
            <v>7.8</v>
          </cell>
          <cell r="BF60">
            <v>9.4</v>
          </cell>
          <cell r="BG60">
            <v>4.5999999999999996</v>
          </cell>
          <cell r="BH60">
            <v>6.5</v>
          </cell>
          <cell r="BI60">
            <v>7.2</v>
          </cell>
          <cell r="BJ60">
            <v>0</v>
          </cell>
          <cell r="BK60">
            <v>7.5</v>
          </cell>
          <cell r="BL60">
            <v>8.1</v>
          </cell>
          <cell r="BM60">
            <v>7.4</v>
          </cell>
          <cell r="BN60">
            <v>8.6999999999999993</v>
          </cell>
          <cell r="BO60">
            <v>8.1</v>
          </cell>
          <cell r="BP60">
            <v>4</v>
          </cell>
          <cell r="BQ60">
            <v>9</v>
          </cell>
          <cell r="BR60">
            <v>54</v>
          </cell>
          <cell r="BS60">
            <v>0</v>
          </cell>
          <cell r="BT60">
            <v>8</v>
          </cell>
          <cell r="BU60">
            <v>0</v>
          </cell>
          <cell r="BV60">
            <v>8.3000000000000007</v>
          </cell>
          <cell r="BW60">
            <v>5.7</v>
          </cell>
          <cell r="BX60">
            <v>0</v>
          </cell>
          <cell r="BY60">
            <v>6.8</v>
          </cell>
          <cell r="BZ60">
            <v>0</v>
          </cell>
          <cell r="CA60">
            <v>6.8</v>
          </cell>
          <cell r="CB60">
            <v>7.1</v>
          </cell>
          <cell r="CC60">
            <v>7.6</v>
          </cell>
          <cell r="CD60">
            <v>4.2</v>
          </cell>
          <cell r="CE60">
            <v>6.3</v>
          </cell>
          <cell r="CF60">
            <v>5.0999999999999996</v>
          </cell>
          <cell r="CG60">
            <v>0</v>
          </cell>
          <cell r="CH60">
            <v>8.6</v>
          </cell>
          <cell r="CI60">
            <v>7.4</v>
          </cell>
          <cell r="CJ60">
            <v>6.9</v>
          </cell>
          <cell r="CK60">
            <v>7.9</v>
          </cell>
          <cell r="CL60">
            <v>30</v>
          </cell>
          <cell r="CM60">
            <v>0</v>
          </cell>
          <cell r="CN60">
            <v>129</v>
          </cell>
          <cell r="CO60">
            <v>0</v>
          </cell>
          <cell r="CP60">
            <v>0</v>
          </cell>
          <cell r="CQ60">
            <v>0</v>
          </cell>
          <cell r="CR60">
            <v>7.33</v>
          </cell>
          <cell r="CS60">
            <v>0</v>
          </cell>
          <cell r="CT60">
            <v>8</v>
          </cell>
          <cell r="CU60">
            <v>8.1999999999999993</v>
          </cell>
          <cell r="CV60">
            <v>5</v>
          </cell>
          <cell r="CW60">
            <v>0</v>
          </cell>
          <cell r="CX60">
            <v>145</v>
          </cell>
          <cell r="CY60">
            <v>0</v>
          </cell>
          <cell r="CZ60">
            <v>141</v>
          </cell>
          <cell r="DA60">
            <v>134</v>
          </cell>
          <cell r="DB60">
            <v>7.36</v>
          </cell>
          <cell r="DC60">
            <v>3.07</v>
          </cell>
          <cell r="DD60">
            <v>0</v>
          </cell>
          <cell r="DE60" t="str">
            <v>ĐẠT</v>
          </cell>
          <cell r="DG60" t="str">
            <v>ĐẠT</v>
          </cell>
          <cell r="DH60" t="str">
            <v>ĐẠT</v>
          </cell>
          <cell r="DI60" t="str">
            <v>Khá</v>
          </cell>
          <cell r="DJ60" t="str">
            <v>Tốt</v>
          </cell>
          <cell r="DK60" t="str">
            <v>Nghệ An</v>
          </cell>
          <cell r="DQ60" t="b">
            <v>1</v>
          </cell>
          <cell r="DR60" t="b">
            <v>1</v>
          </cell>
        </row>
        <row r="61">
          <cell r="A61">
            <v>26212141913</v>
          </cell>
          <cell r="B61" t="str">
            <v>Lê</v>
          </cell>
          <cell r="C61" t="str">
            <v>Tuấn</v>
          </cell>
          <cell r="D61" t="str">
            <v>Kiệt</v>
          </cell>
          <cell r="E61">
            <v>37258</v>
          </cell>
          <cell r="F61" t="str">
            <v>Nam</v>
          </cell>
          <cell r="G61">
            <v>6.6</v>
          </cell>
          <cell r="H61">
            <v>7.4</v>
          </cell>
          <cell r="I61">
            <v>0</v>
          </cell>
          <cell r="J61">
            <v>6.3</v>
          </cell>
          <cell r="K61">
            <v>0</v>
          </cell>
          <cell r="L61">
            <v>5.8</v>
          </cell>
          <cell r="M61">
            <v>6.3</v>
          </cell>
          <cell r="N61">
            <v>7</v>
          </cell>
          <cell r="O61">
            <v>8.3000000000000007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7.9</v>
          </cell>
          <cell r="U61">
            <v>5.4</v>
          </cell>
          <cell r="V61">
            <v>7.1</v>
          </cell>
          <cell r="W61">
            <v>8.4</v>
          </cell>
          <cell r="X61">
            <v>8.9</v>
          </cell>
          <cell r="Y61">
            <v>7.3</v>
          </cell>
          <cell r="Z61">
            <v>5.8</v>
          </cell>
          <cell r="AA61">
            <v>6.4</v>
          </cell>
          <cell r="AB61">
            <v>5.8</v>
          </cell>
          <cell r="AC61">
            <v>7.6</v>
          </cell>
          <cell r="AD61">
            <v>6.5</v>
          </cell>
          <cell r="AE61">
            <v>5.4</v>
          </cell>
          <cell r="AF61">
            <v>8.6</v>
          </cell>
          <cell r="AG61">
            <v>7.4</v>
          </cell>
          <cell r="AH61">
            <v>8.5</v>
          </cell>
          <cell r="AI61">
            <v>7.2</v>
          </cell>
          <cell r="AJ61">
            <v>4.0999999999999996</v>
          </cell>
          <cell r="AK61">
            <v>5.4</v>
          </cell>
          <cell r="AL61">
            <v>6</v>
          </cell>
          <cell r="AM61">
            <v>4.7</v>
          </cell>
          <cell r="AN61">
            <v>6.6</v>
          </cell>
          <cell r="AO61">
            <v>5.7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47</v>
          </cell>
          <cell r="AU61">
            <v>0</v>
          </cell>
          <cell r="AV61">
            <v>6.5</v>
          </cell>
          <cell r="AW61">
            <v>7.8</v>
          </cell>
          <cell r="AX61">
            <v>4.9000000000000004</v>
          </cell>
          <cell r="AY61">
            <v>4</v>
          </cell>
          <cell r="AZ61">
            <v>4.4000000000000004</v>
          </cell>
          <cell r="BA61">
            <v>7.3</v>
          </cell>
          <cell r="BB61">
            <v>4.4000000000000004</v>
          </cell>
          <cell r="BC61">
            <v>5.3</v>
          </cell>
          <cell r="BD61">
            <v>5.8</v>
          </cell>
          <cell r="BE61">
            <v>7.2</v>
          </cell>
          <cell r="BF61">
            <v>5.0999999999999996</v>
          </cell>
          <cell r="BG61">
            <v>6.3</v>
          </cell>
          <cell r="BH61">
            <v>6</v>
          </cell>
          <cell r="BI61">
            <v>5.9</v>
          </cell>
          <cell r="BJ61">
            <v>0</v>
          </cell>
          <cell r="BK61">
            <v>6.5</v>
          </cell>
          <cell r="BL61">
            <v>7.8</v>
          </cell>
          <cell r="BM61">
            <v>7.3</v>
          </cell>
          <cell r="BN61">
            <v>8</v>
          </cell>
          <cell r="BO61">
            <v>7.7</v>
          </cell>
          <cell r="BP61">
            <v>4.7</v>
          </cell>
          <cell r="BQ61">
            <v>9.5</v>
          </cell>
          <cell r="BR61">
            <v>54</v>
          </cell>
          <cell r="BS61">
            <v>0</v>
          </cell>
          <cell r="BT61">
            <v>5.8</v>
          </cell>
          <cell r="BU61">
            <v>0</v>
          </cell>
          <cell r="BV61">
            <v>6</v>
          </cell>
          <cell r="BW61">
            <v>5.9</v>
          </cell>
          <cell r="BX61">
            <v>0</v>
          </cell>
          <cell r="BY61">
            <v>7.2</v>
          </cell>
          <cell r="BZ61">
            <v>0</v>
          </cell>
          <cell r="CA61">
            <v>5.4</v>
          </cell>
          <cell r="CB61">
            <v>5.8</v>
          </cell>
          <cell r="CC61">
            <v>6.4</v>
          </cell>
          <cell r="CD61" t="str">
            <v>X</v>
          </cell>
          <cell r="CE61">
            <v>6.8</v>
          </cell>
          <cell r="CF61">
            <v>0</v>
          </cell>
          <cell r="CG61">
            <v>4.9000000000000004</v>
          </cell>
          <cell r="CH61">
            <v>7.5</v>
          </cell>
          <cell r="CI61">
            <v>7.4</v>
          </cell>
          <cell r="CJ61">
            <v>7.9</v>
          </cell>
          <cell r="CK61">
            <v>5.5</v>
          </cell>
          <cell r="CL61">
            <v>27</v>
          </cell>
          <cell r="CM61">
            <v>3</v>
          </cell>
          <cell r="CN61">
            <v>128</v>
          </cell>
          <cell r="CO61">
            <v>3</v>
          </cell>
          <cell r="CP61">
            <v>0</v>
          </cell>
          <cell r="CQ61">
            <v>2.2900763358778626E-2</v>
          </cell>
          <cell r="CR61">
            <v>6.27</v>
          </cell>
          <cell r="CS61">
            <v>0</v>
          </cell>
          <cell r="CT61">
            <v>7.3</v>
          </cell>
          <cell r="CU61">
            <v>6.9</v>
          </cell>
          <cell r="CV61">
            <v>5</v>
          </cell>
          <cell r="CW61">
            <v>0</v>
          </cell>
          <cell r="CX61">
            <v>144</v>
          </cell>
          <cell r="CY61">
            <v>3</v>
          </cell>
          <cell r="CZ61">
            <v>141</v>
          </cell>
          <cell r="DA61">
            <v>136</v>
          </cell>
          <cell r="DB61">
            <v>6.39</v>
          </cell>
          <cell r="DC61">
            <v>2.42</v>
          </cell>
          <cell r="DD61">
            <v>0</v>
          </cell>
          <cell r="DF61" t="str">
            <v>ĐẠT</v>
          </cell>
          <cell r="DG61" t="str">
            <v>ĐẠT</v>
          </cell>
          <cell r="DH61" t="str">
            <v>ĐẠT</v>
          </cell>
          <cell r="DI61" t="str">
            <v>Trung Bình</v>
          </cell>
          <cell r="DJ61" t="str">
            <v>Khá</v>
          </cell>
          <cell r="DK61" t="str">
            <v>Kon Tum</v>
          </cell>
          <cell r="DQ61" t="b">
            <v>1</v>
          </cell>
          <cell r="DR61" t="b">
            <v>1</v>
          </cell>
        </row>
        <row r="62">
          <cell r="A62">
            <v>26212134467</v>
          </cell>
          <cell r="B62" t="str">
            <v>Phạm</v>
          </cell>
          <cell r="C62" t="str">
            <v>Văn</v>
          </cell>
          <cell r="D62" t="str">
            <v>Bảo</v>
          </cell>
          <cell r="E62">
            <v>37303</v>
          </cell>
          <cell r="F62" t="str">
            <v>Nam</v>
          </cell>
          <cell r="G62">
            <v>7.5</v>
          </cell>
          <cell r="H62">
            <v>8.4</v>
          </cell>
          <cell r="I62">
            <v>0</v>
          </cell>
          <cell r="J62">
            <v>8.1999999999999993</v>
          </cell>
          <cell r="K62">
            <v>0</v>
          </cell>
          <cell r="L62">
            <v>5.7</v>
          </cell>
          <cell r="M62">
            <v>6.2</v>
          </cell>
          <cell r="N62">
            <v>8.4</v>
          </cell>
          <cell r="O62">
            <v>9.1999999999999993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6.3</v>
          </cell>
          <cell r="V62">
            <v>8.4</v>
          </cell>
          <cell r="W62">
            <v>6.4</v>
          </cell>
          <cell r="X62">
            <v>8.9</v>
          </cell>
          <cell r="Y62">
            <v>8</v>
          </cell>
          <cell r="Z62">
            <v>6.3</v>
          </cell>
          <cell r="AA62">
            <v>5.8</v>
          </cell>
          <cell r="AB62">
            <v>5.2</v>
          </cell>
          <cell r="AC62">
            <v>7.6</v>
          </cell>
          <cell r="AD62">
            <v>7.1</v>
          </cell>
          <cell r="AE62">
            <v>6.2</v>
          </cell>
          <cell r="AF62">
            <v>9.3000000000000007</v>
          </cell>
          <cell r="AG62">
            <v>8.3000000000000007</v>
          </cell>
          <cell r="AH62">
            <v>9.4</v>
          </cell>
          <cell r="AI62">
            <v>8.1999999999999993</v>
          </cell>
          <cell r="AJ62">
            <v>5.6</v>
          </cell>
          <cell r="AK62">
            <v>5.9</v>
          </cell>
          <cell r="AL62">
            <v>7.3</v>
          </cell>
          <cell r="AM62">
            <v>6.7</v>
          </cell>
          <cell r="AN62">
            <v>6.5</v>
          </cell>
          <cell r="AO62">
            <v>4.7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45</v>
          </cell>
          <cell r="AU62">
            <v>0</v>
          </cell>
          <cell r="AV62">
            <v>7.6</v>
          </cell>
          <cell r="AW62">
            <v>8</v>
          </cell>
          <cell r="AX62">
            <v>4.9000000000000004</v>
          </cell>
          <cell r="AY62">
            <v>4.0999999999999996</v>
          </cell>
          <cell r="AZ62">
            <v>4.9000000000000004</v>
          </cell>
          <cell r="BA62">
            <v>8.1</v>
          </cell>
          <cell r="BB62">
            <v>7.3</v>
          </cell>
          <cell r="BC62">
            <v>5.4</v>
          </cell>
          <cell r="BD62">
            <v>4.0999999999999996</v>
          </cell>
          <cell r="BE62">
            <v>7.7</v>
          </cell>
          <cell r="BF62">
            <v>6.6</v>
          </cell>
          <cell r="BG62">
            <v>5.2</v>
          </cell>
          <cell r="BH62">
            <v>7.2</v>
          </cell>
          <cell r="BI62">
            <v>7.4</v>
          </cell>
          <cell r="BJ62">
            <v>0</v>
          </cell>
          <cell r="BK62">
            <v>6.7</v>
          </cell>
          <cell r="BL62">
            <v>7.9</v>
          </cell>
          <cell r="BM62">
            <v>8.1</v>
          </cell>
          <cell r="BN62">
            <v>8.3000000000000007</v>
          </cell>
          <cell r="BO62">
            <v>8.3000000000000007</v>
          </cell>
          <cell r="BP62">
            <v>4.2</v>
          </cell>
          <cell r="BQ62">
            <v>9.6999999999999993</v>
          </cell>
          <cell r="BR62">
            <v>54</v>
          </cell>
          <cell r="BS62">
            <v>0</v>
          </cell>
          <cell r="BT62">
            <v>6.4</v>
          </cell>
          <cell r="BU62">
            <v>0</v>
          </cell>
          <cell r="BV62">
            <v>5.4</v>
          </cell>
          <cell r="BW62">
            <v>4.7</v>
          </cell>
          <cell r="BX62">
            <v>0</v>
          </cell>
          <cell r="BY62">
            <v>6.9</v>
          </cell>
          <cell r="BZ62">
            <v>7.1</v>
          </cell>
          <cell r="CA62">
            <v>0</v>
          </cell>
          <cell r="CB62">
            <v>7.3</v>
          </cell>
          <cell r="CC62">
            <v>5.3</v>
          </cell>
          <cell r="CD62" t="str">
            <v>X</v>
          </cell>
          <cell r="CE62">
            <v>8.3000000000000007</v>
          </cell>
          <cell r="CF62">
            <v>0</v>
          </cell>
          <cell r="CG62">
            <v>4.3</v>
          </cell>
          <cell r="CH62">
            <v>8.1</v>
          </cell>
          <cell r="CI62">
            <v>7.9</v>
          </cell>
          <cell r="CJ62">
            <v>6.1</v>
          </cell>
          <cell r="CK62">
            <v>5.8</v>
          </cell>
          <cell r="CL62">
            <v>27</v>
          </cell>
          <cell r="CM62">
            <v>3</v>
          </cell>
          <cell r="CN62">
            <v>126</v>
          </cell>
          <cell r="CO62">
            <v>3</v>
          </cell>
          <cell r="CP62">
            <v>0</v>
          </cell>
          <cell r="CQ62">
            <v>2.3255813953488372E-2</v>
          </cell>
          <cell r="CR62">
            <v>6.61</v>
          </cell>
          <cell r="CS62">
            <v>0</v>
          </cell>
          <cell r="CT62">
            <v>7</v>
          </cell>
          <cell r="CU62">
            <v>8</v>
          </cell>
          <cell r="CV62">
            <v>5</v>
          </cell>
          <cell r="CW62">
            <v>0</v>
          </cell>
          <cell r="CX62">
            <v>142</v>
          </cell>
          <cell r="CY62">
            <v>3</v>
          </cell>
          <cell r="CZ62">
            <v>141</v>
          </cell>
          <cell r="DA62">
            <v>134</v>
          </cell>
          <cell r="DB62">
            <v>6.73</v>
          </cell>
          <cell r="DC62">
            <v>2.65</v>
          </cell>
          <cell r="DD62">
            <v>0</v>
          </cell>
          <cell r="DG62" t="str">
            <v>ĐẠT</v>
          </cell>
          <cell r="DH62" t="str">
            <v>ĐẠT</v>
          </cell>
          <cell r="DI62" t="str">
            <v>Khá</v>
          </cell>
          <cell r="DJ62" t="str">
            <v>Khá</v>
          </cell>
          <cell r="DK62" t="str">
            <v>Đắk Nông</v>
          </cell>
          <cell r="DQ62" t="b">
            <v>1</v>
          </cell>
          <cell r="DR62" t="b">
            <v>1</v>
          </cell>
        </row>
        <row r="63">
          <cell r="A63">
            <v>26212441617</v>
          </cell>
          <cell r="B63" t="str">
            <v>Lê</v>
          </cell>
          <cell r="C63" t="str">
            <v>Anh</v>
          </cell>
          <cell r="D63" t="str">
            <v>Hào</v>
          </cell>
          <cell r="E63">
            <v>37539</v>
          </cell>
          <cell r="F63" t="str">
            <v>Nam</v>
          </cell>
          <cell r="G63">
            <v>8</v>
          </cell>
          <cell r="H63">
            <v>8.1</v>
          </cell>
          <cell r="I63">
            <v>0</v>
          </cell>
          <cell r="J63">
            <v>7.3</v>
          </cell>
          <cell r="K63">
            <v>0</v>
          </cell>
          <cell r="L63">
            <v>6.6</v>
          </cell>
          <cell r="M63">
            <v>7.5</v>
          </cell>
          <cell r="N63">
            <v>7.2</v>
          </cell>
          <cell r="O63">
            <v>9.1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5.6</v>
          </cell>
          <cell r="V63">
            <v>8.3000000000000007</v>
          </cell>
          <cell r="W63">
            <v>9</v>
          </cell>
          <cell r="X63">
            <v>9.8000000000000007</v>
          </cell>
          <cell r="Y63">
            <v>6.7</v>
          </cell>
          <cell r="Z63">
            <v>6.3</v>
          </cell>
          <cell r="AA63">
            <v>5.9</v>
          </cell>
          <cell r="AB63">
            <v>6.9</v>
          </cell>
          <cell r="AC63">
            <v>7.1</v>
          </cell>
          <cell r="AD63">
            <v>7.4</v>
          </cell>
          <cell r="AE63">
            <v>7.7</v>
          </cell>
          <cell r="AF63">
            <v>8.3000000000000007</v>
          </cell>
          <cell r="AG63">
            <v>7.1</v>
          </cell>
          <cell r="AH63">
            <v>7.2</v>
          </cell>
          <cell r="AI63">
            <v>6.7</v>
          </cell>
          <cell r="AJ63">
            <v>6.1</v>
          </cell>
          <cell r="AK63">
            <v>7.8</v>
          </cell>
          <cell r="AL63">
            <v>8.1999999999999993</v>
          </cell>
          <cell r="AM63">
            <v>5.7</v>
          </cell>
          <cell r="AN63">
            <v>6.5</v>
          </cell>
          <cell r="AO63">
            <v>7.9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45</v>
          </cell>
          <cell r="AU63">
            <v>0</v>
          </cell>
          <cell r="AV63">
            <v>8.1</v>
          </cell>
          <cell r="AW63">
            <v>7.7</v>
          </cell>
          <cell r="AX63">
            <v>5.3</v>
          </cell>
          <cell r="AY63">
            <v>6.2</v>
          </cell>
          <cell r="AZ63">
            <v>5.5</v>
          </cell>
          <cell r="BA63">
            <v>7.4</v>
          </cell>
          <cell r="BB63">
            <v>6.9</v>
          </cell>
          <cell r="BC63">
            <v>6.1</v>
          </cell>
          <cell r="BD63">
            <v>4.3</v>
          </cell>
          <cell r="BE63">
            <v>6.9</v>
          </cell>
          <cell r="BF63">
            <v>5.7</v>
          </cell>
          <cell r="BG63">
            <v>4.3</v>
          </cell>
          <cell r="BH63">
            <v>6.5</v>
          </cell>
          <cell r="BI63">
            <v>7.1</v>
          </cell>
          <cell r="BJ63">
            <v>0</v>
          </cell>
          <cell r="BK63">
            <v>4.8</v>
          </cell>
          <cell r="BL63">
            <v>7.2</v>
          </cell>
          <cell r="BM63">
            <v>6.3</v>
          </cell>
          <cell r="BN63">
            <v>8</v>
          </cell>
          <cell r="BO63">
            <v>7.5</v>
          </cell>
          <cell r="BP63" t="str">
            <v>X</v>
          </cell>
          <cell r="BQ63">
            <v>9</v>
          </cell>
          <cell r="BR63">
            <v>51</v>
          </cell>
          <cell r="BS63">
            <v>3</v>
          </cell>
          <cell r="BT63">
            <v>6.4</v>
          </cell>
          <cell r="BU63">
            <v>0</v>
          </cell>
          <cell r="BV63">
            <v>7.6</v>
          </cell>
          <cell r="BW63">
            <v>4.5999999999999996</v>
          </cell>
          <cell r="BX63">
            <v>0</v>
          </cell>
          <cell r="BY63">
            <v>0</v>
          </cell>
          <cell r="BZ63">
            <v>5.8</v>
          </cell>
          <cell r="CA63">
            <v>6.7</v>
          </cell>
          <cell r="CB63">
            <v>6.2</v>
          </cell>
          <cell r="CC63">
            <v>7.3</v>
          </cell>
          <cell r="CD63">
            <v>5.3</v>
          </cell>
          <cell r="CE63">
            <v>8.1999999999999993</v>
          </cell>
          <cell r="CF63">
            <v>5.0999999999999996</v>
          </cell>
          <cell r="CG63">
            <v>0</v>
          </cell>
          <cell r="CH63">
            <v>8.6999999999999993</v>
          </cell>
          <cell r="CI63">
            <v>8.6</v>
          </cell>
          <cell r="CJ63">
            <v>5.7</v>
          </cell>
          <cell r="CK63">
            <v>5.9</v>
          </cell>
          <cell r="CL63">
            <v>29</v>
          </cell>
          <cell r="CM63">
            <v>0</v>
          </cell>
          <cell r="CN63">
            <v>125</v>
          </cell>
          <cell r="CO63">
            <v>3</v>
          </cell>
          <cell r="CP63">
            <v>0</v>
          </cell>
          <cell r="CQ63">
            <v>2.34375E-2</v>
          </cell>
          <cell r="CR63">
            <v>6.57</v>
          </cell>
          <cell r="CS63">
            <v>0</v>
          </cell>
          <cell r="CT63">
            <v>8.4</v>
          </cell>
          <cell r="CU63">
            <v>0</v>
          </cell>
          <cell r="CV63">
            <v>3</v>
          </cell>
          <cell r="CW63">
            <v>2</v>
          </cell>
          <cell r="CX63">
            <v>139</v>
          </cell>
          <cell r="CY63">
            <v>5</v>
          </cell>
          <cell r="CZ63">
            <v>141</v>
          </cell>
          <cell r="DA63">
            <v>133</v>
          </cell>
          <cell r="DB63">
            <v>6.59</v>
          </cell>
          <cell r="DC63">
            <v>2.59</v>
          </cell>
          <cell r="DD63">
            <v>0</v>
          </cell>
          <cell r="DG63" t="str">
            <v>ĐẠT</v>
          </cell>
          <cell r="DH63" t="str">
            <v>ĐẠT</v>
          </cell>
          <cell r="DI63" t="str">
            <v>Khá</v>
          </cell>
          <cell r="DJ63" t="str">
            <v>Tốt</v>
          </cell>
          <cell r="DK63" t="str">
            <v>Đà Nẵng</v>
          </cell>
          <cell r="DQ63" t="b">
            <v>1</v>
          </cell>
          <cell r="DR63" t="b">
            <v>1</v>
          </cell>
        </row>
        <row r="64">
          <cell r="A64">
            <v>25202410443</v>
          </cell>
          <cell r="B64" t="str">
            <v>Trần</v>
          </cell>
          <cell r="C64" t="str">
            <v>Thị Tường</v>
          </cell>
          <cell r="D64" t="str">
            <v>Vy</v>
          </cell>
          <cell r="E64">
            <v>37179</v>
          </cell>
          <cell r="F64" t="str">
            <v>Nữ</v>
          </cell>
          <cell r="G64">
            <v>8.4</v>
          </cell>
          <cell r="H64">
            <v>7.8</v>
          </cell>
          <cell r="I64">
            <v>0</v>
          </cell>
          <cell r="J64">
            <v>7.1</v>
          </cell>
          <cell r="K64">
            <v>0</v>
          </cell>
          <cell r="L64">
            <v>8.4</v>
          </cell>
          <cell r="M64">
            <v>5.2</v>
          </cell>
          <cell r="N64">
            <v>4.3</v>
          </cell>
          <cell r="O64">
            <v>0</v>
          </cell>
          <cell r="P64">
            <v>5.2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4.7</v>
          </cell>
          <cell r="V64">
            <v>7.9</v>
          </cell>
          <cell r="W64">
            <v>9.1</v>
          </cell>
          <cell r="X64">
            <v>9.3000000000000007</v>
          </cell>
          <cell r="Y64">
            <v>5.2</v>
          </cell>
          <cell r="Z64">
            <v>5.7</v>
          </cell>
          <cell r="AA64">
            <v>7.9</v>
          </cell>
          <cell r="AB64">
            <v>6.8</v>
          </cell>
          <cell r="AC64">
            <v>7.7</v>
          </cell>
          <cell r="AD64">
            <v>6.6</v>
          </cell>
          <cell r="AE64">
            <v>4.3</v>
          </cell>
          <cell r="AF64">
            <v>5.2</v>
          </cell>
          <cell r="AG64">
            <v>5.4</v>
          </cell>
          <cell r="AH64">
            <v>6.1</v>
          </cell>
          <cell r="AI64">
            <v>6.7</v>
          </cell>
          <cell r="AJ64">
            <v>8.1</v>
          </cell>
          <cell r="AK64">
            <v>7</v>
          </cell>
          <cell r="AL64">
            <v>6.7</v>
          </cell>
          <cell r="AM64">
            <v>7.8</v>
          </cell>
          <cell r="AN64">
            <v>7.7</v>
          </cell>
          <cell r="AO64">
            <v>5.5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45</v>
          </cell>
          <cell r="AU64">
            <v>0</v>
          </cell>
          <cell r="AV64">
            <v>4.3</v>
          </cell>
          <cell r="AW64">
            <v>5.0999999999999996</v>
          </cell>
          <cell r="AX64">
            <v>4.7</v>
          </cell>
          <cell r="AY64">
            <v>4.7</v>
          </cell>
          <cell r="AZ64">
            <v>4.5</v>
          </cell>
          <cell r="BA64">
            <v>5.0999999999999996</v>
          </cell>
          <cell r="BB64">
            <v>6.2</v>
          </cell>
          <cell r="BC64">
            <v>6.6</v>
          </cell>
          <cell r="BD64">
            <v>5.3</v>
          </cell>
          <cell r="BE64">
            <v>5.6</v>
          </cell>
          <cell r="BF64">
            <v>4.4000000000000004</v>
          </cell>
          <cell r="BG64">
            <v>7.2</v>
          </cell>
          <cell r="BH64">
            <v>6.4</v>
          </cell>
          <cell r="BI64">
            <v>6.9</v>
          </cell>
          <cell r="BJ64">
            <v>0</v>
          </cell>
          <cell r="BK64">
            <v>5.7</v>
          </cell>
          <cell r="BL64">
            <v>7.7</v>
          </cell>
          <cell r="BM64">
            <v>6</v>
          </cell>
          <cell r="BN64">
            <v>6.3</v>
          </cell>
          <cell r="BO64">
            <v>7.8</v>
          </cell>
          <cell r="BP64">
            <v>4.4000000000000004</v>
          </cell>
          <cell r="BQ64">
            <v>9.8000000000000007</v>
          </cell>
          <cell r="BR64">
            <v>54</v>
          </cell>
          <cell r="BS64">
            <v>0</v>
          </cell>
          <cell r="BT64">
            <v>0</v>
          </cell>
          <cell r="BU64">
            <v>6.4</v>
          </cell>
          <cell r="BV64">
            <v>8.1999999999999993</v>
          </cell>
          <cell r="BW64">
            <v>5.6</v>
          </cell>
          <cell r="BX64">
            <v>4.4000000000000004</v>
          </cell>
          <cell r="BY64">
            <v>0</v>
          </cell>
          <cell r="BZ64">
            <v>0</v>
          </cell>
          <cell r="CA64">
            <v>5.8</v>
          </cell>
          <cell r="CB64">
            <v>7.8</v>
          </cell>
          <cell r="CC64">
            <v>5.0999999999999996</v>
          </cell>
          <cell r="CD64" t="str">
            <v>X</v>
          </cell>
          <cell r="CE64">
            <v>6.7</v>
          </cell>
          <cell r="CF64">
            <v>0</v>
          </cell>
          <cell r="CG64">
            <v>4.5999999999999996</v>
          </cell>
          <cell r="CH64">
            <v>8.8000000000000007</v>
          </cell>
          <cell r="CI64">
            <v>7.6</v>
          </cell>
          <cell r="CJ64">
            <v>6.7</v>
          </cell>
          <cell r="CK64">
            <v>5.8</v>
          </cell>
          <cell r="CL64">
            <v>26</v>
          </cell>
          <cell r="CM64">
            <v>3</v>
          </cell>
          <cell r="CN64">
            <v>125</v>
          </cell>
          <cell r="CO64">
            <v>3</v>
          </cell>
          <cell r="CP64">
            <v>0</v>
          </cell>
          <cell r="CQ64">
            <v>2.34375E-2</v>
          </cell>
          <cell r="CR64">
            <v>6.04</v>
          </cell>
          <cell r="CS64">
            <v>0</v>
          </cell>
          <cell r="CT64">
            <v>0</v>
          </cell>
          <cell r="CU64">
            <v>7.3</v>
          </cell>
          <cell r="CV64">
            <v>2</v>
          </cell>
          <cell r="CW64">
            <v>3</v>
          </cell>
          <cell r="CX64">
            <v>130</v>
          </cell>
          <cell r="CY64">
            <v>14</v>
          </cell>
          <cell r="CZ64">
            <v>141</v>
          </cell>
          <cell r="DA64">
            <v>133</v>
          </cell>
          <cell r="DB64">
            <v>6.01</v>
          </cell>
          <cell r="DC64">
            <v>2.2200000000000002</v>
          </cell>
          <cell r="DD64" t="str">
            <v>CS 101; ES 102; ES 303</v>
          </cell>
          <cell r="DF64" t="str">
            <v>ĐẠT</v>
          </cell>
          <cell r="DK64" t="str">
            <v>Đà Nẵng</v>
          </cell>
        </row>
        <row r="65">
          <cell r="A65">
            <v>26207124584</v>
          </cell>
          <cell r="B65" t="str">
            <v>Trần</v>
          </cell>
          <cell r="C65" t="str">
            <v>Thị Ngọc</v>
          </cell>
          <cell r="D65" t="str">
            <v>Vy</v>
          </cell>
          <cell r="E65">
            <v>37401</v>
          </cell>
          <cell r="F65" t="str">
            <v>Nữ</v>
          </cell>
          <cell r="G65">
            <v>5.9</v>
          </cell>
          <cell r="H65">
            <v>8.1</v>
          </cell>
          <cell r="I65">
            <v>0</v>
          </cell>
          <cell r="J65">
            <v>6.9</v>
          </cell>
          <cell r="K65">
            <v>0</v>
          </cell>
          <cell r="L65">
            <v>5.8</v>
          </cell>
          <cell r="M65">
            <v>7.4</v>
          </cell>
          <cell r="N65">
            <v>9</v>
          </cell>
          <cell r="O65">
            <v>0</v>
          </cell>
          <cell r="P65">
            <v>8.6999999999999993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5.7</v>
          </cell>
          <cell r="V65">
            <v>7.7</v>
          </cell>
          <cell r="W65">
            <v>8.4</v>
          </cell>
          <cell r="X65">
            <v>7.8</v>
          </cell>
          <cell r="Y65">
            <v>4.4000000000000004</v>
          </cell>
          <cell r="Z65">
            <v>6.3</v>
          </cell>
          <cell r="AA65">
            <v>6.3</v>
          </cell>
          <cell r="AB65">
            <v>7.5</v>
          </cell>
          <cell r="AC65">
            <v>7.3</v>
          </cell>
          <cell r="AD65">
            <v>5</v>
          </cell>
          <cell r="AE65">
            <v>4.3</v>
          </cell>
          <cell r="AF65">
            <v>7.6</v>
          </cell>
          <cell r="AG65">
            <v>7</v>
          </cell>
          <cell r="AH65">
            <v>4.5999999999999996</v>
          </cell>
          <cell r="AI65">
            <v>7.4</v>
          </cell>
          <cell r="AJ65">
            <v>7.1</v>
          </cell>
          <cell r="AK65">
            <v>4.4000000000000004</v>
          </cell>
          <cell r="AL65">
            <v>5</v>
          </cell>
          <cell r="AM65">
            <v>5.0999999999999996</v>
          </cell>
          <cell r="AN65">
            <v>5.0999999999999996</v>
          </cell>
          <cell r="AO65">
            <v>6.5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45</v>
          </cell>
          <cell r="AU65">
            <v>0</v>
          </cell>
          <cell r="AV65">
            <v>6.5</v>
          </cell>
          <cell r="AW65">
            <v>6.2</v>
          </cell>
          <cell r="AX65">
            <v>4.0999999999999996</v>
          </cell>
          <cell r="AY65">
            <v>4.8</v>
          </cell>
          <cell r="AZ65">
            <v>6</v>
          </cell>
          <cell r="BA65">
            <v>8.5</v>
          </cell>
          <cell r="BB65">
            <v>7.4</v>
          </cell>
          <cell r="BC65">
            <v>6.3</v>
          </cell>
          <cell r="BD65">
            <v>6.8</v>
          </cell>
          <cell r="BE65">
            <v>5.9</v>
          </cell>
          <cell r="BF65">
            <v>4</v>
          </cell>
          <cell r="BG65">
            <v>6.3</v>
          </cell>
          <cell r="BH65">
            <v>5.7</v>
          </cell>
          <cell r="BI65">
            <v>4.9000000000000004</v>
          </cell>
          <cell r="BJ65">
            <v>0</v>
          </cell>
          <cell r="BK65">
            <v>7.1</v>
          </cell>
          <cell r="BL65">
            <v>5.7</v>
          </cell>
          <cell r="BM65">
            <v>6.8</v>
          </cell>
          <cell r="BN65">
            <v>7.5</v>
          </cell>
          <cell r="BO65">
            <v>8</v>
          </cell>
          <cell r="BP65">
            <v>0</v>
          </cell>
          <cell r="BQ65">
            <v>9.6</v>
          </cell>
          <cell r="BR65">
            <v>51</v>
          </cell>
          <cell r="BS65">
            <v>3</v>
          </cell>
          <cell r="BT65">
            <v>7.6</v>
          </cell>
          <cell r="BU65">
            <v>0</v>
          </cell>
          <cell r="BV65">
            <v>7.8</v>
          </cell>
          <cell r="BW65">
            <v>4.3</v>
          </cell>
          <cell r="BX65">
            <v>0</v>
          </cell>
          <cell r="BY65">
            <v>0</v>
          </cell>
          <cell r="BZ65">
            <v>8</v>
          </cell>
          <cell r="CA65">
            <v>5.0999999999999996</v>
          </cell>
          <cell r="CB65">
            <v>4.2</v>
          </cell>
          <cell r="CC65">
            <v>6.6</v>
          </cell>
          <cell r="CD65">
            <v>5.0999999999999996</v>
          </cell>
          <cell r="CE65">
            <v>0</v>
          </cell>
          <cell r="CF65">
            <v>4.8</v>
          </cell>
          <cell r="CG65">
            <v>5.4</v>
          </cell>
          <cell r="CH65">
            <v>8.8000000000000007</v>
          </cell>
          <cell r="CI65">
            <v>9</v>
          </cell>
          <cell r="CJ65">
            <v>5.4</v>
          </cell>
          <cell r="CK65">
            <v>4.4000000000000004</v>
          </cell>
          <cell r="CL65">
            <v>29</v>
          </cell>
          <cell r="CM65">
            <v>0</v>
          </cell>
          <cell r="CN65">
            <v>125</v>
          </cell>
          <cell r="CO65">
            <v>3</v>
          </cell>
          <cell r="CP65">
            <v>0</v>
          </cell>
          <cell r="CQ65">
            <v>2.34375E-2</v>
          </cell>
          <cell r="CR65">
            <v>6.17</v>
          </cell>
          <cell r="CS65">
            <v>0</v>
          </cell>
          <cell r="CT65">
            <v>0</v>
          </cell>
          <cell r="CU65">
            <v>6.7</v>
          </cell>
          <cell r="CV65">
            <v>2</v>
          </cell>
          <cell r="CW65">
            <v>3</v>
          </cell>
          <cell r="CX65">
            <v>138</v>
          </cell>
          <cell r="CY65">
            <v>6</v>
          </cell>
          <cell r="CZ65">
            <v>141</v>
          </cell>
          <cell r="DA65">
            <v>133</v>
          </cell>
          <cell r="DB65">
            <v>6.12</v>
          </cell>
          <cell r="DC65">
            <v>2.2999999999999998</v>
          </cell>
          <cell r="DD65">
            <v>0</v>
          </cell>
          <cell r="DH65" t="str">
            <v>ĐẠT</v>
          </cell>
          <cell r="DI65" t="str">
            <v>Trung Bình</v>
          </cell>
          <cell r="DJ65" t="str">
            <v>Khá</v>
          </cell>
          <cell r="DK65" t="str">
            <v>Đà Nẵng</v>
          </cell>
          <cell r="DQ65" t="b">
            <v>1</v>
          </cell>
          <cell r="DR65" t="b">
            <v>1</v>
          </cell>
        </row>
        <row r="66">
          <cell r="A66">
            <v>26212435353</v>
          </cell>
          <cell r="B66" t="str">
            <v>Hồ</v>
          </cell>
          <cell r="C66" t="str">
            <v>Công</v>
          </cell>
          <cell r="D66" t="str">
            <v>Vỹ</v>
          </cell>
          <cell r="E66">
            <v>37501</v>
          </cell>
          <cell r="F66" t="str">
            <v>Nam</v>
          </cell>
          <cell r="G66">
            <v>7.6</v>
          </cell>
          <cell r="H66">
            <v>7.6</v>
          </cell>
          <cell r="I66">
            <v>0</v>
          </cell>
          <cell r="J66">
            <v>7.6</v>
          </cell>
          <cell r="K66">
            <v>0</v>
          </cell>
          <cell r="L66">
            <v>5.9</v>
          </cell>
          <cell r="M66">
            <v>7.9</v>
          </cell>
          <cell r="N66">
            <v>7.7</v>
          </cell>
          <cell r="O66">
            <v>8.8000000000000007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6.3</v>
          </cell>
          <cell r="V66">
            <v>7.8</v>
          </cell>
          <cell r="W66">
            <v>8</v>
          </cell>
          <cell r="X66">
            <v>8.9</v>
          </cell>
          <cell r="Y66">
            <v>6.5</v>
          </cell>
          <cell r="Z66">
            <v>8.5</v>
          </cell>
          <cell r="AA66">
            <v>5</v>
          </cell>
          <cell r="AB66">
            <v>6.7</v>
          </cell>
          <cell r="AC66">
            <v>0</v>
          </cell>
          <cell r="AD66">
            <v>6.5</v>
          </cell>
          <cell r="AE66">
            <v>5.5</v>
          </cell>
          <cell r="AF66">
            <v>7.5</v>
          </cell>
          <cell r="AG66">
            <v>7.7</v>
          </cell>
          <cell r="AH66">
            <v>4.8</v>
          </cell>
          <cell r="AI66">
            <v>6.8</v>
          </cell>
          <cell r="AJ66">
            <v>6.6</v>
          </cell>
          <cell r="AK66">
            <v>7.4</v>
          </cell>
          <cell r="AL66">
            <v>6.6</v>
          </cell>
          <cell r="AM66">
            <v>5.6</v>
          </cell>
          <cell r="AN66">
            <v>6.4</v>
          </cell>
          <cell r="AO66">
            <v>7.1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43</v>
          </cell>
          <cell r="AU66">
            <v>2</v>
          </cell>
          <cell r="AV66">
            <v>6</v>
          </cell>
          <cell r="AW66">
            <v>6.5</v>
          </cell>
          <cell r="AX66">
            <v>5.7</v>
          </cell>
          <cell r="AY66">
            <v>5.2</v>
          </cell>
          <cell r="AZ66">
            <v>7</v>
          </cell>
          <cell r="BA66">
            <v>7.9</v>
          </cell>
          <cell r="BB66">
            <v>6.1</v>
          </cell>
          <cell r="BC66">
            <v>5.3</v>
          </cell>
          <cell r="BD66">
            <v>4.9000000000000004</v>
          </cell>
          <cell r="BE66">
            <v>5.3</v>
          </cell>
          <cell r="BF66">
            <v>6.7</v>
          </cell>
          <cell r="BG66">
            <v>7.2</v>
          </cell>
          <cell r="BH66">
            <v>6.3</v>
          </cell>
          <cell r="BI66">
            <v>6.8</v>
          </cell>
          <cell r="BJ66">
            <v>0</v>
          </cell>
          <cell r="BK66">
            <v>7.3</v>
          </cell>
          <cell r="BL66">
            <v>5.2</v>
          </cell>
          <cell r="BM66">
            <v>6.6</v>
          </cell>
          <cell r="BN66">
            <v>6.9</v>
          </cell>
          <cell r="BO66">
            <v>6.7</v>
          </cell>
          <cell r="BP66">
            <v>5.3</v>
          </cell>
          <cell r="BQ66">
            <v>9.4</v>
          </cell>
          <cell r="BR66">
            <v>54</v>
          </cell>
          <cell r="BS66">
            <v>0</v>
          </cell>
          <cell r="BT66">
            <v>6.2</v>
          </cell>
          <cell r="BU66">
            <v>0</v>
          </cell>
          <cell r="BV66">
            <v>7.7</v>
          </cell>
          <cell r="BW66">
            <v>5</v>
          </cell>
          <cell r="BX66">
            <v>0</v>
          </cell>
          <cell r="BY66">
            <v>0</v>
          </cell>
          <cell r="BZ66">
            <v>6.5</v>
          </cell>
          <cell r="CA66">
            <v>6</v>
          </cell>
          <cell r="CB66">
            <v>4.7</v>
          </cell>
          <cell r="CC66">
            <v>0</v>
          </cell>
          <cell r="CD66">
            <v>4.7</v>
          </cell>
          <cell r="CE66">
            <v>4.8</v>
          </cell>
          <cell r="CF66">
            <v>0</v>
          </cell>
          <cell r="CG66">
            <v>5.6</v>
          </cell>
          <cell r="CH66">
            <v>7.9</v>
          </cell>
          <cell r="CI66">
            <v>8.3000000000000007</v>
          </cell>
          <cell r="CJ66">
            <v>5.0999999999999996</v>
          </cell>
          <cell r="CK66">
            <v>5.9</v>
          </cell>
          <cell r="CL66">
            <v>27</v>
          </cell>
          <cell r="CM66">
            <v>2</v>
          </cell>
          <cell r="CN66">
            <v>124</v>
          </cell>
          <cell r="CO66">
            <v>4</v>
          </cell>
          <cell r="CP66">
            <v>0</v>
          </cell>
          <cell r="CQ66">
            <v>3.125E-2</v>
          </cell>
          <cell r="CR66">
            <v>6.27</v>
          </cell>
          <cell r="CS66">
            <v>0</v>
          </cell>
          <cell r="CT66">
            <v>6.5</v>
          </cell>
          <cell r="CU66">
            <v>0</v>
          </cell>
          <cell r="CV66">
            <v>3</v>
          </cell>
          <cell r="CW66">
            <v>2</v>
          </cell>
          <cell r="CX66">
            <v>138</v>
          </cell>
          <cell r="CY66">
            <v>6</v>
          </cell>
          <cell r="CZ66">
            <v>141</v>
          </cell>
          <cell r="DA66">
            <v>133</v>
          </cell>
          <cell r="DB66">
            <v>6.24</v>
          </cell>
          <cell r="DC66">
            <v>2.42</v>
          </cell>
          <cell r="DD66">
            <v>0</v>
          </cell>
          <cell r="DF66" t="str">
            <v>ĐẠT</v>
          </cell>
          <cell r="DG66" t="str">
            <v>ĐẠT</v>
          </cell>
          <cell r="DH66" t="str">
            <v>ĐẠT</v>
          </cell>
          <cell r="DI66" t="str">
            <v>Trung Bình</v>
          </cell>
          <cell r="DJ66" t="str">
            <v>Tốt</v>
          </cell>
          <cell r="DK66" t="str">
            <v>Quảng Nam</v>
          </cell>
          <cell r="DQ66" t="b">
            <v>1</v>
          </cell>
          <cell r="DR66" t="b">
            <v>1</v>
          </cell>
        </row>
        <row r="67">
          <cell r="A67">
            <v>26202432350</v>
          </cell>
          <cell r="B67" t="str">
            <v>Nguyễn</v>
          </cell>
          <cell r="C67" t="str">
            <v>Ngọc Hải</v>
          </cell>
          <cell r="D67" t="str">
            <v>Nhi</v>
          </cell>
          <cell r="E67">
            <v>37571</v>
          </cell>
          <cell r="F67" t="str">
            <v>Nữ</v>
          </cell>
          <cell r="G67">
            <v>7.8</v>
          </cell>
          <cell r="H67">
            <v>7.7</v>
          </cell>
          <cell r="I67">
            <v>0</v>
          </cell>
          <cell r="J67">
            <v>7.1</v>
          </cell>
          <cell r="K67">
            <v>0</v>
          </cell>
          <cell r="L67">
            <v>6.3</v>
          </cell>
          <cell r="M67">
            <v>4.0999999999999996</v>
          </cell>
          <cell r="N67">
            <v>7.8</v>
          </cell>
          <cell r="O67">
            <v>0</v>
          </cell>
          <cell r="P67">
            <v>6.5</v>
          </cell>
          <cell r="Q67">
            <v>0</v>
          </cell>
          <cell r="R67">
            <v>0</v>
          </cell>
          <cell r="S67">
            <v>0</v>
          </cell>
          <cell r="T67">
            <v>8.8000000000000007</v>
          </cell>
          <cell r="U67">
            <v>5.7</v>
          </cell>
          <cell r="V67">
            <v>0</v>
          </cell>
          <cell r="W67">
            <v>8.4</v>
          </cell>
          <cell r="X67">
            <v>8.9</v>
          </cell>
          <cell r="Y67">
            <v>5.8</v>
          </cell>
          <cell r="Z67">
            <v>4.9000000000000004</v>
          </cell>
          <cell r="AA67">
            <v>5.7</v>
          </cell>
          <cell r="AB67">
            <v>5.7</v>
          </cell>
          <cell r="AC67">
            <v>7.6</v>
          </cell>
          <cell r="AD67">
            <v>6.3</v>
          </cell>
          <cell r="AE67">
            <v>5.7</v>
          </cell>
          <cell r="AF67">
            <v>8.6999999999999993</v>
          </cell>
          <cell r="AG67">
            <v>9.1</v>
          </cell>
          <cell r="AH67">
            <v>5.3</v>
          </cell>
          <cell r="AI67">
            <v>6</v>
          </cell>
          <cell r="AJ67">
            <v>9</v>
          </cell>
          <cell r="AK67">
            <v>7.9</v>
          </cell>
          <cell r="AL67">
            <v>8.3000000000000007</v>
          </cell>
          <cell r="AM67">
            <v>5.6</v>
          </cell>
          <cell r="AN67">
            <v>5.9</v>
          </cell>
          <cell r="AO67">
            <v>5.5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45</v>
          </cell>
          <cell r="AU67">
            <v>0</v>
          </cell>
          <cell r="AV67">
            <v>5.4</v>
          </cell>
          <cell r="AW67">
            <v>6.3</v>
          </cell>
          <cell r="AX67">
            <v>4.7</v>
          </cell>
          <cell r="AY67">
            <v>6.3</v>
          </cell>
          <cell r="AZ67">
            <v>5</v>
          </cell>
          <cell r="BA67">
            <v>5.8</v>
          </cell>
          <cell r="BB67">
            <v>6.5</v>
          </cell>
          <cell r="BC67">
            <v>5.4</v>
          </cell>
          <cell r="BD67">
            <v>5.3</v>
          </cell>
          <cell r="BE67">
            <v>6.8</v>
          </cell>
          <cell r="BF67">
            <v>6.2</v>
          </cell>
          <cell r="BG67">
            <v>4</v>
          </cell>
          <cell r="BH67">
            <v>5.6</v>
          </cell>
          <cell r="BI67">
            <v>6.3</v>
          </cell>
          <cell r="BJ67">
            <v>0</v>
          </cell>
          <cell r="BK67">
            <v>6</v>
          </cell>
          <cell r="BL67">
            <v>5.7</v>
          </cell>
          <cell r="BM67">
            <v>6.5</v>
          </cell>
          <cell r="BN67">
            <v>6.9</v>
          </cell>
          <cell r="BO67">
            <v>6.9</v>
          </cell>
          <cell r="BP67">
            <v>4</v>
          </cell>
          <cell r="BQ67">
            <v>8.6</v>
          </cell>
          <cell r="BR67">
            <v>54</v>
          </cell>
          <cell r="BS67">
            <v>0</v>
          </cell>
          <cell r="BT67">
            <v>7.7</v>
          </cell>
          <cell r="BU67">
            <v>0</v>
          </cell>
          <cell r="BV67">
            <v>5.8</v>
          </cell>
          <cell r="BW67">
            <v>6.2</v>
          </cell>
          <cell r="BX67">
            <v>0</v>
          </cell>
          <cell r="BY67">
            <v>5.4</v>
          </cell>
          <cell r="BZ67" t="str">
            <v>X</v>
          </cell>
          <cell r="CA67">
            <v>0</v>
          </cell>
          <cell r="CB67">
            <v>6.6</v>
          </cell>
          <cell r="CC67">
            <v>5.2</v>
          </cell>
          <cell r="CD67" t="str">
            <v>X</v>
          </cell>
          <cell r="CE67">
            <v>5</v>
          </cell>
          <cell r="CF67">
            <v>5.4</v>
          </cell>
          <cell r="CG67">
            <v>0</v>
          </cell>
          <cell r="CH67">
            <v>8.3000000000000007</v>
          </cell>
          <cell r="CI67">
            <v>9.3000000000000007</v>
          </cell>
          <cell r="CJ67">
            <v>4.3</v>
          </cell>
          <cell r="CK67">
            <v>6.8</v>
          </cell>
          <cell r="CL67">
            <v>25</v>
          </cell>
          <cell r="CM67">
            <v>5</v>
          </cell>
          <cell r="CN67">
            <v>124</v>
          </cell>
          <cell r="CO67">
            <v>5</v>
          </cell>
          <cell r="CP67">
            <v>0</v>
          </cell>
          <cell r="CQ67">
            <v>3.875968992248062E-2</v>
          </cell>
          <cell r="CR67">
            <v>5.93</v>
          </cell>
          <cell r="CS67">
            <v>0</v>
          </cell>
          <cell r="CT67">
            <v>6.7</v>
          </cell>
          <cell r="CU67">
            <v>0</v>
          </cell>
          <cell r="CV67">
            <v>3</v>
          </cell>
          <cell r="CW67">
            <v>2</v>
          </cell>
          <cell r="CX67">
            <v>138</v>
          </cell>
          <cell r="CY67">
            <v>7</v>
          </cell>
          <cell r="CZ67">
            <v>141</v>
          </cell>
          <cell r="DA67">
            <v>132</v>
          </cell>
          <cell r="DB67">
            <v>6.06</v>
          </cell>
          <cell r="DC67">
            <v>2.2200000000000002</v>
          </cell>
          <cell r="DD67">
            <v>0</v>
          </cell>
          <cell r="DF67" t="str">
            <v>ĐẠT</v>
          </cell>
          <cell r="DG67" t="str">
            <v>ĐẠT</v>
          </cell>
          <cell r="DH67" t="str">
            <v>ĐẠT</v>
          </cell>
          <cell r="DI67" t="str">
            <v>Trung Bình</v>
          </cell>
          <cell r="DJ67" t="str">
            <v>Tốt</v>
          </cell>
          <cell r="DK67" t="str">
            <v>Quảng Trị</v>
          </cell>
          <cell r="DQ67" t="b">
            <v>1</v>
          </cell>
          <cell r="DR67" t="b">
            <v>1</v>
          </cell>
        </row>
        <row r="68">
          <cell r="A68">
            <v>26202428041</v>
          </cell>
          <cell r="B68" t="str">
            <v>Lê</v>
          </cell>
          <cell r="C68" t="str">
            <v>Nguyên</v>
          </cell>
          <cell r="D68" t="str">
            <v>Thảo</v>
          </cell>
          <cell r="E68">
            <v>37271</v>
          </cell>
          <cell r="F68" t="str">
            <v>Nữ</v>
          </cell>
          <cell r="G68">
            <v>8</v>
          </cell>
          <cell r="H68">
            <v>8.5</v>
          </cell>
          <cell r="I68">
            <v>0</v>
          </cell>
          <cell r="J68">
            <v>5.6</v>
          </cell>
          <cell r="K68">
            <v>0</v>
          </cell>
          <cell r="L68">
            <v>7.2</v>
          </cell>
          <cell r="M68">
            <v>4.7</v>
          </cell>
          <cell r="N68">
            <v>7.9</v>
          </cell>
          <cell r="O68">
            <v>9.1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5.9</v>
          </cell>
          <cell r="V68">
            <v>8.6</v>
          </cell>
          <cell r="W68">
            <v>8.4</v>
          </cell>
          <cell r="X68">
            <v>8.9</v>
          </cell>
          <cell r="Y68">
            <v>5.6</v>
          </cell>
          <cell r="Z68">
            <v>6.7</v>
          </cell>
          <cell r="AA68">
            <v>6.2</v>
          </cell>
          <cell r="AB68">
            <v>5.0999999999999996</v>
          </cell>
          <cell r="AC68">
            <v>4.9000000000000004</v>
          </cell>
          <cell r="AD68">
            <v>6</v>
          </cell>
          <cell r="AE68">
            <v>5.2</v>
          </cell>
          <cell r="AF68">
            <v>8.1999999999999993</v>
          </cell>
          <cell r="AG68">
            <v>6.9</v>
          </cell>
          <cell r="AH68">
            <v>6</v>
          </cell>
          <cell r="AI68">
            <v>5.6</v>
          </cell>
          <cell r="AJ68">
            <v>4.5999999999999996</v>
          </cell>
          <cell r="AK68">
            <v>6.7</v>
          </cell>
          <cell r="AL68">
            <v>6.2</v>
          </cell>
          <cell r="AM68">
            <v>4.2</v>
          </cell>
          <cell r="AN68">
            <v>6.8</v>
          </cell>
          <cell r="AO68">
            <v>4.5999999999999996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45</v>
          </cell>
          <cell r="AU68">
            <v>0</v>
          </cell>
          <cell r="AV68">
            <v>5.8</v>
          </cell>
          <cell r="AW68">
            <v>7.7</v>
          </cell>
          <cell r="AX68">
            <v>5.5</v>
          </cell>
          <cell r="AY68">
            <v>5.5</v>
          </cell>
          <cell r="AZ68">
            <v>5.5</v>
          </cell>
          <cell r="BA68">
            <v>7.5</v>
          </cell>
          <cell r="BB68">
            <v>7.8</v>
          </cell>
          <cell r="BC68">
            <v>5.0999999999999996</v>
          </cell>
          <cell r="BD68">
            <v>6.1</v>
          </cell>
          <cell r="BE68">
            <v>7.5</v>
          </cell>
          <cell r="BF68">
            <v>6.5</v>
          </cell>
          <cell r="BG68">
            <v>4.5</v>
          </cell>
          <cell r="BH68">
            <v>5.2</v>
          </cell>
          <cell r="BI68">
            <v>6.1</v>
          </cell>
          <cell r="BJ68">
            <v>0</v>
          </cell>
          <cell r="BK68">
            <v>6.6</v>
          </cell>
          <cell r="BL68">
            <v>4.5999999999999996</v>
          </cell>
          <cell r="BM68">
            <v>6.7</v>
          </cell>
          <cell r="BN68">
            <v>8.3000000000000007</v>
          </cell>
          <cell r="BO68">
            <v>7.8</v>
          </cell>
          <cell r="BP68">
            <v>4.7</v>
          </cell>
          <cell r="BQ68">
            <v>7.5</v>
          </cell>
          <cell r="BR68">
            <v>54</v>
          </cell>
          <cell r="BS68">
            <v>0</v>
          </cell>
          <cell r="BT68">
            <v>0</v>
          </cell>
          <cell r="BU68">
            <v>5.4</v>
          </cell>
          <cell r="BV68">
            <v>0</v>
          </cell>
          <cell r="BW68">
            <v>5.8</v>
          </cell>
          <cell r="BX68">
            <v>0</v>
          </cell>
          <cell r="BY68">
            <v>5.0999999999999996</v>
          </cell>
          <cell r="BZ68">
            <v>5.3</v>
          </cell>
          <cell r="CA68">
            <v>0</v>
          </cell>
          <cell r="CB68" t="str">
            <v>X</v>
          </cell>
          <cell r="CC68">
            <v>6</v>
          </cell>
          <cell r="CD68">
            <v>4</v>
          </cell>
          <cell r="CE68">
            <v>6.6</v>
          </cell>
          <cell r="CF68">
            <v>0</v>
          </cell>
          <cell r="CG68" t="str">
            <v>X</v>
          </cell>
          <cell r="CH68">
            <v>8.3000000000000007</v>
          </cell>
          <cell r="CI68" t="str">
            <v>X</v>
          </cell>
          <cell r="CJ68">
            <v>5.2</v>
          </cell>
          <cell r="CK68">
            <v>4.7</v>
          </cell>
          <cell r="CL68">
            <v>23</v>
          </cell>
          <cell r="CM68">
            <v>7</v>
          </cell>
          <cell r="CN68">
            <v>122</v>
          </cell>
          <cell r="CO68">
            <v>7</v>
          </cell>
          <cell r="CP68">
            <v>0</v>
          </cell>
          <cell r="CQ68">
            <v>5.4263565891472867E-2</v>
          </cell>
          <cell r="CR68">
            <v>5.86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5</v>
          </cell>
          <cell r="CX68">
            <v>133</v>
          </cell>
          <cell r="CY68">
            <v>12</v>
          </cell>
          <cell r="CZ68">
            <v>141</v>
          </cell>
          <cell r="DA68">
            <v>130</v>
          </cell>
          <cell r="DB68">
            <v>5.97</v>
          </cell>
          <cell r="DC68">
            <v>2.25</v>
          </cell>
          <cell r="DD68">
            <v>0</v>
          </cell>
          <cell r="DH68" t="str">
            <v>ĐẠT</v>
          </cell>
          <cell r="DI68" t="str">
            <v>Trung Bình</v>
          </cell>
          <cell r="DJ68" t="str">
            <v>Tốt</v>
          </cell>
          <cell r="DK68" t="str">
            <v>Quảng Nam</v>
          </cell>
          <cell r="DQ68" t="b">
            <v>1</v>
          </cell>
          <cell r="DR68" t="b">
            <v>1</v>
          </cell>
        </row>
        <row r="69">
          <cell r="A69">
            <v>26212430376</v>
          </cell>
          <cell r="B69" t="str">
            <v>Huỳnh</v>
          </cell>
          <cell r="C69" t="str">
            <v>Minh</v>
          </cell>
          <cell r="D69" t="str">
            <v>Nhật</v>
          </cell>
          <cell r="E69">
            <v>37299</v>
          </cell>
          <cell r="F69" t="str">
            <v>Nam</v>
          </cell>
          <cell r="G69">
            <v>7</v>
          </cell>
          <cell r="H69">
            <v>7.3</v>
          </cell>
          <cell r="I69">
            <v>0</v>
          </cell>
          <cell r="J69">
            <v>7.5</v>
          </cell>
          <cell r="K69">
            <v>0</v>
          </cell>
          <cell r="L69">
            <v>7.5</v>
          </cell>
          <cell r="M69">
            <v>7.7</v>
          </cell>
          <cell r="N69">
            <v>7.5</v>
          </cell>
          <cell r="O69">
            <v>0</v>
          </cell>
          <cell r="P69">
            <v>8.6999999999999993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6.5</v>
          </cell>
          <cell r="V69">
            <v>9.4</v>
          </cell>
          <cell r="W69">
            <v>10</v>
          </cell>
          <cell r="X69">
            <v>8.9</v>
          </cell>
          <cell r="Y69">
            <v>7.3</v>
          </cell>
          <cell r="Z69">
            <v>4.4000000000000004</v>
          </cell>
          <cell r="AA69">
            <v>7.8</v>
          </cell>
          <cell r="AB69">
            <v>8.3000000000000007</v>
          </cell>
          <cell r="AC69">
            <v>7.2</v>
          </cell>
          <cell r="AD69">
            <v>6.8</v>
          </cell>
          <cell r="AE69">
            <v>6.7</v>
          </cell>
          <cell r="AF69">
            <v>7.9</v>
          </cell>
          <cell r="AG69">
            <v>6.3</v>
          </cell>
          <cell r="AH69">
            <v>8.1</v>
          </cell>
          <cell r="AI69">
            <v>5.7</v>
          </cell>
          <cell r="AJ69">
            <v>8.3000000000000007</v>
          </cell>
          <cell r="AK69">
            <v>8.1999999999999993</v>
          </cell>
          <cell r="AL69">
            <v>7.1</v>
          </cell>
          <cell r="AM69">
            <v>6.7</v>
          </cell>
          <cell r="AN69">
            <v>7.3</v>
          </cell>
          <cell r="AO69">
            <v>7.7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45</v>
          </cell>
          <cell r="AU69">
            <v>0</v>
          </cell>
          <cell r="AV69">
            <v>7.1</v>
          </cell>
          <cell r="AW69">
            <v>6.4</v>
          </cell>
          <cell r="AX69">
            <v>4.5999999999999996</v>
          </cell>
          <cell r="AY69">
            <v>7.3</v>
          </cell>
          <cell r="AZ69">
            <v>5.5</v>
          </cell>
          <cell r="BA69">
            <v>8.3000000000000007</v>
          </cell>
          <cell r="BB69">
            <v>5.3</v>
          </cell>
          <cell r="BC69">
            <v>5.8</v>
          </cell>
          <cell r="BD69" t="str">
            <v>X</v>
          </cell>
          <cell r="BE69">
            <v>7.8</v>
          </cell>
          <cell r="BF69">
            <v>5.9</v>
          </cell>
          <cell r="BG69">
            <v>5.5</v>
          </cell>
          <cell r="BH69">
            <v>6.1</v>
          </cell>
          <cell r="BI69">
            <v>0</v>
          </cell>
          <cell r="BJ69">
            <v>6.3</v>
          </cell>
          <cell r="BK69">
            <v>7</v>
          </cell>
          <cell r="BL69">
            <v>5.7</v>
          </cell>
          <cell r="BM69">
            <v>7</v>
          </cell>
          <cell r="BN69">
            <v>8.1</v>
          </cell>
          <cell r="BO69">
            <v>7.8</v>
          </cell>
          <cell r="BP69">
            <v>6.7</v>
          </cell>
          <cell r="BQ69">
            <v>9.1999999999999993</v>
          </cell>
          <cell r="BR69">
            <v>51</v>
          </cell>
          <cell r="BS69">
            <v>3</v>
          </cell>
          <cell r="BT69">
            <v>8.1999999999999993</v>
          </cell>
          <cell r="BU69">
            <v>0</v>
          </cell>
          <cell r="BV69">
            <v>8.1</v>
          </cell>
          <cell r="BW69">
            <v>5.8</v>
          </cell>
          <cell r="BX69">
            <v>0</v>
          </cell>
          <cell r="BY69">
            <v>0</v>
          </cell>
          <cell r="BZ69">
            <v>7.5</v>
          </cell>
          <cell r="CA69">
            <v>6.5</v>
          </cell>
          <cell r="CB69">
            <v>6.7</v>
          </cell>
          <cell r="CC69">
            <v>7.1</v>
          </cell>
          <cell r="CD69">
            <v>7.4</v>
          </cell>
          <cell r="CE69">
            <v>7.6</v>
          </cell>
          <cell r="CF69">
            <v>0</v>
          </cell>
          <cell r="CG69">
            <v>5.9</v>
          </cell>
          <cell r="CH69">
            <v>7.9</v>
          </cell>
          <cell r="CI69">
            <v>8.5</v>
          </cell>
          <cell r="CJ69">
            <v>7.4</v>
          </cell>
          <cell r="CK69">
            <v>7.5</v>
          </cell>
          <cell r="CL69">
            <v>29</v>
          </cell>
          <cell r="CM69">
            <v>0</v>
          </cell>
          <cell r="CN69">
            <v>125</v>
          </cell>
          <cell r="CO69">
            <v>3</v>
          </cell>
          <cell r="CP69">
            <v>0</v>
          </cell>
          <cell r="CQ69">
            <v>2.34375E-2</v>
          </cell>
          <cell r="CR69">
            <v>6.88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5</v>
          </cell>
          <cell r="CX69">
            <v>136</v>
          </cell>
          <cell r="CY69">
            <v>8</v>
          </cell>
          <cell r="CZ69">
            <v>141</v>
          </cell>
          <cell r="DA69">
            <v>125</v>
          </cell>
          <cell r="DB69">
            <v>7.05</v>
          </cell>
          <cell r="DC69">
            <v>2.89</v>
          </cell>
          <cell r="DD69">
            <v>0</v>
          </cell>
          <cell r="DG69" t="str">
            <v>ĐẠT</v>
          </cell>
          <cell r="DH69" t="str">
            <v>ĐẠT</v>
          </cell>
          <cell r="DI69" t="str">
            <v>Khá</v>
          </cell>
          <cell r="DJ69" t="str">
            <v>Tốt</v>
          </cell>
          <cell r="DK69" t="str">
            <v>Đà Nẵng</v>
          </cell>
          <cell r="DQ69" t="b">
            <v>1</v>
          </cell>
          <cell r="DR69" t="b">
            <v>1</v>
          </cell>
        </row>
        <row r="70">
          <cell r="A70">
            <v>26212442646</v>
          </cell>
          <cell r="B70" t="str">
            <v>Lê</v>
          </cell>
          <cell r="C70" t="str">
            <v>Anh</v>
          </cell>
          <cell r="D70" t="str">
            <v>Tài</v>
          </cell>
          <cell r="E70">
            <v>37091</v>
          </cell>
          <cell r="F70" t="str">
            <v>Nam</v>
          </cell>
          <cell r="G70">
            <v>7.4</v>
          </cell>
          <cell r="H70">
            <v>8.1</v>
          </cell>
          <cell r="I70">
            <v>0</v>
          </cell>
          <cell r="J70">
            <v>7.1</v>
          </cell>
          <cell r="K70">
            <v>0</v>
          </cell>
          <cell r="L70">
            <v>5.9</v>
          </cell>
          <cell r="M70">
            <v>4.8</v>
          </cell>
          <cell r="N70">
            <v>8.1999999999999993</v>
          </cell>
          <cell r="O70">
            <v>7.8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4.3</v>
          </cell>
          <cell r="U70">
            <v>5.8</v>
          </cell>
          <cell r="V70">
            <v>5.0999999999999996</v>
          </cell>
          <cell r="W70">
            <v>8</v>
          </cell>
          <cell r="X70">
            <v>8.9</v>
          </cell>
          <cell r="Y70">
            <v>5</v>
          </cell>
          <cell r="Z70">
            <v>6</v>
          </cell>
          <cell r="AA70">
            <v>4.7</v>
          </cell>
          <cell r="AB70">
            <v>5.2</v>
          </cell>
          <cell r="AC70">
            <v>5.5</v>
          </cell>
          <cell r="AD70">
            <v>6.1</v>
          </cell>
          <cell r="AE70">
            <v>5.7</v>
          </cell>
          <cell r="AF70">
            <v>9</v>
          </cell>
          <cell r="AG70">
            <v>8</v>
          </cell>
          <cell r="AH70">
            <v>5.2</v>
          </cell>
          <cell r="AI70">
            <v>4.4000000000000004</v>
          </cell>
          <cell r="AJ70">
            <v>7.4</v>
          </cell>
          <cell r="AK70">
            <v>5.2</v>
          </cell>
          <cell r="AL70">
            <v>5</v>
          </cell>
          <cell r="AM70">
            <v>4</v>
          </cell>
          <cell r="AN70">
            <v>5.5</v>
          </cell>
          <cell r="AO70">
            <v>5.4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47</v>
          </cell>
          <cell r="AU70">
            <v>0</v>
          </cell>
          <cell r="AV70">
            <v>6.9</v>
          </cell>
          <cell r="AW70">
            <v>5.6</v>
          </cell>
          <cell r="AX70">
            <v>4.5999999999999996</v>
          </cell>
          <cell r="AY70">
            <v>5.4</v>
          </cell>
          <cell r="AZ70">
            <v>5.4</v>
          </cell>
          <cell r="BA70">
            <v>7.3</v>
          </cell>
          <cell r="BB70">
            <v>6.9</v>
          </cell>
          <cell r="BC70">
            <v>5.9</v>
          </cell>
          <cell r="BD70">
            <v>4.8</v>
          </cell>
          <cell r="BE70">
            <v>6.9</v>
          </cell>
          <cell r="BF70">
            <v>5.7</v>
          </cell>
          <cell r="BG70">
            <v>4.2</v>
          </cell>
          <cell r="BH70">
            <v>5.2</v>
          </cell>
          <cell r="BI70">
            <v>7.3</v>
          </cell>
          <cell r="BJ70">
            <v>0</v>
          </cell>
          <cell r="BK70">
            <v>6.1</v>
          </cell>
          <cell r="BL70">
            <v>7.7</v>
          </cell>
          <cell r="BM70">
            <v>5.9</v>
          </cell>
          <cell r="BN70">
            <v>6.2</v>
          </cell>
          <cell r="BO70">
            <v>6.5</v>
          </cell>
          <cell r="BP70">
            <v>4.5</v>
          </cell>
          <cell r="BQ70">
            <v>9</v>
          </cell>
          <cell r="BR70">
            <v>54</v>
          </cell>
          <cell r="BS70">
            <v>0</v>
          </cell>
          <cell r="BT70">
            <v>7.3</v>
          </cell>
          <cell r="BU70">
            <v>0</v>
          </cell>
          <cell r="BV70">
            <v>0</v>
          </cell>
          <cell r="BW70">
            <v>5.3</v>
          </cell>
          <cell r="BX70">
            <v>0</v>
          </cell>
          <cell r="BY70">
            <v>0</v>
          </cell>
          <cell r="BZ70">
            <v>5.2</v>
          </cell>
          <cell r="CA70">
            <v>5.3</v>
          </cell>
          <cell r="CB70" t="str">
            <v>X</v>
          </cell>
          <cell r="CC70">
            <v>5</v>
          </cell>
          <cell r="CD70">
            <v>4.9000000000000004</v>
          </cell>
          <cell r="CE70">
            <v>6.1</v>
          </cell>
          <cell r="CF70">
            <v>0</v>
          </cell>
          <cell r="CG70">
            <v>5.6</v>
          </cell>
          <cell r="CH70">
            <v>8.4</v>
          </cell>
          <cell r="CI70">
            <v>8.5</v>
          </cell>
          <cell r="CJ70">
            <v>5.9</v>
          </cell>
          <cell r="CK70">
            <v>5.2</v>
          </cell>
          <cell r="CL70">
            <v>25</v>
          </cell>
          <cell r="CM70">
            <v>4</v>
          </cell>
          <cell r="CN70">
            <v>126</v>
          </cell>
          <cell r="CO70">
            <v>4</v>
          </cell>
          <cell r="CP70">
            <v>0</v>
          </cell>
          <cell r="CQ70">
            <v>3.0769230769230771E-2</v>
          </cell>
          <cell r="CR70">
            <v>5.82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5</v>
          </cell>
          <cell r="CX70">
            <v>137</v>
          </cell>
          <cell r="CY70">
            <v>9</v>
          </cell>
          <cell r="CZ70">
            <v>141</v>
          </cell>
          <cell r="DA70">
            <v>132</v>
          </cell>
          <cell r="DB70">
            <v>5.81</v>
          </cell>
          <cell r="DC70">
            <v>2.12</v>
          </cell>
          <cell r="DD70">
            <v>0</v>
          </cell>
          <cell r="DG70" t="str">
            <v>ĐẠT</v>
          </cell>
          <cell r="DH70" t="str">
            <v>ĐẠT</v>
          </cell>
          <cell r="DI70" t="str">
            <v>Trung Bình</v>
          </cell>
          <cell r="DJ70" t="str">
            <v>Khá</v>
          </cell>
          <cell r="DK70" t="str">
            <v>Quảng Bình</v>
          </cell>
          <cell r="DQ70" t="b">
            <v>1</v>
          </cell>
          <cell r="DR70" t="b">
            <v>1</v>
          </cell>
        </row>
        <row r="71">
          <cell r="A71">
            <v>26212427367</v>
          </cell>
          <cell r="B71" t="str">
            <v>Nguyễn</v>
          </cell>
          <cell r="C71" t="str">
            <v>Quang Hữu</v>
          </cell>
          <cell r="D71" t="str">
            <v>Tài</v>
          </cell>
          <cell r="E71">
            <v>37288</v>
          </cell>
          <cell r="F71" t="str">
            <v>Nam</v>
          </cell>
          <cell r="G71">
            <v>9</v>
          </cell>
          <cell r="H71">
            <v>0</v>
          </cell>
          <cell r="I71">
            <v>8.1</v>
          </cell>
          <cell r="J71">
            <v>0</v>
          </cell>
          <cell r="K71">
            <v>7.2</v>
          </cell>
          <cell r="L71">
            <v>7.1</v>
          </cell>
          <cell r="M71">
            <v>6.9</v>
          </cell>
          <cell r="N71">
            <v>4.2</v>
          </cell>
          <cell r="O71">
            <v>9.1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7.5</v>
          </cell>
          <cell r="U71">
            <v>9</v>
          </cell>
          <cell r="V71">
            <v>0</v>
          </cell>
          <cell r="W71">
            <v>9</v>
          </cell>
          <cell r="X71">
            <v>9.1999999999999993</v>
          </cell>
          <cell r="Y71">
            <v>7.1</v>
          </cell>
          <cell r="Z71">
            <v>7.4</v>
          </cell>
          <cell r="AA71">
            <v>5.7</v>
          </cell>
          <cell r="AB71">
            <v>7.8</v>
          </cell>
          <cell r="AC71">
            <v>6.5</v>
          </cell>
          <cell r="AD71">
            <v>6.7</v>
          </cell>
          <cell r="AE71">
            <v>6.8</v>
          </cell>
          <cell r="AF71">
            <v>5</v>
          </cell>
          <cell r="AG71">
            <v>4.5</v>
          </cell>
          <cell r="AH71">
            <v>6.7</v>
          </cell>
          <cell r="AI71">
            <v>5.5</v>
          </cell>
          <cell r="AJ71">
            <v>5</v>
          </cell>
          <cell r="AK71">
            <v>4.5</v>
          </cell>
          <cell r="AL71">
            <v>4.3</v>
          </cell>
          <cell r="AM71">
            <v>6.8</v>
          </cell>
          <cell r="AN71">
            <v>7</v>
          </cell>
          <cell r="AO71">
            <v>7.2</v>
          </cell>
          <cell r="AP71">
            <v>4.3</v>
          </cell>
          <cell r="AQ71">
            <v>0</v>
          </cell>
          <cell r="AR71">
            <v>7</v>
          </cell>
          <cell r="AS71">
            <v>7.2</v>
          </cell>
          <cell r="AT71">
            <v>46</v>
          </cell>
          <cell r="AU71">
            <v>0</v>
          </cell>
          <cell r="AV71">
            <v>7.3</v>
          </cell>
          <cell r="AW71">
            <v>4.9000000000000004</v>
          </cell>
          <cell r="AX71">
            <v>7.3</v>
          </cell>
          <cell r="AY71">
            <v>4.4000000000000004</v>
          </cell>
          <cell r="AZ71">
            <v>5.3</v>
          </cell>
          <cell r="BA71">
            <v>8.6999999999999993</v>
          </cell>
          <cell r="BB71">
            <v>6.2</v>
          </cell>
          <cell r="BC71">
            <v>7.8</v>
          </cell>
          <cell r="BD71">
            <v>6.6</v>
          </cell>
          <cell r="BE71">
            <v>8.6</v>
          </cell>
          <cell r="BF71">
            <v>4.9000000000000004</v>
          </cell>
          <cell r="BG71">
            <v>5.3</v>
          </cell>
          <cell r="BH71">
            <v>7.9</v>
          </cell>
          <cell r="BI71">
            <v>0</v>
          </cell>
          <cell r="BJ71">
            <v>6.4</v>
          </cell>
          <cell r="BK71">
            <v>7.8</v>
          </cell>
          <cell r="BL71">
            <v>6.7</v>
          </cell>
          <cell r="BM71">
            <v>7.7</v>
          </cell>
          <cell r="BN71">
            <v>7.3</v>
          </cell>
          <cell r="BO71">
            <v>8.4</v>
          </cell>
          <cell r="BP71">
            <v>5.0999999999999996</v>
          </cell>
          <cell r="BQ71">
            <v>8.6999999999999993</v>
          </cell>
          <cell r="BR71">
            <v>54</v>
          </cell>
          <cell r="BS71">
            <v>0</v>
          </cell>
          <cell r="BT71">
            <v>8.6</v>
          </cell>
          <cell r="BU71">
            <v>0</v>
          </cell>
          <cell r="BV71">
            <v>8.6</v>
          </cell>
          <cell r="BW71">
            <v>5.0999999999999996</v>
          </cell>
          <cell r="BX71">
            <v>0</v>
          </cell>
          <cell r="BY71">
            <v>0</v>
          </cell>
          <cell r="BZ71" t="str">
            <v>X</v>
          </cell>
          <cell r="CA71">
            <v>5.7</v>
          </cell>
          <cell r="CB71">
            <v>6.4</v>
          </cell>
          <cell r="CC71">
            <v>8.3000000000000007</v>
          </cell>
          <cell r="CD71">
            <v>6.9</v>
          </cell>
          <cell r="CE71">
            <v>6</v>
          </cell>
          <cell r="CF71" t="str">
            <v>X</v>
          </cell>
          <cell r="CG71">
            <v>0</v>
          </cell>
          <cell r="CH71">
            <v>9.3000000000000007</v>
          </cell>
          <cell r="CI71" t="str">
            <v>X</v>
          </cell>
          <cell r="CJ71">
            <v>6.8</v>
          </cell>
          <cell r="CK71">
            <v>5.3</v>
          </cell>
          <cell r="CL71">
            <v>24</v>
          </cell>
          <cell r="CM71">
            <v>5</v>
          </cell>
          <cell r="CN71">
            <v>124</v>
          </cell>
          <cell r="CO71">
            <v>5</v>
          </cell>
          <cell r="CP71">
            <v>0</v>
          </cell>
          <cell r="CQ71">
            <v>3.875968992248062E-2</v>
          </cell>
          <cell r="CR71">
            <v>6.57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5</v>
          </cell>
          <cell r="CX71">
            <v>135</v>
          </cell>
          <cell r="CY71">
            <v>10</v>
          </cell>
          <cell r="CZ71">
            <v>141</v>
          </cell>
          <cell r="DA71">
            <v>124</v>
          </cell>
          <cell r="DB71">
            <v>6.83</v>
          </cell>
          <cell r="DC71">
            <v>2.73</v>
          </cell>
          <cell r="DD71" t="str">
            <v>MGT 296; ENG 127; PSU-ENG 130; OB 251; PSU-ACC 300; PSU-ENG 230; PSU-ACC 304</v>
          </cell>
          <cell r="DF71" t="str">
            <v>ĐẠT</v>
          </cell>
          <cell r="DG71" t="str">
            <v>ĐẠT</v>
          </cell>
          <cell r="DH71" t="str">
            <v>ĐẠT</v>
          </cell>
          <cell r="DI71" t="str">
            <v>Khá</v>
          </cell>
          <cell r="DJ71" t="str">
            <v>Khá</v>
          </cell>
          <cell r="DK71" t="str">
            <v>Quảng Nam</v>
          </cell>
          <cell r="DQ71" t="b">
            <v>1</v>
          </cell>
          <cell r="DR71" t="b">
            <v>1</v>
          </cell>
        </row>
        <row r="72">
          <cell r="A72">
            <v>26217222936</v>
          </cell>
          <cell r="B72" t="str">
            <v>Hà</v>
          </cell>
          <cell r="C72" t="str">
            <v>Nguyên Đại</v>
          </cell>
          <cell r="D72" t="str">
            <v>Lộc</v>
          </cell>
          <cell r="E72">
            <v>37356</v>
          </cell>
          <cell r="F72" t="str">
            <v>Nam</v>
          </cell>
          <cell r="G72">
            <v>5.6</v>
          </cell>
          <cell r="H72">
            <v>8.8000000000000007</v>
          </cell>
          <cell r="I72">
            <v>0</v>
          </cell>
          <cell r="J72">
            <v>7.2</v>
          </cell>
          <cell r="K72">
            <v>0</v>
          </cell>
          <cell r="L72">
            <v>6.7</v>
          </cell>
          <cell r="M72">
            <v>7.4</v>
          </cell>
          <cell r="N72">
            <v>8.3000000000000007</v>
          </cell>
          <cell r="O72">
            <v>0</v>
          </cell>
          <cell r="P72">
            <v>7.8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6.5</v>
          </cell>
          <cell r="V72">
            <v>8.6999999999999993</v>
          </cell>
          <cell r="W72">
            <v>10</v>
          </cell>
          <cell r="X72">
            <v>8.6999999999999993</v>
          </cell>
          <cell r="Y72">
            <v>0</v>
          </cell>
          <cell r="Z72">
            <v>7.5</v>
          </cell>
          <cell r="AA72">
            <v>6.9</v>
          </cell>
          <cell r="AB72">
            <v>0</v>
          </cell>
          <cell r="AC72">
            <v>0</v>
          </cell>
          <cell r="AD72">
            <v>6.2</v>
          </cell>
          <cell r="AE72">
            <v>6.6</v>
          </cell>
          <cell r="AF72">
            <v>8.9</v>
          </cell>
          <cell r="AG72">
            <v>7.9</v>
          </cell>
          <cell r="AH72">
            <v>9.4</v>
          </cell>
          <cell r="AI72">
            <v>4.5999999999999996</v>
          </cell>
          <cell r="AJ72">
            <v>7.8</v>
          </cell>
          <cell r="AK72">
            <v>7.1</v>
          </cell>
          <cell r="AL72">
            <v>6.3</v>
          </cell>
          <cell r="AM72">
            <v>6.9</v>
          </cell>
          <cell r="AN72">
            <v>5.9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38</v>
          </cell>
          <cell r="AU72">
            <v>7</v>
          </cell>
          <cell r="AV72">
            <v>7.7</v>
          </cell>
          <cell r="AW72">
            <v>5.9</v>
          </cell>
          <cell r="AX72">
            <v>5.6</v>
          </cell>
          <cell r="AY72">
            <v>6.7</v>
          </cell>
          <cell r="AZ72">
            <v>0</v>
          </cell>
          <cell r="BA72">
            <v>8.1</v>
          </cell>
          <cell r="BB72">
            <v>7.2</v>
          </cell>
          <cell r="BC72">
            <v>6.4</v>
          </cell>
          <cell r="BD72" t="str">
            <v>X</v>
          </cell>
          <cell r="BE72">
            <v>6.3</v>
          </cell>
          <cell r="BF72">
            <v>4.5</v>
          </cell>
          <cell r="BG72">
            <v>4.2</v>
          </cell>
          <cell r="BH72">
            <v>6.7</v>
          </cell>
          <cell r="BI72">
            <v>6.3</v>
          </cell>
          <cell r="BJ72">
            <v>0</v>
          </cell>
          <cell r="BK72">
            <v>5.6</v>
          </cell>
          <cell r="BL72">
            <v>4.3</v>
          </cell>
          <cell r="BM72">
            <v>6.9</v>
          </cell>
          <cell r="BN72">
            <v>7.9</v>
          </cell>
          <cell r="BO72">
            <v>8.5</v>
          </cell>
          <cell r="BP72">
            <v>4.5</v>
          </cell>
          <cell r="BQ72">
            <v>9</v>
          </cell>
          <cell r="BR72">
            <v>48</v>
          </cell>
          <cell r="BS72">
            <v>6</v>
          </cell>
          <cell r="BT72">
            <v>6.7</v>
          </cell>
          <cell r="BU72">
            <v>7.6</v>
          </cell>
          <cell r="BV72">
            <v>0</v>
          </cell>
          <cell r="BW72">
            <v>5</v>
          </cell>
          <cell r="BX72">
            <v>0</v>
          </cell>
          <cell r="BY72">
            <v>0</v>
          </cell>
          <cell r="BZ72" t="str">
            <v>X</v>
          </cell>
          <cell r="CA72">
            <v>0</v>
          </cell>
          <cell r="CB72">
            <v>7</v>
          </cell>
          <cell r="CC72">
            <v>5.2</v>
          </cell>
          <cell r="CD72">
            <v>4.2</v>
          </cell>
          <cell r="CE72">
            <v>4.9000000000000004</v>
          </cell>
          <cell r="CF72">
            <v>5</v>
          </cell>
          <cell r="CG72">
            <v>0</v>
          </cell>
          <cell r="CH72">
            <v>0</v>
          </cell>
          <cell r="CI72">
            <v>0</v>
          </cell>
          <cell r="CJ72">
            <v>4.3</v>
          </cell>
          <cell r="CK72" t="str">
            <v>X</v>
          </cell>
          <cell r="CL72">
            <v>20</v>
          </cell>
          <cell r="CM72">
            <v>11</v>
          </cell>
          <cell r="CN72">
            <v>106</v>
          </cell>
          <cell r="CO72">
            <v>24</v>
          </cell>
          <cell r="CP72">
            <v>0</v>
          </cell>
          <cell r="CQ72">
            <v>0.18461538461538463</v>
          </cell>
          <cell r="CR72">
            <v>5.32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5</v>
          </cell>
          <cell r="CX72">
            <v>117</v>
          </cell>
          <cell r="CY72">
            <v>29</v>
          </cell>
          <cell r="CZ72">
            <v>141</v>
          </cell>
          <cell r="DA72">
            <v>120</v>
          </cell>
          <cell r="DB72">
            <v>6.11</v>
          </cell>
          <cell r="DC72">
            <v>2.25</v>
          </cell>
          <cell r="DD72">
            <v>0</v>
          </cell>
          <cell r="DG72" t="str">
            <v>ĐẠT</v>
          </cell>
          <cell r="DH72" t="str">
            <v>ĐẠT</v>
          </cell>
          <cell r="DI72" t="str">
            <v>Trung Bình</v>
          </cell>
          <cell r="DJ72" t="str">
            <v>Khá</v>
          </cell>
          <cell r="DK72" t="str">
            <v>Bình Định</v>
          </cell>
          <cell r="DQ72" t="b">
            <v>0</v>
          </cell>
          <cell r="DR72" t="b">
            <v>1</v>
          </cell>
        </row>
        <row r="73">
          <cell r="A73">
            <v>25212402201</v>
          </cell>
          <cell r="B73" t="str">
            <v>Lê</v>
          </cell>
          <cell r="C73" t="str">
            <v>Đăng Tuấn</v>
          </cell>
          <cell r="D73" t="str">
            <v>Vũ</v>
          </cell>
          <cell r="E73">
            <v>35873</v>
          </cell>
          <cell r="F73" t="str">
            <v>Nam</v>
          </cell>
          <cell r="G73">
            <v>4.2</v>
          </cell>
          <cell r="H73">
            <v>8.1999999999999993</v>
          </cell>
          <cell r="I73">
            <v>0</v>
          </cell>
          <cell r="J73">
            <v>6.7</v>
          </cell>
          <cell r="K73">
            <v>0</v>
          </cell>
          <cell r="L73">
            <v>8.6</v>
          </cell>
          <cell r="M73">
            <v>8.8000000000000007</v>
          </cell>
          <cell r="N73">
            <v>8.1</v>
          </cell>
          <cell r="O73">
            <v>0</v>
          </cell>
          <cell r="P73">
            <v>8.6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6</v>
          </cell>
          <cell r="V73">
            <v>0</v>
          </cell>
          <cell r="W73">
            <v>5.4</v>
          </cell>
          <cell r="X73">
            <v>8.5</v>
          </cell>
          <cell r="Y73">
            <v>0</v>
          </cell>
          <cell r="Z73">
            <v>4.5999999999999996</v>
          </cell>
          <cell r="AA73">
            <v>0</v>
          </cell>
          <cell r="AB73">
            <v>0</v>
          </cell>
          <cell r="AC73">
            <v>0</v>
          </cell>
          <cell r="AD73">
            <v>8.6</v>
          </cell>
          <cell r="AE73">
            <v>5.5</v>
          </cell>
          <cell r="AF73">
            <v>8.6999999999999993</v>
          </cell>
          <cell r="AG73">
            <v>7.3</v>
          </cell>
          <cell r="AH73">
            <v>7.3</v>
          </cell>
          <cell r="AI73">
            <v>7.1</v>
          </cell>
          <cell r="AJ73">
            <v>7.4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30</v>
          </cell>
          <cell r="AU73">
            <v>15</v>
          </cell>
          <cell r="AV73">
            <v>7.9</v>
          </cell>
          <cell r="AW73">
            <v>8</v>
          </cell>
          <cell r="AX73">
            <v>9.3000000000000007</v>
          </cell>
          <cell r="AY73">
            <v>9.1</v>
          </cell>
          <cell r="AZ73" t="str">
            <v>X</v>
          </cell>
          <cell r="BA73">
            <v>8</v>
          </cell>
          <cell r="BB73">
            <v>8.6999999999999993</v>
          </cell>
          <cell r="BC73">
            <v>8.6</v>
          </cell>
          <cell r="BD73">
            <v>6.7</v>
          </cell>
          <cell r="BE73">
            <v>8.8000000000000007</v>
          </cell>
          <cell r="BF73">
            <v>9</v>
          </cell>
          <cell r="BG73">
            <v>9.1</v>
          </cell>
          <cell r="BH73">
            <v>8.3000000000000007</v>
          </cell>
          <cell r="BI73">
            <v>0</v>
          </cell>
          <cell r="BJ73">
            <v>8.3000000000000007</v>
          </cell>
          <cell r="BK73">
            <v>8.9</v>
          </cell>
          <cell r="BL73">
            <v>8.8000000000000007</v>
          </cell>
          <cell r="BM73">
            <v>6</v>
          </cell>
          <cell r="BN73">
            <v>8.8000000000000007</v>
          </cell>
          <cell r="BO73">
            <v>9.3000000000000007</v>
          </cell>
          <cell r="BP73">
            <v>5.8</v>
          </cell>
          <cell r="BQ73">
            <v>9.9</v>
          </cell>
          <cell r="BR73">
            <v>51</v>
          </cell>
          <cell r="BS73">
            <v>3</v>
          </cell>
          <cell r="BT73">
            <v>8.4</v>
          </cell>
          <cell r="BU73">
            <v>0</v>
          </cell>
          <cell r="BV73">
            <v>7.1</v>
          </cell>
          <cell r="BW73">
            <v>7.3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7.3</v>
          </cell>
          <cell r="CE73">
            <v>0</v>
          </cell>
          <cell r="CF73">
            <v>0</v>
          </cell>
          <cell r="CG73">
            <v>8.6999999999999993</v>
          </cell>
          <cell r="CH73">
            <v>0</v>
          </cell>
          <cell r="CI73">
            <v>0</v>
          </cell>
          <cell r="CJ73">
            <v>0</v>
          </cell>
          <cell r="CK73" t="str">
            <v>X</v>
          </cell>
          <cell r="CL73">
            <v>11</v>
          </cell>
          <cell r="CM73">
            <v>18</v>
          </cell>
          <cell r="CN73">
            <v>92</v>
          </cell>
          <cell r="CO73">
            <v>36</v>
          </cell>
          <cell r="CP73">
            <v>0</v>
          </cell>
          <cell r="CQ73">
            <v>0.28125</v>
          </cell>
          <cell r="CR73">
            <v>5.62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5</v>
          </cell>
          <cell r="CX73">
            <v>94</v>
          </cell>
          <cell r="CY73">
            <v>50</v>
          </cell>
          <cell r="CZ73">
            <v>141</v>
          </cell>
          <cell r="DA73">
            <v>126</v>
          </cell>
          <cell r="DB73">
            <v>5.73</v>
          </cell>
          <cell r="DC73">
            <v>2.46</v>
          </cell>
          <cell r="DD73" t="str">
            <v>CS 101; ES 102</v>
          </cell>
          <cell r="DH73" t="str">
            <v>ĐẠT</v>
          </cell>
          <cell r="DI73" t="str">
            <v>Trung Bình</v>
          </cell>
          <cell r="DJ73" t="str">
            <v>Khá</v>
          </cell>
          <cell r="DK73" t="str">
            <v>Thanh Hóa</v>
          </cell>
          <cell r="DQ73" t="b">
            <v>0</v>
          </cell>
          <cell r="DR73" t="b">
            <v>1</v>
          </cell>
        </row>
        <row r="74">
          <cell r="A74">
            <v>26212436086</v>
          </cell>
          <cell r="B74" t="str">
            <v>Nguyễn</v>
          </cell>
          <cell r="C74" t="str">
            <v>Đức</v>
          </cell>
          <cell r="D74" t="str">
            <v>Chương</v>
          </cell>
          <cell r="E74">
            <v>37480</v>
          </cell>
          <cell r="F74" t="str">
            <v>Nam</v>
          </cell>
          <cell r="G74" t="e">
            <v>#N/A</v>
          </cell>
          <cell r="H74" t="e">
            <v>#N/A</v>
          </cell>
          <cell r="I74" t="e">
            <v>#N/A</v>
          </cell>
          <cell r="J74" t="e">
            <v>#N/A</v>
          </cell>
          <cell r="K74" t="e">
            <v>#N/A</v>
          </cell>
          <cell r="L74" t="e">
            <v>#N/A</v>
          </cell>
          <cell r="M74" t="e">
            <v>#N/A</v>
          </cell>
          <cell r="N74" t="e">
            <v>#N/A</v>
          </cell>
          <cell r="O74" t="e">
            <v>#N/A</v>
          </cell>
          <cell r="P74" t="e">
            <v>#N/A</v>
          </cell>
          <cell r="Q74" t="e">
            <v>#N/A</v>
          </cell>
          <cell r="R74" t="e">
            <v>#N/A</v>
          </cell>
          <cell r="S74" t="e">
            <v>#N/A</v>
          </cell>
          <cell r="T74" t="e">
            <v>#N/A</v>
          </cell>
          <cell r="U74" t="e">
            <v>#N/A</v>
          </cell>
          <cell r="V74" t="e">
            <v>#N/A</v>
          </cell>
          <cell r="W74" t="e">
            <v>#N/A</v>
          </cell>
          <cell r="X74" t="e">
            <v>#N/A</v>
          </cell>
          <cell r="Y74" t="e">
            <v>#N/A</v>
          </cell>
          <cell r="Z74" t="e">
            <v>#N/A</v>
          </cell>
          <cell r="AA74" t="e">
            <v>#N/A</v>
          </cell>
          <cell r="AB74" t="e">
            <v>#N/A</v>
          </cell>
          <cell r="AC74" t="e">
            <v>#N/A</v>
          </cell>
          <cell r="AD74" t="e">
            <v>#N/A</v>
          </cell>
          <cell r="AE74" t="e">
            <v>#N/A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N74" t="e">
            <v>#N/A</v>
          </cell>
          <cell r="AO74" t="e">
            <v>#N/A</v>
          </cell>
          <cell r="AP74" t="e">
            <v>#N/A</v>
          </cell>
          <cell r="AQ74" t="e">
            <v>#N/A</v>
          </cell>
          <cell r="AR74" t="e">
            <v>#N/A</v>
          </cell>
          <cell r="AS74" t="e">
            <v>#N/A</v>
          </cell>
          <cell r="AT74" t="e">
            <v>#N/A</v>
          </cell>
          <cell r="AU74" t="e">
            <v>#N/A</v>
          </cell>
          <cell r="AV74" t="e">
            <v>#N/A</v>
          </cell>
          <cell r="AW74" t="e">
            <v>#N/A</v>
          </cell>
          <cell r="AX74" t="e">
            <v>#N/A</v>
          </cell>
          <cell r="AY74" t="e">
            <v>#N/A</v>
          </cell>
          <cell r="AZ74" t="e">
            <v>#N/A</v>
          </cell>
          <cell r="BA74" t="e">
            <v>#N/A</v>
          </cell>
          <cell r="BB74" t="e">
            <v>#N/A</v>
          </cell>
          <cell r="BC74" t="e">
            <v>#N/A</v>
          </cell>
          <cell r="BD74" t="e">
            <v>#N/A</v>
          </cell>
          <cell r="BE74" t="e">
            <v>#N/A</v>
          </cell>
          <cell r="BF74" t="e">
            <v>#N/A</v>
          </cell>
          <cell r="BG74" t="e">
            <v>#N/A</v>
          </cell>
          <cell r="BH74" t="e">
            <v>#N/A</v>
          </cell>
          <cell r="BI74" t="e">
            <v>#N/A</v>
          </cell>
          <cell r="BJ74" t="e">
            <v>#N/A</v>
          </cell>
          <cell r="BK74" t="e">
            <v>#N/A</v>
          </cell>
          <cell r="BL74" t="e">
            <v>#N/A</v>
          </cell>
          <cell r="BM74" t="e">
            <v>#N/A</v>
          </cell>
          <cell r="BN74" t="e">
            <v>#N/A</v>
          </cell>
          <cell r="BO74" t="e">
            <v>#N/A</v>
          </cell>
          <cell r="BP74" t="e">
            <v>#N/A</v>
          </cell>
          <cell r="BQ74" t="e">
            <v>#N/A</v>
          </cell>
          <cell r="BR74" t="e">
            <v>#N/A</v>
          </cell>
          <cell r="BS74" t="e">
            <v>#N/A</v>
          </cell>
          <cell r="BT74" t="e">
            <v>#N/A</v>
          </cell>
          <cell r="BU74" t="e">
            <v>#N/A</v>
          </cell>
          <cell r="BV74" t="e">
            <v>#N/A</v>
          </cell>
          <cell r="BW74" t="e">
            <v>#N/A</v>
          </cell>
          <cell r="BX74" t="e">
            <v>#N/A</v>
          </cell>
          <cell r="BY74" t="e">
            <v>#N/A</v>
          </cell>
          <cell r="BZ74" t="e">
            <v>#N/A</v>
          </cell>
          <cell r="CA74" t="e">
            <v>#N/A</v>
          </cell>
          <cell r="CB74" t="e">
            <v>#N/A</v>
          </cell>
          <cell r="CC74" t="e">
            <v>#N/A</v>
          </cell>
          <cell r="CD74" t="e">
            <v>#N/A</v>
          </cell>
          <cell r="CE74" t="e">
            <v>#N/A</v>
          </cell>
          <cell r="CF74" t="e">
            <v>#N/A</v>
          </cell>
          <cell r="CG74" t="e">
            <v>#N/A</v>
          </cell>
          <cell r="CH74" t="e">
            <v>#N/A</v>
          </cell>
          <cell r="CI74" t="e">
            <v>#N/A</v>
          </cell>
          <cell r="CJ74" t="e">
            <v>#N/A</v>
          </cell>
          <cell r="CK74" t="e">
            <v>#N/A</v>
          </cell>
          <cell r="CL74" t="e">
            <v>#N/A</v>
          </cell>
          <cell r="CM74" t="e">
            <v>#N/A</v>
          </cell>
          <cell r="CN74" t="e">
            <v>#N/A</v>
          </cell>
          <cell r="CO74" t="e">
            <v>#N/A</v>
          </cell>
          <cell r="CP74">
            <v>0</v>
          </cell>
          <cell r="CQ74" t="e">
            <v>#N/A</v>
          </cell>
          <cell r="CR74" t="e">
            <v>#N/A</v>
          </cell>
          <cell r="CS74" t="e">
            <v>#N/A</v>
          </cell>
          <cell r="CT74" t="e">
            <v>#N/A</v>
          </cell>
          <cell r="CU74" t="e">
            <v>#N/A</v>
          </cell>
          <cell r="CV74" t="e">
            <v>#N/A</v>
          </cell>
          <cell r="CW74" t="e">
            <v>#N/A</v>
          </cell>
          <cell r="CX74" t="e">
            <v>#N/A</v>
          </cell>
          <cell r="CY74" t="e">
            <v>#N/A</v>
          </cell>
          <cell r="CZ74" t="e">
            <v>#N/A</v>
          </cell>
          <cell r="DA74" t="e">
            <v>#N/A</v>
          </cell>
          <cell r="DB74" t="e">
            <v>#N/A</v>
          </cell>
          <cell r="DC74" t="e">
            <v>#N/A</v>
          </cell>
          <cell r="DD74" t="e">
            <v>#N/A</v>
          </cell>
          <cell r="DI74" t="e">
            <v>#N/A</v>
          </cell>
          <cell r="DK74" t="str">
            <v>Đà Nẵng</v>
          </cell>
          <cell r="DQ74" t="b">
            <v>0</v>
          </cell>
          <cell r="DR74" t="b">
            <v>1</v>
          </cell>
        </row>
        <row r="75">
          <cell r="A75">
            <v>26202233280</v>
          </cell>
          <cell r="B75" t="str">
            <v>Nguyễn</v>
          </cell>
          <cell r="C75" t="str">
            <v>Thị Quỳnh</v>
          </cell>
          <cell r="D75" t="str">
            <v>Giang</v>
          </cell>
          <cell r="E75">
            <v>37277</v>
          </cell>
          <cell r="F75" t="str">
            <v>Nữ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  <cell r="AV75" t="e">
            <v>#N/A</v>
          </cell>
          <cell r="AW75" t="e">
            <v>#N/A</v>
          </cell>
          <cell r="AX75" t="e">
            <v>#N/A</v>
          </cell>
          <cell r="AY75" t="e">
            <v>#N/A</v>
          </cell>
          <cell r="AZ75" t="e">
            <v>#N/A</v>
          </cell>
          <cell r="BA75" t="e">
            <v>#N/A</v>
          </cell>
          <cell r="BB75" t="e">
            <v>#N/A</v>
          </cell>
          <cell r="BC75" t="e">
            <v>#N/A</v>
          </cell>
          <cell r="BD75" t="e">
            <v>#N/A</v>
          </cell>
          <cell r="BE75" t="e">
            <v>#N/A</v>
          </cell>
          <cell r="BF75" t="e">
            <v>#N/A</v>
          </cell>
          <cell r="BG75" t="e">
            <v>#N/A</v>
          </cell>
          <cell r="BH75" t="e">
            <v>#N/A</v>
          </cell>
          <cell r="BI75" t="e">
            <v>#N/A</v>
          </cell>
          <cell r="BJ75" t="e">
            <v>#N/A</v>
          </cell>
          <cell r="BK75" t="e">
            <v>#N/A</v>
          </cell>
          <cell r="BL75" t="e">
            <v>#N/A</v>
          </cell>
          <cell r="BM75" t="e">
            <v>#N/A</v>
          </cell>
          <cell r="BN75" t="e">
            <v>#N/A</v>
          </cell>
          <cell r="BO75" t="e">
            <v>#N/A</v>
          </cell>
          <cell r="BP75" t="e">
            <v>#N/A</v>
          </cell>
          <cell r="BQ75" t="e">
            <v>#N/A</v>
          </cell>
          <cell r="BR75" t="e">
            <v>#N/A</v>
          </cell>
          <cell r="BS75" t="e">
            <v>#N/A</v>
          </cell>
          <cell r="BT75" t="e">
            <v>#N/A</v>
          </cell>
          <cell r="BU75" t="e">
            <v>#N/A</v>
          </cell>
          <cell r="BV75" t="e">
            <v>#N/A</v>
          </cell>
          <cell r="BW75" t="e">
            <v>#N/A</v>
          </cell>
          <cell r="BX75" t="e">
            <v>#N/A</v>
          </cell>
          <cell r="BY75" t="e">
            <v>#N/A</v>
          </cell>
          <cell r="BZ75" t="e">
            <v>#N/A</v>
          </cell>
          <cell r="CA75" t="e">
            <v>#N/A</v>
          </cell>
          <cell r="CB75" t="e">
            <v>#N/A</v>
          </cell>
          <cell r="CC75" t="e">
            <v>#N/A</v>
          </cell>
          <cell r="CD75" t="e">
            <v>#N/A</v>
          </cell>
          <cell r="CE75" t="e">
            <v>#N/A</v>
          </cell>
          <cell r="CF75" t="e">
            <v>#N/A</v>
          </cell>
          <cell r="CG75" t="e">
            <v>#N/A</v>
          </cell>
          <cell r="CH75" t="e">
            <v>#N/A</v>
          </cell>
          <cell r="CI75" t="e">
            <v>#N/A</v>
          </cell>
          <cell r="CJ75" t="e">
            <v>#N/A</v>
          </cell>
          <cell r="CK75" t="e">
            <v>#N/A</v>
          </cell>
          <cell r="CL75" t="e">
            <v>#N/A</v>
          </cell>
          <cell r="CM75" t="e">
            <v>#N/A</v>
          </cell>
          <cell r="CN75" t="e">
            <v>#N/A</v>
          </cell>
          <cell r="CO75" t="e">
            <v>#N/A</v>
          </cell>
          <cell r="CP75">
            <v>0</v>
          </cell>
          <cell r="CQ75" t="e">
            <v>#N/A</v>
          </cell>
          <cell r="CR75" t="e">
            <v>#N/A</v>
          </cell>
          <cell r="CS75" t="e">
            <v>#N/A</v>
          </cell>
          <cell r="CT75" t="e">
            <v>#N/A</v>
          </cell>
          <cell r="CU75" t="e">
            <v>#N/A</v>
          </cell>
          <cell r="CV75" t="e">
            <v>#N/A</v>
          </cell>
          <cell r="CW75" t="e">
            <v>#N/A</v>
          </cell>
          <cell r="CX75" t="e">
            <v>#N/A</v>
          </cell>
          <cell r="CY75" t="e">
            <v>#N/A</v>
          </cell>
          <cell r="CZ75" t="e">
            <v>#N/A</v>
          </cell>
          <cell r="DA75" t="e">
            <v>#N/A</v>
          </cell>
          <cell r="DB75" t="e">
            <v>#N/A</v>
          </cell>
          <cell r="DC75" t="e">
            <v>#N/A</v>
          </cell>
          <cell r="DD75" t="e">
            <v>#N/A</v>
          </cell>
          <cell r="DG75" t="str">
            <v>ĐẠT</v>
          </cell>
          <cell r="DH75" t="str">
            <v>ĐẠT</v>
          </cell>
          <cell r="DI75" t="e">
            <v>#N/A</v>
          </cell>
          <cell r="DK75" t="str">
            <v>Thanh Hóa</v>
          </cell>
          <cell r="DQ75" t="b">
            <v>0</v>
          </cell>
          <cell r="DR75" t="b">
            <v>1</v>
          </cell>
        </row>
        <row r="76">
          <cell r="A76">
            <v>24217104114</v>
          </cell>
          <cell r="B76" t="e">
            <v>#N/A</v>
          </cell>
          <cell r="C76" t="e">
            <v>#N/A</v>
          </cell>
          <cell r="D76" t="e">
            <v>#N/A</v>
          </cell>
          <cell r="E76" t="e">
            <v>#N/A</v>
          </cell>
          <cell r="F76" t="e">
            <v>#N/A</v>
          </cell>
          <cell r="G76" t="e">
            <v>#N/A</v>
          </cell>
          <cell r="H76" t="e">
            <v>#N/A</v>
          </cell>
          <cell r="I76" t="e">
            <v>#N/A</v>
          </cell>
          <cell r="J76" t="e">
            <v>#N/A</v>
          </cell>
          <cell r="K76" t="e">
            <v>#N/A</v>
          </cell>
          <cell r="L76" t="e">
            <v>#N/A</v>
          </cell>
          <cell r="M76" t="e">
            <v>#N/A</v>
          </cell>
          <cell r="N76" t="e">
            <v>#N/A</v>
          </cell>
          <cell r="O76" t="e">
            <v>#N/A</v>
          </cell>
          <cell r="P76" t="e">
            <v>#N/A</v>
          </cell>
          <cell r="Q76" t="e">
            <v>#N/A</v>
          </cell>
          <cell r="R76" t="e">
            <v>#N/A</v>
          </cell>
          <cell r="S76" t="e">
            <v>#N/A</v>
          </cell>
          <cell r="T76" t="e">
            <v>#N/A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N76" t="e">
            <v>#N/A</v>
          </cell>
          <cell r="AO76" t="e">
            <v>#N/A</v>
          </cell>
          <cell r="AP76" t="e">
            <v>#N/A</v>
          </cell>
          <cell r="AQ76" t="e">
            <v>#N/A</v>
          </cell>
          <cell r="AR76" t="e">
            <v>#N/A</v>
          </cell>
          <cell r="AS76" t="e">
            <v>#N/A</v>
          </cell>
          <cell r="AT76" t="e">
            <v>#N/A</v>
          </cell>
          <cell r="AU76" t="e">
            <v>#N/A</v>
          </cell>
          <cell r="AV76" t="e">
            <v>#N/A</v>
          </cell>
          <cell r="AW76" t="e">
            <v>#N/A</v>
          </cell>
          <cell r="AX76" t="e">
            <v>#N/A</v>
          </cell>
          <cell r="AY76" t="e">
            <v>#N/A</v>
          </cell>
          <cell r="AZ76" t="e">
            <v>#N/A</v>
          </cell>
          <cell r="BA76" t="e">
            <v>#N/A</v>
          </cell>
          <cell r="BB76" t="e">
            <v>#N/A</v>
          </cell>
          <cell r="BC76" t="e">
            <v>#N/A</v>
          </cell>
          <cell r="BD76" t="e">
            <v>#N/A</v>
          </cell>
          <cell r="BE76" t="e">
            <v>#N/A</v>
          </cell>
          <cell r="BF76" t="e">
            <v>#N/A</v>
          </cell>
          <cell r="BG76" t="e">
            <v>#N/A</v>
          </cell>
          <cell r="BH76" t="e">
            <v>#N/A</v>
          </cell>
          <cell r="BI76" t="e">
            <v>#N/A</v>
          </cell>
          <cell r="BJ76" t="e">
            <v>#N/A</v>
          </cell>
          <cell r="BK76" t="e">
            <v>#N/A</v>
          </cell>
          <cell r="BL76" t="e">
            <v>#N/A</v>
          </cell>
          <cell r="BM76" t="e">
            <v>#N/A</v>
          </cell>
          <cell r="BN76" t="e">
            <v>#N/A</v>
          </cell>
          <cell r="BO76" t="e">
            <v>#N/A</v>
          </cell>
          <cell r="BP76" t="e">
            <v>#N/A</v>
          </cell>
          <cell r="BQ76" t="e">
            <v>#N/A</v>
          </cell>
          <cell r="BR76" t="e">
            <v>#N/A</v>
          </cell>
          <cell r="BS76" t="e">
            <v>#N/A</v>
          </cell>
          <cell r="BT76" t="e">
            <v>#N/A</v>
          </cell>
          <cell r="BU76" t="e">
            <v>#N/A</v>
          </cell>
          <cell r="BV76" t="e">
            <v>#N/A</v>
          </cell>
          <cell r="BW76" t="e">
            <v>#N/A</v>
          </cell>
          <cell r="BX76" t="e">
            <v>#N/A</v>
          </cell>
          <cell r="BY76" t="e">
            <v>#N/A</v>
          </cell>
          <cell r="BZ76" t="e">
            <v>#N/A</v>
          </cell>
          <cell r="CA76" t="e">
            <v>#N/A</v>
          </cell>
          <cell r="CB76" t="e">
            <v>#N/A</v>
          </cell>
          <cell r="CC76" t="e">
            <v>#N/A</v>
          </cell>
          <cell r="CD76" t="e">
            <v>#N/A</v>
          </cell>
          <cell r="CE76" t="e">
            <v>#N/A</v>
          </cell>
          <cell r="CF76" t="e">
            <v>#N/A</v>
          </cell>
          <cell r="CG76" t="e">
            <v>#N/A</v>
          </cell>
          <cell r="CH76" t="e">
            <v>#N/A</v>
          </cell>
          <cell r="CI76" t="e">
            <v>#N/A</v>
          </cell>
          <cell r="CJ76" t="e">
            <v>#N/A</v>
          </cell>
          <cell r="CK76" t="e">
            <v>#N/A</v>
          </cell>
          <cell r="CL76" t="e">
            <v>#N/A</v>
          </cell>
          <cell r="CM76" t="e">
            <v>#N/A</v>
          </cell>
          <cell r="CN76" t="e">
            <v>#N/A</v>
          </cell>
          <cell r="CO76" t="e">
            <v>#N/A</v>
          </cell>
          <cell r="CP76">
            <v>0</v>
          </cell>
          <cell r="CQ76" t="e">
            <v>#N/A</v>
          </cell>
          <cell r="CR76" t="e">
            <v>#N/A</v>
          </cell>
          <cell r="CS76" t="e">
            <v>#N/A</v>
          </cell>
          <cell r="CT76" t="e">
            <v>#N/A</v>
          </cell>
          <cell r="CU76" t="e">
            <v>#N/A</v>
          </cell>
          <cell r="CV76" t="e">
            <v>#N/A</v>
          </cell>
          <cell r="CW76" t="e">
            <v>#N/A</v>
          </cell>
          <cell r="CX76" t="e">
            <v>#N/A</v>
          </cell>
          <cell r="CY76" t="e">
            <v>#N/A</v>
          </cell>
          <cell r="CZ76" t="e">
            <v>#N/A</v>
          </cell>
          <cell r="DA76" t="e">
            <v>#N/A</v>
          </cell>
          <cell r="DB76" t="e">
            <v>#N/A</v>
          </cell>
          <cell r="DC76" t="e">
            <v>#N/A</v>
          </cell>
          <cell r="DD76" t="e">
            <v>#N/A</v>
          </cell>
          <cell r="DG76" t="str">
            <v>ĐẠT</v>
          </cell>
          <cell r="DH76" t="str">
            <v>ĐẠT</v>
          </cell>
          <cell r="DI76" t="e">
            <v>#N/A</v>
          </cell>
          <cell r="DK76" t="str">
            <v>Đà Nẵng</v>
          </cell>
          <cell r="DQ76" t="b">
            <v>0</v>
          </cell>
          <cell r="DR76" t="b">
            <v>1</v>
          </cell>
        </row>
        <row r="78">
          <cell r="A78">
            <v>26202400457</v>
          </cell>
          <cell r="B78" t="str">
            <v>Nguyễn</v>
          </cell>
          <cell r="C78" t="str">
            <v>Hoàng Thanh</v>
          </cell>
          <cell r="D78" t="str">
            <v>Trúc</v>
          </cell>
          <cell r="E78">
            <v>37485</v>
          </cell>
          <cell r="F78" t="str">
            <v>Nữ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  <cell r="K78" t="e">
            <v>#N/A</v>
          </cell>
          <cell r="L78" t="e">
            <v>#N/A</v>
          </cell>
          <cell r="M78" t="e">
            <v>#N/A</v>
          </cell>
          <cell r="N78" t="e">
            <v>#N/A</v>
          </cell>
          <cell r="O78" t="e">
            <v>#N/A</v>
          </cell>
          <cell r="P78" t="e">
            <v>#N/A</v>
          </cell>
          <cell r="Q78" t="e">
            <v>#N/A</v>
          </cell>
          <cell r="R78" t="e">
            <v>#N/A</v>
          </cell>
          <cell r="S78" t="e">
            <v>#N/A</v>
          </cell>
          <cell r="T78" t="e">
            <v>#N/A</v>
          </cell>
          <cell r="U78" t="e">
            <v>#N/A</v>
          </cell>
          <cell r="V78" t="e">
            <v>#N/A</v>
          </cell>
          <cell r="W78" t="e">
            <v>#N/A</v>
          </cell>
          <cell r="X78" t="e">
            <v>#N/A</v>
          </cell>
          <cell r="Y78" t="e">
            <v>#N/A</v>
          </cell>
          <cell r="Z78" t="e">
            <v>#N/A</v>
          </cell>
          <cell r="AA78" t="e">
            <v>#N/A</v>
          </cell>
          <cell r="AB78" t="e">
            <v>#N/A</v>
          </cell>
          <cell r="AC78" t="e">
            <v>#N/A</v>
          </cell>
          <cell r="AD78" t="e">
            <v>#N/A</v>
          </cell>
          <cell r="AE78" t="e">
            <v>#N/A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N78" t="e">
            <v>#N/A</v>
          </cell>
          <cell r="AO78" t="e">
            <v>#N/A</v>
          </cell>
          <cell r="AP78" t="e">
            <v>#N/A</v>
          </cell>
          <cell r="AQ78" t="e">
            <v>#N/A</v>
          </cell>
          <cell r="AR78" t="e">
            <v>#N/A</v>
          </cell>
          <cell r="AS78" t="e">
            <v>#N/A</v>
          </cell>
          <cell r="AT78" t="e">
            <v>#N/A</v>
          </cell>
          <cell r="AU78" t="e">
            <v>#N/A</v>
          </cell>
          <cell r="AV78" t="e">
            <v>#N/A</v>
          </cell>
          <cell r="AW78" t="e">
            <v>#N/A</v>
          </cell>
          <cell r="AX78" t="e">
            <v>#N/A</v>
          </cell>
          <cell r="AY78" t="e">
            <v>#N/A</v>
          </cell>
          <cell r="AZ78" t="e">
            <v>#N/A</v>
          </cell>
          <cell r="BA78" t="e">
            <v>#N/A</v>
          </cell>
          <cell r="BB78" t="e">
            <v>#N/A</v>
          </cell>
          <cell r="BC78" t="e">
            <v>#N/A</v>
          </cell>
          <cell r="BD78" t="e">
            <v>#N/A</v>
          </cell>
          <cell r="BE78" t="e">
            <v>#N/A</v>
          </cell>
          <cell r="BF78" t="e">
            <v>#N/A</v>
          </cell>
          <cell r="BG78" t="e">
            <v>#N/A</v>
          </cell>
          <cell r="BH78" t="e">
            <v>#N/A</v>
          </cell>
          <cell r="BI78" t="e">
            <v>#N/A</v>
          </cell>
          <cell r="BJ78" t="e">
            <v>#N/A</v>
          </cell>
          <cell r="BK78" t="e">
            <v>#N/A</v>
          </cell>
          <cell r="BL78" t="e">
            <v>#N/A</v>
          </cell>
          <cell r="BM78" t="e">
            <v>#N/A</v>
          </cell>
          <cell r="BN78" t="e">
            <v>#N/A</v>
          </cell>
          <cell r="BO78" t="e">
            <v>#N/A</v>
          </cell>
          <cell r="BP78" t="e">
            <v>#N/A</v>
          </cell>
          <cell r="BQ78" t="e">
            <v>#N/A</v>
          </cell>
          <cell r="BR78" t="e">
            <v>#N/A</v>
          </cell>
          <cell r="BS78" t="e">
            <v>#N/A</v>
          </cell>
          <cell r="BT78" t="e">
            <v>#N/A</v>
          </cell>
          <cell r="BU78" t="e">
            <v>#N/A</v>
          </cell>
          <cell r="BV78" t="e">
            <v>#N/A</v>
          </cell>
          <cell r="BW78" t="e">
            <v>#N/A</v>
          </cell>
          <cell r="BX78" t="e">
            <v>#N/A</v>
          </cell>
          <cell r="BY78" t="e">
            <v>#N/A</v>
          </cell>
          <cell r="BZ78" t="e">
            <v>#N/A</v>
          </cell>
          <cell r="CA78" t="e">
            <v>#N/A</v>
          </cell>
          <cell r="CB78" t="e">
            <v>#N/A</v>
          </cell>
          <cell r="CC78" t="e">
            <v>#N/A</v>
          </cell>
          <cell r="CD78" t="e">
            <v>#N/A</v>
          </cell>
          <cell r="CE78" t="e">
            <v>#N/A</v>
          </cell>
          <cell r="CF78" t="e">
            <v>#N/A</v>
          </cell>
          <cell r="CG78" t="e">
            <v>#N/A</v>
          </cell>
          <cell r="CH78" t="e">
            <v>#N/A</v>
          </cell>
          <cell r="CI78" t="e">
            <v>#N/A</v>
          </cell>
          <cell r="CJ78" t="e">
            <v>#N/A</v>
          </cell>
          <cell r="CK78" t="e">
            <v>#N/A</v>
          </cell>
          <cell r="CL78" t="e">
            <v>#N/A</v>
          </cell>
          <cell r="CM78" t="e">
            <v>#N/A</v>
          </cell>
          <cell r="CN78" t="e">
            <v>#N/A</v>
          </cell>
          <cell r="CO78" t="e">
            <v>#N/A</v>
          </cell>
          <cell r="CP78">
            <v>0</v>
          </cell>
          <cell r="CQ78" t="e">
            <v>#N/A</v>
          </cell>
          <cell r="CR78" t="e">
            <v>#N/A</v>
          </cell>
          <cell r="CS78" t="e">
            <v>#N/A</v>
          </cell>
          <cell r="CT78" t="e">
            <v>#N/A</v>
          </cell>
          <cell r="CU78" t="e">
            <v>#N/A</v>
          </cell>
          <cell r="CV78" t="e">
            <v>#N/A</v>
          </cell>
          <cell r="CW78" t="e">
            <v>#N/A</v>
          </cell>
          <cell r="CX78" t="e">
            <v>#N/A</v>
          </cell>
          <cell r="CY78" t="e">
            <v>#N/A</v>
          </cell>
          <cell r="CZ78" t="e">
            <v>#N/A</v>
          </cell>
          <cell r="DA78" t="e">
            <v>#N/A</v>
          </cell>
          <cell r="DB78" t="e">
            <v>#N/A</v>
          </cell>
          <cell r="DC78" t="e">
            <v>#N/A</v>
          </cell>
          <cell r="DD78" t="e">
            <v>#N/A</v>
          </cell>
          <cell r="DF78" t="str">
            <v>ĐẠT</v>
          </cell>
          <cell r="DG78" t="str">
            <v>ĐẠT</v>
          </cell>
          <cell r="DH78" t="str">
            <v>ĐẠT</v>
          </cell>
          <cell r="DI78" t="e">
            <v>#N/A</v>
          </cell>
          <cell r="DK78" t="str">
            <v>Quảng Trị</v>
          </cell>
          <cell r="DQ78" t="b">
            <v>0</v>
          </cell>
          <cell r="DR78" t="b">
            <v>1</v>
          </cell>
        </row>
      </sheetData>
      <sheetData sheetId="6">
        <row r="7">
          <cell r="A7">
            <v>26212134467</v>
          </cell>
          <cell r="B7" t="str">
            <v>Phạm</v>
          </cell>
          <cell r="C7" t="str">
            <v>Văn</v>
          </cell>
          <cell r="D7" t="str">
            <v>Bảo</v>
          </cell>
          <cell r="E7">
            <v>37303</v>
          </cell>
          <cell r="F7" t="str">
            <v>Nam</v>
          </cell>
          <cell r="G7" t="str">
            <v>Đã Đăng Ký (chưa học xong)</v>
          </cell>
          <cell r="H7">
            <v>7.5</v>
          </cell>
          <cell r="I7">
            <v>8.4</v>
          </cell>
          <cell r="K7">
            <v>8.1999999999999993</v>
          </cell>
          <cell r="M7">
            <v>5.7</v>
          </cell>
          <cell r="N7">
            <v>6.2</v>
          </cell>
          <cell r="O7">
            <v>8.4</v>
          </cell>
          <cell r="P7">
            <v>9.1999999999999993</v>
          </cell>
          <cell r="V7">
            <v>6.3</v>
          </cell>
          <cell r="W7">
            <v>8.4</v>
          </cell>
          <cell r="X7">
            <v>6.4</v>
          </cell>
          <cell r="Y7">
            <v>8.9</v>
          </cell>
          <cell r="Z7">
            <v>8</v>
          </cell>
          <cell r="AA7">
            <v>6.3</v>
          </cell>
          <cell r="AB7">
            <v>5.8</v>
          </cell>
          <cell r="AC7">
            <v>5.2</v>
          </cell>
          <cell r="AD7">
            <v>7.6</v>
          </cell>
          <cell r="AE7">
            <v>7.1</v>
          </cell>
          <cell r="AF7">
            <v>6.2</v>
          </cell>
          <cell r="AG7">
            <v>9.3000000000000007</v>
          </cell>
          <cell r="AH7">
            <v>8.3000000000000007</v>
          </cell>
          <cell r="AI7">
            <v>9.4</v>
          </cell>
          <cell r="AJ7">
            <v>8.1999999999999993</v>
          </cell>
          <cell r="AK7">
            <v>5.6</v>
          </cell>
          <cell r="AL7">
            <v>5.9</v>
          </cell>
          <cell r="AM7">
            <v>7.3</v>
          </cell>
          <cell r="AN7">
            <v>6.7</v>
          </cell>
          <cell r="AO7">
            <v>6.5</v>
          </cell>
          <cell r="AP7">
            <v>4.7</v>
          </cell>
          <cell r="AU7">
            <v>45</v>
          </cell>
          <cell r="AV7">
            <v>0</v>
          </cell>
          <cell r="AW7">
            <v>6.5</v>
          </cell>
          <cell r="AZ7">
            <v>7.3</v>
          </cell>
          <cell r="BF7">
            <v>6.4</v>
          </cell>
          <cell r="BJ7">
            <v>11</v>
          </cell>
          <cell r="BK7">
            <v>0</v>
          </cell>
          <cell r="BL7">
            <v>7.6</v>
          </cell>
          <cell r="BM7">
            <v>8</v>
          </cell>
          <cell r="BN7">
            <v>4.9000000000000004</v>
          </cell>
          <cell r="BO7">
            <v>4.0999999999999996</v>
          </cell>
          <cell r="BP7">
            <v>4.9000000000000004</v>
          </cell>
          <cell r="BQ7">
            <v>8.1</v>
          </cell>
          <cell r="BR7">
            <v>7.3</v>
          </cell>
          <cell r="BS7">
            <v>5.4</v>
          </cell>
          <cell r="BT7">
            <v>4.0999999999999996</v>
          </cell>
          <cell r="BU7">
            <v>7.7</v>
          </cell>
          <cell r="BV7">
            <v>6.6</v>
          </cell>
          <cell r="BW7">
            <v>5.2</v>
          </cell>
          <cell r="BX7">
            <v>7.2</v>
          </cell>
          <cell r="BY7">
            <v>7.4</v>
          </cell>
          <cell r="CA7">
            <v>6.7</v>
          </cell>
          <cell r="CB7">
            <v>7.9</v>
          </cell>
          <cell r="CC7">
            <v>8.1</v>
          </cell>
          <cell r="CD7">
            <v>8.3000000000000007</v>
          </cell>
          <cell r="CE7">
            <v>8.3000000000000007</v>
          </cell>
          <cell r="CF7">
            <v>4.2</v>
          </cell>
          <cell r="CG7">
            <v>9.6999999999999993</v>
          </cell>
          <cell r="CH7">
            <v>54</v>
          </cell>
          <cell r="CI7">
            <v>0</v>
          </cell>
          <cell r="CJ7">
            <v>6.4</v>
          </cell>
          <cell r="CL7">
            <v>5.4</v>
          </cell>
          <cell r="CM7">
            <v>4.7</v>
          </cell>
          <cell r="CO7">
            <v>6.9</v>
          </cell>
          <cell r="CP7">
            <v>7.1</v>
          </cell>
          <cell r="CR7">
            <v>7.3</v>
          </cell>
          <cell r="CS7">
            <v>5.3</v>
          </cell>
          <cell r="CT7" t="str">
            <v>X</v>
          </cell>
          <cell r="CU7">
            <v>8.3000000000000007</v>
          </cell>
          <cell r="CW7">
            <v>4.3</v>
          </cell>
          <cell r="CX7">
            <v>8.1</v>
          </cell>
          <cell r="CY7">
            <v>7.9</v>
          </cell>
          <cell r="CZ7">
            <v>6.1</v>
          </cell>
          <cell r="DA7">
            <v>5.8</v>
          </cell>
          <cell r="DB7">
            <v>27</v>
          </cell>
          <cell r="DC7">
            <v>3</v>
          </cell>
          <cell r="DE7">
            <v>7</v>
          </cell>
          <cell r="DF7">
            <v>8</v>
          </cell>
          <cell r="DG7">
            <v>5</v>
          </cell>
          <cell r="DH7">
            <v>0</v>
          </cell>
          <cell r="DI7">
            <v>142</v>
          </cell>
          <cell r="DJ7">
            <v>3</v>
          </cell>
          <cell r="DK7">
            <v>141</v>
          </cell>
          <cell r="DL7">
            <v>134</v>
          </cell>
          <cell r="DM7">
            <v>6.73</v>
          </cell>
          <cell r="DN7">
            <v>2.65</v>
          </cell>
          <cell r="DP7" t="str">
            <v>Phạm Văn</v>
          </cell>
        </row>
        <row r="8">
          <cell r="A8">
            <v>26202442080</v>
          </cell>
          <cell r="B8" t="str">
            <v>Nguyễn</v>
          </cell>
          <cell r="C8" t="str">
            <v>Thanh</v>
          </cell>
          <cell r="D8" t="str">
            <v>Bình</v>
          </cell>
          <cell r="E8">
            <v>37347</v>
          </cell>
          <cell r="F8" t="str">
            <v>Nữ</v>
          </cell>
          <cell r="G8" t="str">
            <v>Đã Học Xong</v>
          </cell>
          <cell r="H8">
            <v>7.6</v>
          </cell>
          <cell r="I8">
            <v>9</v>
          </cell>
          <cell r="K8">
            <v>8.1</v>
          </cell>
          <cell r="M8">
            <v>8.6</v>
          </cell>
          <cell r="N8">
            <v>9.6999999999999993</v>
          </cell>
          <cell r="O8">
            <v>9.1</v>
          </cell>
          <cell r="P8">
            <v>9.4</v>
          </cell>
          <cell r="U8">
            <v>8.1</v>
          </cell>
          <cell r="V8">
            <v>7.4</v>
          </cell>
          <cell r="X8">
            <v>9</v>
          </cell>
          <cell r="Y8">
            <v>9.8000000000000007</v>
          </cell>
          <cell r="Z8">
            <v>8.8000000000000007</v>
          </cell>
          <cell r="AA8">
            <v>7.5</v>
          </cell>
          <cell r="AB8">
            <v>9.1</v>
          </cell>
          <cell r="AC8">
            <v>8.4</v>
          </cell>
          <cell r="AD8">
            <v>7.6</v>
          </cell>
          <cell r="AE8">
            <v>6.8</v>
          </cell>
          <cell r="AF8">
            <v>8.3000000000000007</v>
          </cell>
          <cell r="AG8">
            <v>7.9</v>
          </cell>
          <cell r="AH8">
            <v>6.8</v>
          </cell>
          <cell r="AI8">
            <v>8.4</v>
          </cell>
          <cell r="AJ8">
            <v>7.2</v>
          </cell>
          <cell r="AK8">
            <v>9.3000000000000007</v>
          </cell>
          <cell r="AL8">
            <v>8.3000000000000007</v>
          </cell>
          <cell r="AM8">
            <v>7.3</v>
          </cell>
          <cell r="AN8">
            <v>7.2</v>
          </cell>
          <cell r="AO8">
            <v>5.6</v>
          </cell>
          <cell r="AP8">
            <v>7.5</v>
          </cell>
          <cell r="AU8">
            <v>45</v>
          </cell>
          <cell r="AV8">
            <v>0</v>
          </cell>
          <cell r="AW8">
            <v>8.4</v>
          </cell>
          <cell r="AX8">
            <v>10</v>
          </cell>
          <cell r="BD8">
            <v>7.9</v>
          </cell>
          <cell r="BJ8">
            <v>11</v>
          </cell>
          <cell r="BK8">
            <v>0</v>
          </cell>
          <cell r="BL8">
            <v>7.3</v>
          </cell>
          <cell r="BM8">
            <v>9.4</v>
          </cell>
          <cell r="BN8">
            <v>8.5</v>
          </cell>
          <cell r="BO8">
            <v>7.1</v>
          </cell>
          <cell r="BP8">
            <v>8.9</v>
          </cell>
          <cell r="BQ8">
            <v>9.1</v>
          </cell>
          <cell r="BR8">
            <v>6.6</v>
          </cell>
          <cell r="BS8">
            <v>6.1</v>
          </cell>
          <cell r="BT8">
            <v>8.6999999999999993</v>
          </cell>
          <cell r="BU8">
            <v>9.6999999999999993</v>
          </cell>
          <cell r="BV8">
            <v>8.4</v>
          </cell>
          <cell r="BW8">
            <v>9.6</v>
          </cell>
          <cell r="BX8">
            <v>7.3</v>
          </cell>
          <cell r="BY8">
            <v>7.4</v>
          </cell>
          <cell r="CA8">
            <v>7.7</v>
          </cell>
          <cell r="CB8">
            <v>7.4</v>
          </cell>
          <cell r="CC8">
            <v>8.6</v>
          </cell>
          <cell r="CD8">
            <v>9</v>
          </cell>
          <cell r="CE8">
            <v>9</v>
          </cell>
          <cell r="CF8">
            <v>8.1</v>
          </cell>
          <cell r="CG8">
            <v>10</v>
          </cell>
          <cell r="CH8">
            <v>54</v>
          </cell>
          <cell r="CI8">
            <v>0</v>
          </cell>
          <cell r="CK8">
            <v>7.8</v>
          </cell>
          <cell r="CL8">
            <v>9.4</v>
          </cell>
          <cell r="CM8">
            <v>8.3000000000000007</v>
          </cell>
          <cell r="CO8">
            <v>7.8</v>
          </cell>
          <cell r="CP8">
            <v>9.4</v>
          </cell>
          <cell r="CR8">
            <v>9.6999999999999993</v>
          </cell>
          <cell r="CS8">
            <v>8.4</v>
          </cell>
          <cell r="CT8">
            <v>8.1</v>
          </cell>
          <cell r="CU8">
            <v>9.3000000000000007</v>
          </cell>
          <cell r="CW8">
            <v>8.6</v>
          </cell>
          <cell r="CX8">
            <v>8.4</v>
          </cell>
          <cell r="CY8">
            <v>9.6999999999999993</v>
          </cell>
          <cell r="CZ8">
            <v>8.6999999999999993</v>
          </cell>
          <cell r="DA8">
            <v>8.1999999999999993</v>
          </cell>
          <cell r="DB8">
            <v>30</v>
          </cell>
          <cell r="DC8">
            <v>0</v>
          </cell>
          <cell r="DE8">
            <v>8</v>
          </cell>
          <cell r="DF8">
            <v>8</v>
          </cell>
          <cell r="DG8">
            <v>5</v>
          </cell>
          <cell r="DH8">
            <v>0</v>
          </cell>
          <cell r="DI8">
            <v>145</v>
          </cell>
          <cell r="DJ8">
            <v>0</v>
          </cell>
          <cell r="DK8">
            <v>141</v>
          </cell>
          <cell r="DL8">
            <v>134</v>
          </cell>
          <cell r="DM8">
            <v>8.33</v>
          </cell>
          <cell r="DN8">
            <v>3.61</v>
          </cell>
          <cell r="DP8" t="str">
            <v>Nguyễn Thanh</v>
          </cell>
        </row>
        <row r="9">
          <cell r="A9">
            <v>26202435933</v>
          </cell>
          <cell r="B9" t="str">
            <v>Đinh</v>
          </cell>
          <cell r="C9" t="str">
            <v>Thị Kim</v>
          </cell>
          <cell r="D9" t="str">
            <v>Chi</v>
          </cell>
          <cell r="E9">
            <v>37462</v>
          </cell>
          <cell r="F9" t="str">
            <v>Nữ</v>
          </cell>
          <cell r="G9" t="str">
            <v>Đã Đăng Ký (chưa học xong)</v>
          </cell>
          <cell r="H9">
            <v>8.6</v>
          </cell>
          <cell r="I9">
            <v>9.1999999999999993</v>
          </cell>
          <cell r="K9">
            <v>8</v>
          </cell>
          <cell r="M9">
            <v>5.6</v>
          </cell>
          <cell r="N9">
            <v>4.7</v>
          </cell>
          <cell r="O9">
            <v>8.4</v>
          </cell>
          <cell r="P9">
            <v>9.9</v>
          </cell>
          <cell r="U9">
            <v>9</v>
          </cell>
          <cell r="V9">
            <v>6.4</v>
          </cell>
          <cell r="X9">
            <v>9</v>
          </cell>
          <cell r="Y9">
            <v>9.8000000000000007</v>
          </cell>
          <cell r="Z9">
            <v>8.9</v>
          </cell>
          <cell r="AA9">
            <v>5.7</v>
          </cell>
          <cell r="AB9">
            <v>8.6</v>
          </cell>
          <cell r="AC9">
            <v>6.7</v>
          </cell>
          <cell r="AD9">
            <v>7.8</v>
          </cell>
          <cell r="AE9">
            <v>6</v>
          </cell>
          <cell r="AF9">
            <v>6.3</v>
          </cell>
          <cell r="AG9">
            <v>8.9</v>
          </cell>
          <cell r="AH9">
            <v>7.3</v>
          </cell>
          <cell r="AI9">
            <v>7.8</v>
          </cell>
          <cell r="AJ9">
            <v>4.7</v>
          </cell>
          <cell r="AK9">
            <v>8.1</v>
          </cell>
          <cell r="AL9">
            <v>4.5999999999999996</v>
          </cell>
          <cell r="AM9">
            <v>6.7</v>
          </cell>
          <cell r="AN9">
            <v>4</v>
          </cell>
          <cell r="AO9">
            <v>7.8</v>
          </cell>
          <cell r="AP9">
            <v>6.7</v>
          </cell>
          <cell r="AU9">
            <v>45</v>
          </cell>
          <cell r="AV9">
            <v>0</v>
          </cell>
          <cell r="AW9">
            <v>8.1999999999999993</v>
          </cell>
          <cell r="AZ9">
            <v>7.4</v>
          </cell>
          <cell r="BF9">
            <v>6.2</v>
          </cell>
          <cell r="BJ9">
            <v>11</v>
          </cell>
          <cell r="BK9">
            <v>0</v>
          </cell>
          <cell r="BL9">
            <v>6.4</v>
          </cell>
          <cell r="BM9">
            <v>8</v>
          </cell>
          <cell r="BN9">
            <v>5.5</v>
          </cell>
          <cell r="BO9">
            <v>8.1999999999999993</v>
          </cell>
          <cell r="BP9">
            <v>7.4</v>
          </cell>
          <cell r="BQ9">
            <v>7.4</v>
          </cell>
          <cell r="BR9">
            <v>5.8</v>
          </cell>
          <cell r="BS9">
            <v>5.5</v>
          </cell>
          <cell r="BT9">
            <v>6.9</v>
          </cell>
          <cell r="BU9">
            <v>8.1999999999999993</v>
          </cell>
          <cell r="BV9">
            <v>6.6</v>
          </cell>
          <cell r="BW9">
            <v>6.7</v>
          </cell>
          <cell r="BX9">
            <v>7</v>
          </cell>
          <cell r="BY9">
            <v>6.8</v>
          </cell>
          <cell r="CA9">
            <v>8.1</v>
          </cell>
          <cell r="CB9">
            <v>8</v>
          </cell>
          <cell r="CC9">
            <v>8.9</v>
          </cell>
          <cell r="CD9">
            <v>8.6</v>
          </cell>
          <cell r="CE9">
            <v>8.4</v>
          </cell>
          <cell r="CF9">
            <v>5.4</v>
          </cell>
          <cell r="CG9">
            <v>9.9</v>
          </cell>
          <cell r="CH9">
            <v>54</v>
          </cell>
          <cell r="CI9">
            <v>0</v>
          </cell>
          <cell r="CJ9">
            <v>7.8</v>
          </cell>
          <cell r="CL9">
            <v>8.4</v>
          </cell>
          <cell r="CM9">
            <v>5.5</v>
          </cell>
          <cell r="CP9">
            <v>7.6</v>
          </cell>
          <cell r="CQ9">
            <v>7.2</v>
          </cell>
          <cell r="CR9">
            <v>5.8</v>
          </cell>
          <cell r="CS9">
            <v>7.6</v>
          </cell>
          <cell r="CT9">
            <v>6.5</v>
          </cell>
          <cell r="CU9">
            <v>7.3</v>
          </cell>
          <cell r="CW9">
            <v>5</v>
          </cell>
          <cell r="CX9">
            <v>7.9</v>
          </cell>
          <cell r="CY9">
            <v>9</v>
          </cell>
          <cell r="CZ9">
            <v>6</v>
          </cell>
          <cell r="DA9">
            <v>8.4</v>
          </cell>
          <cell r="DB9">
            <v>29</v>
          </cell>
          <cell r="DC9">
            <v>0</v>
          </cell>
          <cell r="DE9">
            <v>8.6999999999999993</v>
          </cell>
          <cell r="DF9">
            <v>8.8000000000000007</v>
          </cell>
          <cell r="DG9">
            <v>5</v>
          </cell>
          <cell r="DH9">
            <v>0</v>
          </cell>
          <cell r="DI9">
            <v>144</v>
          </cell>
          <cell r="DJ9">
            <v>0</v>
          </cell>
          <cell r="DK9">
            <v>141</v>
          </cell>
          <cell r="DL9">
            <v>133</v>
          </cell>
          <cell r="DM9">
            <v>7.29</v>
          </cell>
          <cell r="DN9">
            <v>3.02</v>
          </cell>
          <cell r="DP9" t="str">
            <v>Đinh Thị Kim</v>
          </cell>
        </row>
        <row r="10">
          <cell r="A10">
            <v>26202438222</v>
          </cell>
          <cell r="B10" t="str">
            <v>Trương</v>
          </cell>
          <cell r="C10" t="str">
            <v>Thị Ánh</v>
          </cell>
          <cell r="D10" t="str">
            <v>Chung</v>
          </cell>
          <cell r="E10">
            <v>37350</v>
          </cell>
          <cell r="F10" t="str">
            <v>Nữ</v>
          </cell>
          <cell r="G10" t="str">
            <v>Đã Đăng Ký (chưa học xong)</v>
          </cell>
          <cell r="H10">
            <v>7.2</v>
          </cell>
          <cell r="I10">
            <v>8.6</v>
          </cell>
          <cell r="K10">
            <v>7.3</v>
          </cell>
          <cell r="M10">
            <v>6</v>
          </cell>
          <cell r="N10">
            <v>8.4</v>
          </cell>
          <cell r="O10">
            <v>8.9</v>
          </cell>
          <cell r="P10">
            <v>8.4</v>
          </cell>
          <cell r="U10">
            <v>7.9</v>
          </cell>
          <cell r="V10">
            <v>6.7</v>
          </cell>
          <cell r="X10">
            <v>9</v>
          </cell>
          <cell r="Y10">
            <v>8.9</v>
          </cell>
          <cell r="Z10">
            <v>8.4</v>
          </cell>
          <cell r="AA10">
            <v>7.1</v>
          </cell>
          <cell r="AB10">
            <v>8</v>
          </cell>
          <cell r="AC10">
            <v>7.1</v>
          </cell>
          <cell r="AD10">
            <v>7.9</v>
          </cell>
          <cell r="AE10">
            <v>7.2</v>
          </cell>
          <cell r="AF10">
            <v>7.4</v>
          </cell>
          <cell r="AG10">
            <v>9.3000000000000007</v>
          </cell>
          <cell r="AH10">
            <v>8.4</v>
          </cell>
          <cell r="AI10">
            <v>9.3000000000000007</v>
          </cell>
          <cell r="AJ10">
            <v>8.6999999999999993</v>
          </cell>
          <cell r="AK10">
            <v>4.3</v>
          </cell>
          <cell r="AL10">
            <v>6</v>
          </cell>
          <cell r="AM10">
            <v>9.1</v>
          </cell>
          <cell r="AN10">
            <v>5.5</v>
          </cell>
          <cell r="AO10">
            <v>6.5</v>
          </cell>
          <cell r="AP10">
            <v>5.7</v>
          </cell>
          <cell r="AU10">
            <v>45</v>
          </cell>
          <cell r="AV10">
            <v>0</v>
          </cell>
          <cell r="AW10">
            <v>7</v>
          </cell>
          <cell r="AZ10">
            <v>5.7</v>
          </cell>
          <cell r="BF10">
            <v>5.2</v>
          </cell>
          <cell r="BJ10">
            <v>11</v>
          </cell>
          <cell r="BK10">
            <v>0</v>
          </cell>
          <cell r="BL10">
            <v>7.8</v>
          </cell>
          <cell r="BM10">
            <v>8.3000000000000007</v>
          </cell>
          <cell r="BN10">
            <v>5.4</v>
          </cell>
          <cell r="BO10">
            <v>8.5</v>
          </cell>
          <cell r="BP10">
            <v>5.2</v>
          </cell>
          <cell r="BQ10">
            <v>8.6999999999999993</v>
          </cell>
          <cell r="BR10">
            <v>8.1</v>
          </cell>
          <cell r="BS10">
            <v>5.5</v>
          </cell>
          <cell r="BT10">
            <v>4.7</v>
          </cell>
          <cell r="BU10">
            <v>7.8</v>
          </cell>
          <cell r="BV10">
            <v>9.6999999999999993</v>
          </cell>
          <cell r="BW10">
            <v>5.6</v>
          </cell>
          <cell r="BX10">
            <v>5.8</v>
          </cell>
          <cell r="BY10">
            <v>7.8</v>
          </cell>
          <cell r="CA10">
            <v>6.8</v>
          </cell>
          <cell r="CB10">
            <v>8.5</v>
          </cell>
          <cell r="CC10">
            <v>7.2</v>
          </cell>
          <cell r="CD10">
            <v>7.7</v>
          </cell>
          <cell r="CE10">
            <v>8.4</v>
          </cell>
          <cell r="CF10">
            <v>4.9000000000000004</v>
          </cell>
          <cell r="CG10">
            <v>9.3000000000000007</v>
          </cell>
          <cell r="CH10">
            <v>54</v>
          </cell>
          <cell r="CI10">
            <v>0</v>
          </cell>
          <cell r="CJ10">
            <v>6.8</v>
          </cell>
          <cell r="CL10">
            <v>8.6</v>
          </cell>
          <cell r="CM10">
            <v>4.2</v>
          </cell>
          <cell r="CO10">
            <v>8.1</v>
          </cell>
          <cell r="CP10">
            <v>8.1</v>
          </cell>
          <cell r="CR10">
            <v>8.1999999999999993</v>
          </cell>
          <cell r="CS10">
            <v>7.4</v>
          </cell>
          <cell r="CT10">
            <v>4.3</v>
          </cell>
          <cell r="CU10">
            <v>9.1</v>
          </cell>
          <cell r="CW10">
            <v>6.5</v>
          </cell>
          <cell r="CX10">
            <v>7.2</v>
          </cell>
          <cell r="CY10">
            <v>9</v>
          </cell>
          <cell r="CZ10">
            <v>7.7</v>
          </cell>
          <cell r="DA10">
            <v>6.1</v>
          </cell>
          <cell r="DB10">
            <v>30</v>
          </cell>
          <cell r="DC10">
            <v>0</v>
          </cell>
          <cell r="DE10">
            <v>7.1</v>
          </cell>
          <cell r="DF10">
            <v>8.3000000000000007</v>
          </cell>
          <cell r="DG10">
            <v>5</v>
          </cell>
          <cell r="DH10">
            <v>0</v>
          </cell>
          <cell r="DI10">
            <v>145</v>
          </cell>
          <cell r="DJ10">
            <v>0</v>
          </cell>
          <cell r="DK10">
            <v>141</v>
          </cell>
          <cell r="DL10">
            <v>134</v>
          </cell>
          <cell r="DM10">
            <v>7.32</v>
          </cell>
          <cell r="DN10">
            <v>3.04</v>
          </cell>
          <cell r="DP10" t="str">
            <v>Trương Thị Ánh</v>
          </cell>
        </row>
        <row r="11">
          <cell r="A11">
            <v>26202429335</v>
          </cell>
          <cell r="B11" t="str">
            <v>Trần</v>
          </cell>
          <cell r="C11" t="str">
            <v>Thị Mỹ</v>
          </cell>
          <cell r="D11" t="str">
            <v>Duyên</v>
          </cell>
          <cell r="E11">
            <v>37528</v>
          </cell>
          <cell r="F11" t="str">
            <v>Nữ</v>
          </cell>
          <cell r="G11" t="str">
            <v>Đã Học Xong</v>
          </cell>
          <cell r="H11">
            <v>7.5</v>
          </cell>
          <cell r="I11">
            <v>9.1999999999999993</v>
          </cell>
          <cell r="K11">
            <v>8</v>
          </cell>
          <cell r="M11">
            <v>5.0999999999999996</v>
          </cell>
          <cell r="N11">
            <v>5.2</v>
          </cell>
          <cell r="O11">
            <v>8.1999999999999993</v>
          </cell>
          <cell r="Q11">
            <v>7.9</v>
          </cell>
          <cell r="V11">
            <v>7.1</v>
          </cell>
          <cell r="W11">
            <v>9.3000000000000007</v>
          </cell>
          <cell r="X11">
            <v>10</v>
          </cell>
          <cell r="Y11">
            <v>9.8000000000000007</v>
          </cell>
          <cell r="Z11">
            <v>7.9</v>
          </cell>
          <cell r="AA11">
            <v>6.6</v>
          </cell>
          <cell r="AB11">
            <v>7.8</v>
          </cell>
          <cell r="AC11">
            <v>9.1</v>
          </cell>
          <cell r="AD11">
            <v>7.5</v>
          </cell>
          <cell r="AE11">
            <v>6</v>
          </cell>
          <cell r="AF11">
            <v>5.7</v>
          </cell>
          <cell r="AG11">
            <v>8.6</v>
          </cell>
          <cell r="AH11">
            <v>7.7</v>
          </cell>
          <cell r="AI11">
            <v>7.9</v>
          </cell>
          <cell r="AJ11">
            <v>7.4</v>
          </cell>
          <cell r="AK11">
            <v>5.3</v>
          </cell>
          <cell r="AL11">
            <v>6.5</v>
          </cell>
          <cell r="AM11">
            <v>7.2</v>
          </cell>
          <cell r="AN11">
            <v>5.4</v>
          </cell>
          <cell r="AO11">
            <v>6.3</v>
          </cell>
          <cell r="AP11">
            <v>7.4</v>
          </cell>
          <cell r="AU11">
            <v>45</v>
          </cell>
          <cell r="AV11">
            <v>0</v>
          </cell>
          <cell r="AW11">
            <v>7.6</v>
          </cell>
          <cell r="BC11">
            <v>7.6</v>
          </cell>
          <cell r="BI11">
            <v>7.5</v>
          </cell>
          <cell r="BJ11">
            <v>11</v>
          </cell>
          <cell r="BK11">
            <v>0</v>
          </cell>
          <cell r="BL11">
            <v>6.8</v>
          </cell>
          <cell r="BM11">
            <v>6.1</v>
          </cell>
          <cell r="BN11">
            <v>6.5</v>
          </cell>
          <cell r="BO11">
            <v>4.4000000000000004</v>
          </cell>
          <cell r="BP11">
            <v>6.5</v>
          </cell>
          <cell r="BQ11">
            <v>7.4</v>
          </cell>
          <cell r="BR11">
            <v>6.3</v>
          </cell>
          <cell r="BS11">
            <v>5.9</v>
          </cell>
          <cell r="BT11">
            <v>5.7</v>
          </cell>
          <cell r="BU11">
            <v>7.2</v>
          </cell>
          <cell r="BV11">
            <v>6.5</v>
          </cell>
          <cell r="BW11">
            <v>5.7</v>
          </cell>
          <cell r="BX11">
            <v>7.5</v>
          </cell>
          <cell r="BY11">
            <v>7.4</v>
          </cell>
          <cell r="CA11">
            <v>7.3</v>
          </cell>
          <cell r="CB11">
            <v>4.8</v>
          </cell>
          <cell r="CC11">
            <v>9.1</v>
          </cell>
          <cell r="CD11">
            <v>7.8</v>
          </cell>
          <cell r="CE11">
            <v>6.5</v>
          </cell>
          <cell r="CF11">
            <v>6.7</v>
          </cell>
          <cell r="CG11">
            <v>9.9</v>
          </cell>
          <cell r="CH11">
            <v>54</v>
          </cell>
          <cell r="CI11">
            <v>0</v>
          </cell>
          <cell r="CJ11">
            <v>8.9</v>
          </cell>
          <cell r="CL11">
            <v>8.8000000000000007</v>
          </cell>
          <cell r="CM11">
            <v>4.5999999999999996</v>
          </cell>
          <cell r="CO11">
            <v>6.8</v>
          </cell>
          <cell r="CQ11">
            <v>6.3</v>
          </cell>
          <cell r="CR11">
            <v>6.9</v>
          </cell>
          <cell r="CT11">
            <v>6.9</v>
          </cell>
          <cell r="CU11">
            <v>8.9</v>
          </cell>
          <cell r="CV11">
            <v>5.8</v>
          </cell>
          <cell r="CW11">
            <v>6.5</v>
          </cell>
          <cell r="CX11">
            <v>8.3000000000000007</v>
          </cell>
          <cell r="CY11">
            <v>9</v>
          </cell>
          <cell r="CZ11">
            <v>6.4</v>
          </cell>
          <cell r="DA11">
            <v>8.4</v>
          </cell>
          <cell r="DB11">
            <v>30</v>
          </cell>
          <cell r="DC11">
            <v>0</v>
          </cell>
          <cell r="DE11">
            <v>8.1</v>
          </cell>
          <cell r="DF11">
            <v>7.9</v>
          </cell>
          <cell r="DG11">
            <v>5</v>
          </cell>
          <cell r="DH11">
            <v>0</v>
          </cell>
          <cell r="DI11">
            <v>145</v>
          </cell>
          <cell r="DJ11">
            <v>0</v>
          </cell>
          <cell r="DK11">
            <v>141</v>
          </cell>
          <cell r="DL11">
            <v>134</v>
          </cell>
          <cell r="DM11">
            <v>7.09</v>
          </cell>
          <cell r="DN11">
            <v>2.88</v>
          </cell>
          <cell r="DP11" t="str">
            <v>Trần Thị Mỹ</v>
          </cell>
        </row>
        <row r="12">
          <cell r="A12">
            <v>26207135390</v>
          </cell>
          <cell r="B12" t="str">
            <v>Nguyễn</v>
          </cell>
          <cell r="C12" t="str">
            <v>Thị Kim</v>
          </cell>
          <cell r="D12" t="str">
            <v>Duyên</v>
          </cell>
          <cell r="E12">
            <v>37463</v>
          </cell>
          <cell r="F12" t="str">
            <v>Nữ</v>
          </cell>
          <cell r="G12" t="str">
            <v>Đã Học Xong</v>
          </cell>
          <cell r="H12">
            <v>8.6999999999999993</v>
          </cell>
          <cell r="I12">
            <v>8.1999999999999993</v>
          </cell>
          <cell r="K12">
            <v>7.4</v>
          </cell>
          <cell r="M12">
            <v>7.6</v>
          </cell>
          <cell r="N12">
            <v>5.6</v>
          </cell>
          <cell r="O12">
            <v>8</v>
          </cell>
          <cell r="Q12">
            <v>8.1999999999999993</v>
          </cell>
          <cell r="V12">
            <v>6.4</v>
          </cell>
          <cell r="W12">
            <v>7.3</v>
          </cell>
          <cell r="X12">
            <v>9</v>
          </cell>
          <cell r="Y12">
            <v>9.8000000000000007</v>
          </cell>
          <cell r="Z12">
            <v>7.9</v>
          </cell>
          <cell r="AA12">
            <v>6.8</v>
          </cell>
          <cell r="AB12">
            <v>7</v>
          </cell>
          <cell r="AC12">
            <v>6.4</v>
          </cell>
          <cell r="AD12">
            <v>7.3</v>
          </cell>
          <cell r="AE12">
            <v>7.6</v>
          </cell>
          <cell r="AF12">
            <v>8.3000000000000007</v>
          </cell>
          <cell r="AG12">
            <v>7.2</v>
          </cell>
          <cell r="AH12">
            <v>9</v>
          </cell>
          <cell r="AI12">
            <v>8.6999999999999993</v>
          </cell>
          <cell r="AJ12">
            <v>7.1</v>
          </cell>
          <cell r="AK12">
            <v>7.2</v>
          </cell>
          <cell r="AL12">
            <v>6.9</v>
          </cell>
          <cell r="AM12">
            <v>6.6</v>
          </cell>
          <cell r="AN12">
            <v>5.7</v>
          </cell>
          <cell r="AO12">
            <v>6.6</v>
          </cell>
          <cell r="AP12">
            <v>8.9</v>
          </cell>
          <cell r="AU12">
            <v>45</v>
          </cell>
          <cell r="AV12">
            <v>0</v>
          </cell>
          <cell r="AW12">
            <v>7.9</v>
          </cell>
          <cell r="BC12">
            <v>7.5</v>
          </cell>
          <cell r="BI12">
            <v>7.9</v>
          </cell>
          <cell r="BJ12">
            <v>11</v>
          </cell>
          <cell r="BK12">
            <v>0</v>
          </cell>
          <cell r="BL12">
            <v>6</v>
          </cell>
          <cell r="BM12">
            <v>6.7</v>
          </cell>
          <cell r="BN12">
            <v>5.9</v>
          </cell>
          <cell r="BO12">
            <v>6.6</v>
          </cell>
          <cell r="BP12">
            <v>6.6</v>
          </cell>
          <cell r="BQ12">
            <v>8</v>
          </cell>
          <cell r="BR12">
            <v>8.3000000000000007</v>
          </cell>
          <cell r="BS12">
            <v>6.5</v>
          </cell>
          <cell r="BT12">
            <v>5.6</v>
          </cell>
          <cell r="BU12">
            <v>9.3000000000000007</v>
          </cell>
          <cell r="BV12">
            <v>5.6</v>
          </cell>
          <cell r="BW12">
            <v>5.2</v>
          </cell>
          <cell r="BX12">
            <v>6.1</v>
          </cell>
          <cell r="BY12">
            <v>7</v>
          </cell>
          <cell r="CA12">
            <v>7.4</v>
          </cell>
          <cell r="CB12">
            <v>5.8</v>
          </cell>
          <cell r="CC12">
            <v>8.6</v>
          </cell>
          <cell r="CD12">
            <v>7.7</v>
          </cell>
          <cell r="CE12">
            <v>7.1</v>
          </cell>
          <cell r="CF12">
            <v>5.2</v>
          </cell>
          <cell r="CG12">
            <v>9.9</v>
          </cell>
          <cell r="CH12">
            <v>54</v>
          </cell>
          <cell r="CI12">
            <v>0</v>
          </cell>
          <cell r="CK12">
            <v>6.6</v>
          </cell>
          <cell r="CL12">
            <v>8.6999999999999993</v>
          </cell>
          <cell r="CM12">
            <v>5</v>
          </cell>
          <cell r="CO12">
            <v>6.8</v>
          </cell>
          <cell r="CP12">
            <v>7.7</v>
          </cell>
          <cell r="CR12">
            <v>7.1</v>
          </cell>
          <cell r="CS12">
            <v>7</v>
          </cell>
          <cell r="CT12">
            <v>6.9</v>
          </cell>
          <cell r="CU12">
            <v>8.6</v>
          </cell>
          <cell r="CV12">
            <v>5.8</v>
          </cell>
          <cell r="CX12">
            <v>8.3000000000000007</v>
          </cell>
          <cell r="CY12">
            <v>8.1999999999999993</v>
          </cell>
          <cell r="CZ12">
            <v>8.9</v>
          </cell>
          <cell r="DA12">
            <v>7.1</v>
          </cell>
          <cell r="DB12">
            <v>30</v>
          </cell>
          <cell r="DC12">
            <v>0</v>
          </cell>
          <cell r="DE12">
            <v>7.1</v>
          </cell>
          <cell r="DF12">
            <v>8.6</v>
          </cell>
          <cell r="DG12">
            <v>5</v>
          </cell>
          <cell r="DH12">
            <v>0</v>
          </cell>
          <cell r="DI12">
            <v>145</v>
          </cell>
          <cell r="DJ12">
            <v>0</v>
          </cell>
          <cell r="DK12">
            <v>141</v>
          </cell>
          <cell r="DL12">
            <v>134</v>
          </cell>
          <cell r="DM12">
            <v>7.16</v>
          </cell>
          <cell r="DN12">
            <v>2.95</v>
          </cell>
          <cell r="DP12" t="str">
            <v>Nguyễn Thị Kim</v>
          </cell>
        </row>
        <row r="13">
          <cell r="A13">
            <v>26202222354</v>
          </cell>
          <cell r="B13" t="str">
            <v>Dương</v>
          </cell>
          <cell r="C13" t="str">
            <v>Thị Hương</v>
          </cell>
          <cell r="D13" t="str">
            <v>Giang</v>
          </cell>
          <cell r="E13">
            <v>36983</v>
          </cell>
          <cell r="F13" t="str">
            <v>Nữ</v>
          </cell>
          <cell r="G13" t="str">
            <v>Đã Đăng Ký (chưa học xong)</v>
          </cell>
          <cell r="H13">
            <v>8.6</v>
          </cell>
          <cell r="I13">
            <v>8.3000000000000007</v>
          </cell>
          <cell r="K13">
            <v>8.1</v>
          </cell>
          <cell r="M13">
            <v>6.8</v>
          </cell>
          <cell r="N13">
            <v>8.5</v>
          </cell>
          <cell r="O13">
            <v>8.4</v>
          </cell>
          <cell r="P13">
            <v>9.6999999999999993</v>
          </cell>
          <cell r="U13">
            <v>9.3000000000000007</v>
          </cell>
          <cell r="V13">
            <v>7.1</v>
          </cell>
          <cell r="X13">
            <v>10</v>
          </cell>
          <cell r="Y13">
            <v>8.9</v>
          </cell>
          <cell r="Z13">
            <v>8.9</v>
          </cell>
          <cell r="AA13">
            <v>7.2</v>
          </cell>
          <cell r="AB13">
            <v>7.6</v>
          </cell>
          <cell r="AC13">
            <v>8.5</v>
          </cell>
          <cell r="AD13">
            <v>8.8000000000000007</v>
          </cell>
          <cell r="AE13">
            <v>7.4</v>
          </cell>
          <cell r="AF13">
            <v>8.1</v>
          </cell>
          <cell r="AG13">
            <v>9.3000000000000007</v>
          </cell>
          <cell r="AH13">
            <v>9.1999999999999993</v>
          </cell>
          <cell r="AI13">
            <v>9</v>
          </cell>
          <cell r="AJ13">
            <v>6.9</v>
          </cell>
          <cell r="AK13">
            <v>5.0999999999999996</v>
          </cell>
          <cell r="AL13">
            <v>7.9</v>
          </cell>
          <cell r="AM13">
            <v>8.3000000000000007</v>
          </cell>
          <cell r="AN13">
            <v>6.6</v>
          </cell>
          <cell r="AO13">
            <v>6.7</v>
          </cell>
          <cell r="AP13">
            <v>7.3</v>
          </cell>
          <cell r="AU13">
            <v>45</v>
          </cell>
          <cell r="AV13">
            <v>0</v>
          </cell>
          <cell r="AW13">
            <v>8.3000000000000007</v>
          </cell>
          <cell r="AZ13">
            <v>5.7</v>
          </cell>
          <cell r="BF13">
            <v>7.3</v>
          </cell>
          <cell r="BJ13">
            <v>11</v>
          </cell>
          <cell r="BK13">
            <v>0</v>
          </cell>
          <cell r="BL13">
            <v>8.3000000000000007</v>
          </cell>
          <cell r="BM13">
            <v>8.3000000000000007</v>
          </cell>
          <cell r="BN13">
            <v>5</v>
          </cell>
          <cell r="BO13">
            <v>7.7</v>
          </cell>
          <cell r="BP13">
            <v>4</v>
          </cell>
          <cell r="BQ13">
            <v>7.6</v>
          </cell>
          <cell r="BR13">
            <v>7.2</v>
          </cell>
          <cell r="BS13">
            <v>5.3</v>
          </cell>
          <cell r="BT13">
            <v>5.6</v>
          </cell>
          <cell r="BU13">
            <v>7.8</v>
          </cell>
          <cell r="BV13">
            <v>9.4</v>
          </cell>
          <cell r="BW13">
            <v>4.5999999999999996</v>
          </cell>
          <cell r="BX13">
            <v>6.5</v>
          </cell>
          <cell r="BY13">
            <v>7.2</v>
          </cell>
          <cell r="CA13">
            <v>7.5</v>
          </cell>
          <cell r="CB13">
            <v>8.1</v>
          </cell>
          <cell r="CC13">
            <v>7.4</v>
          </cell>
          <cell r="CD13">
            <v>8.6999999999999993</v>
          </cell>
          <cell r="CE13">
            <v>8.1</v>
          </cell>
          <cell r="CF13">
            <v>4</v>
          </cell>
          <cell r="CG13">
            <v>9</v>
          </cell>
          <cell r="CH13">
            <v>54</v>
          </cell>
          <cell r="CI13">
            <v>0</v>
          </cell>
          <cell r="CJ13">
            <v>8</v>
          </cell>
          <cell r="CL13">
            <v>8.3000000000000007</v>
          </cell>
          <cell r="CM13">
            <v>5.7</v>
          </cell>
          <cell r="CO13">
            <v>6.8</v>
          </cell>
          <cell r="CQ13">
            <v>6.8</v>
          </cell>
          <cell r="CR13">
            <v>7.1</v>
          </cell>
          <cell r="CS13">
            <v>7.6</v>
          </cell>
          <cell r="CT13">
            <v>4.2</v>
          </cell>
          <cell r="CU13">
            <v>6.3</v>
          </cell>
          <cell r="CV13">
            <v>5.0999999999999996</v>
          </cell>
          <cell r="CX13">
            <v>8.6</v>
          </cell>
          <cell r="CY13">
            <v>7.4</v>
          </cell>
          <cell r="CZ13">
            <v>6.9</v>
          </cell>
          <cell r="DA13">
            <v>7.9</v>
          </cell>
          <cell r="DB13">
            <v>30</v>
          </cell>
          <cell r="DC13">
            <v>0</v>
          </cell>
          <cell r="DE13">
            <v>8</v>
          </cell>
          <cell r="DF13">
            <v>8.1999999999999993</v>
          </cell>
          <cell r="DG13">
            <v>5</v>
          </cell>
          <cell r="DH13">
            <v>0</v>
          </cell>
          <cell r="DI13">
            <v>145</v>
          </cell>
          <cell r="DJ13">
            <v>0</v>
          </cell>
          <cell r="DK13">
            <v>141</v>
          </cell>
          <cell r="DL13">
            <v>134</v>
          </cell>
          <cell r="DM13">
            <v>7.36</v>
          </cell>
          <cell r="DN13">
            <v>3.07</v>
          </cell>
          <cell r="DP13" t="str">
            <v>Dương Thị Hương</v>
          </cell>
        </row>
        <row r="14">
          <cell r="A14">
            <v>26212441617</v>
          </cell>
          <cell r="B14" t="str">
            <v>Lê</v>
          </cell>
          <cell r="C14" t="str">
            <v>Anh</v>
          </cell>
          <cell r="D14" t="str">
            <v>Hào</v>
          </cell>
          <cell r="E14">
            <v>37539</v>
          </cell>
          <cell r="F14" t="str">
            <v>Nam</v>
          </cell>
          <cell r="G14" t="str">
            <v>Đã Đăng Ký (chưa học xong)</v>
          </cell>
          <cell r="H14">
            <v>8</v>
          </cell>
          <cell r="I14">
            <v>8.1</v>
          </cell>
          <cell r="K14">
            <v>7.3</v>
          </cell>
          <cell r="M14">
            <v>6.6</v>
          </cell>
          <cell r="N14">
            <v>7.5</v>
          </cell>
          <cell r="O14">
            <v>7.2</v>
          </cell>
          <cell r="P14">
            <v>9.1</v>
          </cell>
          <cell r="V14">
            <v>5.6</v>
          </cell>
          <cell r="W14">
            <v>8.3000000000000007</v>
          </cell>
          <cell r="X14">
            <v>9</v>
          </cell>
          <cell r="Y14">
            <v>9.8000000000000007</v>
          </cell>
          <cell r="Z14">
            <v>6.7</v>
          </cell>
          <cell r="AA14">
            <v>6.3</v>
          </cell>
          <cell r="AB14">
            <v>5.9</v>
          </cell>
          <cell r="AC14">
            <v>6.9</v>
          </cell>
          <cell r="AD14">
            <v>7.1</v>
          </cell>
          <cell r="AE14">
            <v>7.4</v>
          </cell>
          <cell r="AF14">
            <v>7.7</v>
          </cell>
          <cell r="AG14">
            <v>8.3000000000000007</v>
          </cell>
          <cell r="AH14">
            <v>7.1</v>
          </cell>
          <cell r="AI14">
            <v>7.2</v>
          </cell>
          <cell r="AJ14">
            <v>6.7</v>
          </cell>
          <cell r="AK14">
            <v>6.1</v>
          </cell>
          <cell r="AL14">
            <v>7.8</v>
          </cell>
          <cell r="AM14">
            <v>8.1999999999999993</v>
          </cell>
          <cell r="AN14">
            <v>5.7</v>
          </cell>
          <cell r="AO14">
            <v>6.5</v>
          </cell>
          <cell r="AP14">
            <v>7.9</v>
          </cell>
          <cell r="AU14">
            <v>45</v>
          </cell>
          <cell r="AV14">
            <v>0</v>
          </cell>
          <cell r="AW14">
            <v>8</v>
          </cell>
          <cell r="BB14">
            <v>6.9</v>
          </cell>
          <cell r="BH14">
            <v>9</v>
          </cell>
          <cell r="BJ14">
            <v>11</v>
          </cell>
          <cell r="BK14">
            <v>0</v>
          </cell>
          <cell r="BL14">
            <v>8.1</v>
          </cell>
          <cell r="BM14">
            <v>7.7</v>
          </cell>
          <cell r="BN14">
            <v>5.3</v>
          </cell>
          <cell r="BO14">
            <v>6.2</v>
          </cell>
          <cell r="BP14">
            <v>5.5</v>
          </cell>
          <cell r="BQ14">
            <v>7.4</v>
          </cell>
          <cell r="BR14">
            <v>6.9</v>
          </cell>
          <cell r="BS14">
            <v>6.1</v>
          </cell>
          <cell r="BT14">
            <v>4.3</v>
          </cell>
          <cell r="BU14">
            <v>6.9</v>
          </cell>
          <cell r="BV14">
            <v>5.7</v>
          </cell>
          <cell r="BW14">
            <v>4.3</v>
          </cell>
          <cell r="BX14">
            <v>6.5</v>
          </cell>
          <cell r="BY14">
            <v>7.1</v>
          </cell>
          <cell r="CA14">
            <v>4.8</v>
          </cell>
          <cell r="CB14">
            <v>7.2</v>
          </cell>
          <cell r="CC14">
            <v>6.3</v>
          </cell>
          <cell r="CD14">
            <v>8</v>
          </cell>
          <cell r="CE14">
            <v>7.5</v>
          </cell>
          <cell r="CF14" t="str">
            <v>X</v>
          </cell>
          <cell r="CG14">
            <v>9</v>
          </cell>
          <cell r="CH14">
            <v>51</v>
          </cell>
          <cell r="CI14">
            <v>3</v>
          </cell>
          <cell r="CJ14">
            <v>6.4</v>
          </cell>
          <cell r="CL14">
            <v>7.6</v>
          </cell>
          <cell r="CM14">
            <v>4.5999999999999996</v>
          </cell>
          <cell r="CP14">
            <v>5.8</v>
          </cell>
          <cell r="CQ14">
            <v>6.7</v>
          </cell>
          <cell r="CR14">
            <v>6.2</v>
          </cell>
          <cell r="CS14">
            <v>7.3</v>
          </cell>
          <cell r="CT14">
            <v>5.3</v>
          </cell>
          <cell r="CU14">
            <v>8.1999999999999993</v>
          </cell>
          <cell r="CV14">
            <v>5.0999999999999996</v>
          </cell>
          <cell r="CX14">
            <v>8.6999999999999993</v>
          </cell>
          <cell r="CY14">
            <v>8.6</v>
          </cell>
          <cell r="CZ14">
            <v>5.7</v>
          </cell>
          <cell r="DA14">
            <v>5.9</v>
          </cell>
          <cell r="DB14">
            <v>29</v>
          </cell>
          <cell r="DC14">
            <v>0</v>
          </cell>
          <cell r="DE14">
            <v>8.4</v>
          </cell>
          <cell r="DF14">
            <v>0</v>
          </cell>
          <cell r="DG14">
            <v>3</v>
          </cell>
          <cell r="DH14">
            <v>2</v>
          </cell>
          <cell r="DI14">
            <v>139</v>
          </cell>
          <cell r="DJ14">
            <v>5</v>
          </cell>
          <cell r="DK14">
            <v>141</v>
          </cell>
          <cell r="DL14">
            <v>133</v>
          </cell>
          <cell r="DM14">
            <v>6.59</v>
          </cell>
          <cell r="DN14">
            <v>2.59</v>
          </cell>
          <cell r="DP14" t="str">
            <v>Lê Anh</v>
          </cell>
        </row>
        <row r="15">
          <cell r="A15">
            <v>26202400736</v>
          </cell>
          <cell r="B15" t="str">
            <v>Lê</v>
          </cell>
          <cell r="C15" t="str">
            <v>Thị</v>
          </cell>
          <cell r="D15" t="str">
            <v>Hồng</v>
          </cell>
          <cell r="E15">
            <v>37390</v>
          </cell>
          <cell r="F15" t="str">
            <v>Nữ</v>
          </cell>
          <cell r="G15" t="str">
            <v>Đã Học Xong</v>
          </cell>
          <cell r="H15">
            <v>5.6</v>
          </cell>
          <cell r="I15">
            <v>8.6999999999999993</v>
          </cell>
          <cell r="K15">
            <v>7.5</v>
          </cell>
          <cell r="M15">
            <v>8.1</v>
          </cell>
          <cell r="N15">
            <v>6.6</v>
          </cell>
          <cell r="O15">
            <v>8.1</v>
          </cell>
          <cell r="Q15">
            <v>8.6</v>
          </cell>
          <cell r="V15">
            <v>5.3</v>
          </cell>
          <cell r="W15">
            <v>8.4</v>
          </cell>
          <cell r="X15">
            <v>9</v>
          </cell>
          <cell r="Y15">
            <v>9.8000000000000007</v>
          </cell>
          <cell r="Z15">
            <v>8.3000000000000007</v>
          </cell>
          <cell r="AA15">
            <v>7.1</v>
          </cell>
          <cell r="AB15">
            <v>8</v>
          </cell>
          <cell r="AC15">
            <v>8.1</v>
          </cell>
          <cell r="AD15">
            <v>6.7</v>
          </cell>
          <cell r="AE15">
            <v>6.3</v>
          </cell>
          <cell r="AF15">
            <v>6.5</v>
          </cell>
          <cell r="AG15">
            <v>7.8</v>
          </cell>
          <cell r="AH15">
            <v>8.3000000000000007</v>
          </cell>
          <cell r="AI15">
            <v>9.1</v>
          </cell>
          <cell r="AJ15">
            <v>8.4</v>
          </cell>
          <cell r="AK15">
            <v>7.4</v>
          </cell>
          <cell r="AL15">
            <v>6</v>
          </cell>
          <cell r="AM15">
            <v>6</v>
          </cell>
          <cell r="AN15">
            <v>6.3</v>
          </cell>
          <cell r="AO15">
            <v>7.1</v>
          </cell>
          <cell r="AP15">
            <v>7.2</v>
          </cell>
          <cell r="AU15">
            <v>45</v>
          </cell>
          <cell r="AV15">
            <v>0</v>
          </cell>
          <cell r="AW15">
            <v>6.7</v>
          </cell>
          <cell r="BC15">
            <v>7.1</v>
          </cell>
          <cell r="BI15">
            <v>8.4</v>
          </cell>
          <cell r="BJ15">
            <v>11</v>
          </cell>
          <cell r="BK15">
            <v>0</v>
          </cell>
          <cell r="BL15">
            <v>6.2</v>
          </cell>
          <cell r="BM15">
            <v>6.2</v>
          </cell>
          <cell r="BN15">
            <v>6.2</v>
          </cell>
          <cell r="BO15">
            <v>4.9000000000000004</v>
          </cell>
          <cell r="BP15">
            <v>6</v>
          </cell>
          <cell r="BQ15">
            <v>8.3000000000000007</v>
          </cell>
          <cell r="BR15">
            <v>7.5</v>
          </cell>
          <cell r="BS15">
            <v>5.9</v>
          </cell>
          <cell r="BT15">
            <v>5.6</v>
          </cell>
          <cell r="BU15">
            <v>7.4</v>
          </cell>
          <cell r="BV15">
            <v>5.9</v>
          </cell>
          <cell r="BW15">
            <v>6.4</v>
          </cell>
          <cell r="BX15">
            <v>6.6</v>
          </cell>
          <cell r="BY15">
            <v>6.9</v>
          </cell>
          <cell r="CA15">
            <v>6.6</v>
          </cell>
          <cell r="CB15">
            <v>4.5</v>
          </cell>
          <cell r="CC15">
            <v>7.7</v>
          </cell>
          <cell r="CD15">
            <v>7.8</v>
          </cell>
          <cell r="CE15">
            <v>7</v>
          </cell>
          <cell r="CF15">
            <v>5.5</v>
          </cell>
          <cell r="CG15">
            <v>9.3000000000000007</v>
          </cell>
          <cell r="CH15">
            <v>54</v>
          </cell>
          <cell r="CI15">
            <v>0</v>
          </cell>
          <cell r="CJ15">
            <v>7</v>
          </cell>
          <cell r="CL15">
            <v>9.3000000000000007</v>
          </cell>
          <cell r="CM15">
            <v>6.4</v>
          </cell>
          <cell r="CO15">
            <v>7.4</v>
          </cell>
          <cell r="CQ15">
            <v>6.5</v>
          </cell>
          <cell r="CR15">
            <v>7.1</v>
          </cell>
          <cell r="CT15">
            <v>7.2</v>
          </cell>
          <cell r="CU15">
            <v>8.5</v>
          </cell>
          <cell r="CV15">
            <v>5</v>
          </cell>
          <cell r="CW15">
            <v>7</v>
          </cell>
          <cell r="CX15">
            <v>8.5</v>
          </cell>
          <cell r="CY15">
            <v>9.3000000000000007</v>
          </cell>
          <cell r="CZ15">
            <v>8</v>
          </cell>
          <cell r="DA15">
            <v>8.4</v>
          </cell>
          <cell r="DB15">
            <v>30</v>
          </cell>
          <cell r="DC15">
            <v>0</v>
          </cell>
          <cell r="DE15">
            <v>8</v>
          </cell>
          <cell r="DF15">
            <v>8.1999999999999993</v>
          </cell>
          <cell r="DG15">
            <v>5</v>
          </cell>
          <cell r="DH15">
            <v>0</v>
          </cell>
          <cell r="DI15">
            <v>145</v>
          </cell>
          <cell r="DJ15">
            <v>0</v>
          </cell>
          <cell r="DK15">
            <v>141</v>
          </cell>
          <cell r="DL15">
            <v>134</v>
          </cell>
          <cell r="DM15">
            <v>7.11</v>
          </cell>
          <cell r="DN15">
            <v>2.94</v>
          </cell>
          <cell r="DP15" t="str">
            <v>Lê Thị</v>
          </cell>
        </row>
        <row r="16">
          <cell r="A16">
            <v>26202332909</v>
          </cell>
          <cell r="B16" t="str">
            <v>Nguyễn</v>
          </cell>
          <cell r="C16" t="str">
            <v>Thu</v>
          </cell>
          <cell r="D16" t="str">
            <v>Hương</v>
          </cell>
          <cell r="E16">
            <v>37546</v>
          </cell>
          <cell r="F16" t="str">
            <v>Nữ</v>
          </cell>
          <cell r="G16" t="str">
            <v>Đã Học Xong</v>
          </cell>
          <cell r="H16">
            <v>7.8</v>
          </cell>
          <cell r="I16">
            <v>8.9</v>
          </cell>
          <cell r="K16">
            <v>8</v>
          </cell>
          <cell r="M16">
            <v>7.7</v>
          </cell>
          <cell r="N16">
            <v>9.3000000000000007</v>
          </cell>
          <cell r="O16">
            <v>9.1999999999999993</v>
          </cell>
          <cell r="Q16">
            <v>8.5</v>
          </cell>
          <cell r="U16">
            <v>8.9</v>
          </cell>
          <cell r="V16">
            <v>6.5</v>
          </cell>
          <cell r="X16">
            <v>10</v>
          </cell>
          <cell r="Y16">
            <v>9.8000000000000007</v>
          </cell>
          <cell r="Z16">
            <v>8.8000000000000007</v>
          </cell>
          <cell r="AA16">
            <v>8</v>
          </cell>
          <cell r="AB16">
            <v>8.1999999999999993</v>
          </cell>
          <cell r="AC16">
            <v>8.9</v>
          </cell>
          <cell r="AD16">
            <v>7.2</v>
          </cell>
          <cell r="AE16">
            <v>7.6</v>
          </cell>
          <cell r="AF16">
            <v>8.1999999999999993</v>
          </cell>
          <cell r="AG16">
            <v>9.1</v>
          </cell>
          <cell r="AH16">
            <v>7.2</v>
          </cell>
          <cell r="AI16">
            <v>8.5</v>
          </cell>
          <cell r="AJ16">
            <v>5.5</v>
          </cell>
          <cell r="AK16">
            <v>8.4</v>
          </cell>
          <cell r="AL16">
            <v>7.1</v>
          </cell>
          <cell r="AM16">
            <v>5.8</v>
          </cell>
          <cell r="AN16">
            <v>5.2</v>
          </cell>
          <cell r="AO16">
            <v>6.9</v>
          </cell>
          <cell r="AP16">
            <v>6.7</v>
          </cell>
          <cell r="AQ16">
            <v>6.1</v>
          </cell>
          <cell r="AU16">
            <v>46</v>
          </cell>
          <cell r="AV16">
            <v>0</v>
          </cell>
          <cell r="AW16">
            <v>8.1999999999999993</v>
          </cell>
          <cell r="AZ16">
            <v>7.4</v>
          </cell>
          <cell r="BF16">
            <v>6.2</v>
          </cell>
          <cell r="BJ16">
            <v>11</v>
          </cell>
          <cell r="BK16">
            <v>0</v>
          </cell>
          <cell r="BL16">
            <v>7.1</v>
          </cell>
          <cell r="BM16">
            <v>8.4</v>
          </cell>
          <cell r="BN16">
            <v>7.1</v>
          </cell>
          <cell r="BO16">
            <v>8.4</v>
          </cell>
          <cell r="BP16">
            <v>7.9</v>
          </cell>
          <cell r="BQ16">
            <v>8.1999999999999993</v>
          </cell>
          <cell r="BR16">
            <v>7.7</v>
          </cell>
          <cell r="BS16">
            <v>7</v>
          </cell>
          <cell r="BT16">
            <v>7.1</v>
          </cell>
          <cell r="BU16">
            <v>8.6</v>
          </cell>
          <cell r="BV16">
            <v>8.3000000000000007</v>
          </cell>
          <cell r="BW16">
            <v>7.3</v>
          </cell>
          <cell r="BX16">
            <v>7</v>
          </cell>
          <cell r="BY16">
            <v>6.6</v>
          </cell>
          <cell r="CA16">
            <v>7.9</v>
          </cell>
          <cell r="CB16">
            <v>8.6</v>
          </cell>
          <cell r="CC16">
            <v>8.9</v>
          </cell>
          <cell r="CD16">
            <v>8.6</v>
          </cell>
          <cell r="CE16">
            <v>8.1999999999999993</v>
          </cell>
          <cell r="CF16">
            <v>6.5</v>
          </cell>
          <cell r="CG16">
            <v>9.9</v>
          </cell>
          <cell r="CH16">
            <v>54</v>
          </cell>
          <cell r="CI16">
            <v>0</v>
          </cell>
          <cell r="CJ16">
            <v>8.1999999999999993</v>
          </cell>
          <cell r="CL16">
            <v>9.9</v>
          </cell>
          <cell r="CM16">
            <v>6.8</v>
          </cell>
          <cell r="CO16">
            <v>7.9</v>
          </cell>
          <cell r="CP16">
            <v>9</v>
          </cell>
          <cell r="CR16">
            <v>6.6</v>
          </cell>
          <cell r="CS16">
            <v>8.9</v>
          </cell>
          <cell r="CT16">
            <v>8.6999999999999993</v>
          </cell>
          <cell r="CU16">
            <v>7.6</v>
          </cell>
          <cell r="CW16">
            <v>8.4</v>
          </cell>
          <cell r="CX16">
            <v>7.9</v>
          </cell>
          <cell r="CY16">
            <v>9</v>
          </cell>
          <cell r="CZ16">
            <v>8.8000000000000007</v>
          </cell>
          <cell r="DA16">
            <v>8.4</v>
          </cell>
          <cell r="DB16">
            <v>30</v>
          </cell>
          <cell r="DC16">
            <v>0</v>
          </cell>
          <cell r="DE16">
            <v>8.6999999999999993</v>
          </cell>
          <cell r="DF16">
            <v>8.6999999999999993</v>
          </cell>
          <cell r="DG16">
            <v>5</v>
          </cell>
          <cell r="DH16">
            <v>0</v>
          </cell>
          <cell r="DI16">
            <v>146</v>
          </cell>
          <cell r="DJ16">
            <v>0</v>
          </cell>
          <cell r="DK16">
            <v>141</v>
          </cell>
          <cell r="DL16">
            <v>135</v>
          </cell>
          <cell r="DM16">
            <v>8.02</v>
          </cell>
          <cell r="DN16">
            <v>3.49</v>
          </cell>
          <cell r="DP16" t="str">
            <v>Nguyễn Thu</v>
          </cell>
        </row>
        <row r="17">
          <cell r="A17">
            <v>26214324054</v>
          </cell>
          <cell r="B17" t="str">
            <v>Lê</v>
          </cell>
          <cell r="C17" t="str">
            <v>Quốc</v>
          </cell>
          <cell r="D17" t="str">
            <v>Huy</v>
          </cell>
          <cell r="E17">
            <v>37311</v>
          </cell>
          <cell r="F17" t="str">
            <v>Nam</v>
          </cell>
          <cell r="G17" t="str">
            <v>Đã Đăng Ký (chưa học xong)</v>
          </cell>
          <cell r="H17">
            <v>7.3</v>
          </cell>
          <cell r="I17">
            <v>7.8</v>
          </cell>
          <cell r="K17">
            <v>7.4</v>
          </cell>
          <cell r="M17">
            <v>7.7</v>
          </cell>
          <cell r="N17">
            <v>8.1</v>
          </cell>
          <cell r="O17">
            <v>8.6999999999999993</v>
          </cell>
          <cell r="Q17">
            <v>8.4</v>
          </cell>
          <cell r="U17">
            <v>7.3</v>
          </cell>
          <cell r="V17">
            <v>5.9</v>
          </cell>
          <cell r="X17">
            <v>9</v>
          </cell>
          <cell r="Y17">
            <v>9.8000000000000007</v>
          </cell>
          <cell r="Z17">
            <v>6.5</v>
          </cell>
          <cell r="AA17">
            <v>7.1</v>
          </cell>
          <cell r="AB17">
            <v>5.2</v>
          </cell>
          <cell r="AC17">
            <v>5.8</v>
          </cell>
          <cell r="AD17">
            <v>5.9</v>
          </cell>
          <cell r="AE17">
            <v>6.8</v>
          </cell>
          <cell r="AF17">
            <v>6.1</v>
          </cell>
          <cell r="AG17">
            <v>8.8000000000000007</v>
          </cell>
          <cell r="AH17">
            <v>8.1</v>
          </cell>
          <cell r="AI17">
            <v>9.5</v>
          </cell>
          <cell r="AJ17">
            <v>6.4</v>
          </cell>
          <cell r="AK17">
            <v>5.0999999999999996</v>
          </cell>
          <cell r="AL17">
            <v>6.1</v>
          </cell>
          <cell r="AM17">
            <v>5.8</v>
          </cell>
          <cell r="AN17">
            <v>5</v>
          </cell>
          <cell r="AO17">
            <v>6.7</v>
          </cell>
          <cell r="AP17">
            <v>5.6</v>
          </cell>
          <cell r="AU17">
            <v>45</v>
          </cell>
          <cell r="AV17">
            <v>0</v>
          </cell>
          <cell r="AW17">
            <v>7.6</v>
          </cell>
          <cell r="AZ17">
            <v>6.8</v>
          </cell>
          <cell r="BF17">
            <v>9</v>
          </cell>
          <cell r="BJ17">
            <v>11</v>
          </cell>
          <cell r="BK17">
            <v>0</v>
          </cell>
          <cell r="BL17">
            <v>7.8</v>
          </cell>
          <cell r="BM17">
            <v>8.4</v>
          </cell>
          <cell r="BN17">
            <v>6.7</v>
          </cell>
          <cell r="BO17">
            <v>5.0999999999999996</v>
          </cell>
          <cell r="BP17">
            <v>4.9000000000000004</v>
          </cell>
          <cell r="BQ17">
            <v>8.1999999999999993</v>
          </cell>
          <cell r="BR17">
            <v>7.6</v>
          </cell>
          <cell r="BS17">
            <v>5.5</v>
          </cell>
          <cell r="BT17">
            <v>4.9000000000000004</v>
          </cell>
          <cell r="BU17">
            <v>8.9</v>
          </cell>
          <cell r="BV17">
            <v>9.3000000000000007</v>
          </cell>
          <cell r="BW17">
            <v>5.0999999999999996</v>
          </cell>
          <cell r="BX17">
            <v>6.3</v>
          </cell>
          <cell r="BY17">
            <v>6.6</v>
          </cell>
          <cell r="CA17">
            <v>7</v>
          </cell>
          <cell r="CB17">
            <v>8</v>
          </cell>
          <cell r="CC17">
            <v>7.1</v>
          </cell>
          <cell r="CD17">
            <v>8.1</v>
          </cell>
          <cell r="CE17">
            <v>8.3000000000000007</v>
          </cell>
          <cell r="CF17">
            <v>5</v>
          </cell>
          <cell r="CG17">
            <v>9.4</v>
          </cell>
          <cell r="CH17">
            <v>54</v>
          </cell>
          <cell r="CI17">
            <v>0</v>
          </cell>
          <cell r="CJ17">
            <v>4.9000000000000004</v>
          </cell>
          <cell r="CL17">
            <v>5.3</v>
          </cell>
          <cell r="CM17">
            <v>4.8</v>
          </cell>
          <cell r="CO17">
            <v>5.6</v>
          </cell>
          <cell r="CP17">
            <v>7.5</v>
          </cell>
          <cell r="CR17">
            <v>7.5</v>
          </cell>
          <cell r="CS17">
            <v>7.1</v>
          </cell>
          <cell r="CT17">
            <v>6.1</v>
          </cell>
          <cell r="CU17">
            <v>6.2</v>
          </cell>
          <cell r="CV17">
            <v>4.7</v>
          </cell>
          <cell r="CX17">
            <v>8.1</v>
          </cell>
          <cell r="CY17">
            <v>8.1</v>
          </cell>
          <cell r="CZ17">
            <v>4.7</v>
          </cell>
          <cell r="DA17">
            <v>5.8</v>
          </cell>
          <cell r="DB17">
            <v>30</v>
          </cell>
          <cell r="DC17">
            <v>0</v>
          </cell>
          <cell r="DE17">
            <v>6.2</v>
          </cell>
          <cell r="DF17">
            <v>0</v>
          </cell>
          <cell r="DG17">
            <v>3</v>
          </cell>
          <cell r="DH17">
            <v>2</v>
          </cell>
          <cell r="DI17">
            <v>143</v>
          </cell>
          <cell r="DJ17">
            <v>2</v>
          </cell>
          <cell r="DK17">
            <v>141</v>
          </cell>
          <cell r="DL17">
            <v>134</v>
          </cell>
          <cell r="DM17">
            <v>6.69</v>
          </cell>
          <cell r="DN17">
            <v>2.69</v>
          </cell>
          <cell r="DP17" t="str">
            <v>Lê Quốc</v>
          </cell>
        </row>
        <row r="18">
          <cell r="A18">
            <v>26202141558</v>
          </cell>
          <cell r="B18" t="str">
            <v>Lê</v>
          </cell>
          <cell r="C18" t="str">
            <v>Thị</v>
          </cell>
          <cell r="D18" t="str">
            <v>Huyền</v>
          </cell>
          <cell r="E18">
            <v>37480</v>
          </cell>
          <cell r="F18" t="str">
            <v>Nữ</v>
          </cell>
          <cell r="G18" t="str">
            <v>Đã Học Xong</v>
          </cell>
          <cell r="H18">
            <v>8.1999999999999993</v>
          </cell>
          <cell r="I18">
            <v>8.9</v>
          </cell>
          <cell r="K18">
            <v>7.9</v>
          </cell>
          <cell r="M18">
            <v>9.1</v>
          </cell>
          <cell r="N18">
            <v>8.8000000000000007</v>
          </cell>
          <cell r="O18">
            <v>8.8000000000000007</v>
          </cell>
          <cell r="Q18">
            <v>9.4</v>
          </cell>
          <cell r="V18">
            <v>8.5</v>
          </cell>
          <cell r="W18">
            <v>8.1999999999999993</v>
          </cell>
          <cell r="X18">
            <v>10</v>
          </cell>
          <cell r="Y18">
            <v>9.8000000000000007</v>
          </cell>
          <cell r="Z18">
            <v>8.8000000000000007</v>
          </cell>
          <cell r="AA18">
            <v>8.6</v>
          </cell>
          <cell r="AB18">
            <v>8.9</v>
          </cell>
          <cell r="AC18">
            <v>8.6</v>
          </cell>
          <cell r="AD18">
            <v>7.9</v>
          </cell>
          <cell r="AE18">
            <v>6.1</v>
          </cell>
          <cell r="AF18">
            <v>7.5</v>
          </cell>
          <cell r="AG18">
            <v>7.5</v>
          </cell>
          <cell r="AH18">
            <v>7.9</v>
          </cell>
          <cell r="AI18">
            <v>8.9</v>
          </cell>
          <cell r="AJ18">
            <v>8.8000000000000007</v>
          </cell>
          <cell r="AK18">
            <v>8.9</v>
          </cell>
          <cell r="AL18">
            <v>7.3</v>
          </cell>
          <cell r="AM18">
            <v>8.1999999999999993</v>
          </cell>
          <cell r="AN18">
            <v>6.6</v>
          </cell>
          <cell r="AO18">
            <v>6.5</v>
          </cell>
          <cell r="AP18">
            <v>8.3000000000000007</v>
          </cell>
          <cell r="AU18">
            <v>45</v>
          </cell>
          <cell r="AV18">
            <v>0</v>
          </cell>
          <cell r="AW18">
            <v>7.6</v>
          </cell>
          <cell r="BC18">
            <v>7.6</v>
          </cell>
          <cell r="BI18">
            <v>7.5</v>
          </cell>
          <cell r="BJ18">
            <v>11</v>
          </cell>
          <cell r="BK18">
            <v>0</v>
          </cell>
          <cell r="BL18">
            <v>7.1</v>
          </cell>
          <cell r="BM18">
            <v>8.1999999999999993</v>
          </cell>
          <cell r="BN18">
            <v>7.2</v>
          </cell>
          <cell r="BO18">
            <v>8.8000000000000007</v>
          </cell>
          <cell r="BP18">
            <v>6.2</v>
          </cell>
          <cell r="BQ18">
            <v>8.5</v>
          </cell>
          <cell r="BR18">
            <v>7.7</v>
          </cell>
          <cell r="BS18">
            <v>6.6</v>
          </cell>
          <cell r="BT18">
            <v>7.5</v>
          </cell>
          <cell r="BU18">
            <v>9</v>
          </cell>
          <cell r="BV18">
            <v>9</v>
          </cell>
          <cell r="BW18">
            <v>8.5</v>
          </cell>
          <cell r="BX18">
            <v>7.6</v>
          </cell>
          <cell r="BY18">
            <v>8.1</v>
          </cell>
          <cell r="CA18">
            <v>7.8</v>
          </cell>
          <cell r="CB18">
            <v>8.8000000000000007</v>
          </cell>
          <cell r="CC18">
            <v>9.5</v>
          </cell>
          <cell r="CD18">
            <v>8.4</v>
          </cell>
          <cell r="CE18">
            <v>8.9</v>
          </cell>
          <cell r="CF18">
            <v>8.6</v>
          </cell>
          <cell r="CG18">
            <v>9.9</v>
          </cell>
          <cell r="CH18">
            <v>54</v>
          </cell>
          <cell r="CI18">
            <v>0</v>
          </cell>
          <cell r="CJ18">
            <v>9.3000000000000007</v>
          </cell>
          <cell r="CL18">
            <v>9.9</v>
          </cell>
          <cell r="CM18">
            <v>8</v>
          </cell>
          <cell r="CO18">
            <v>7.3</v>
          </cell>
          <cell r="CQ18">
            <v>7.6</v>
          </cell>
          <cell r="CR18">
            <v>9.5</v>
          </cell>
          <cell r="CT18">
            <v>8.6999999999999993</v>
          </cell>
          <cell r="CU18">
            <v>9.5</v>
          </cell>
          <cell r="CV18">
            <v>7</v>
          </cell>
          <cell r="CW18">
            <v>9.4</v>
          </cell>
          <cell r="CX18">
            <v>8.5</v>
          </cell>
          <cell r="CY18">
            <v>9.3000000000000007</v>
          </cell>
          <cell r="CZ18">
            <v>8.6</v>
          </cell>
          <cell r="DA18">
            <v>8.4</v>
          </cell>
          <cell r="DB18">
            <v>30</v>
          </cell>
          <cell r="DC18">
            <v>0</v>
          </cell>
          <cell r="DE18">
            <v>8.3000000000000007</v>
          </cell>
          <cell r="DF18">
            <v>8.3000000000000007</v>
          </cell>
          <cell r="DG18">
            <v>5</v>
          </cell>
          <cell r="DH18">
            <v>0</v>
          </cell>
          <cell r="DI18">
            <v>145</v>
          </cell>
          <cell r="DJ18">
            <v>0</v>
          </cell>
          <cell r="DK18">
            <v>141</v>
          </cell>
          <cell r="DL18">
            <v>134</v>
          </cell>
          <cell r="DM18">
            <v>8.35</v>
          </cell>
          <cell r="DN18">
            <v>3.67</v>
          </cell>
          <cell r="DP18" t="str">
            <v>Lê Thị</v>
          </cell>
        </row>
        <row r="19">
          <cell r="A19">
            <v>26202442019</v>
          </cell>
          <cell r="B19" t="str">
            <v>Hoàng</v>
          </cell>
          <cell r="C19" t="str">
            <v>Thị Diệu</v>
          </cell>
          <cell r="D19" t="str">
            <v>Huyền</v>
          </cell>
          <cell r="E19">
            <v>37345</v>
          </cell>
          <cell r="F19" t="str">
            <v>Nữ</v>
          </cell>
          <cell r="G19" t="str">
            <v>Đã Đăng Ký (chưa học xong)</v>
          </cell>
          <cell r="H19">
            <v>5.9</v>
          </cell>
          <cell r="I19">
            <v>9.6999999999999993</v>
          </cell>
          <cell r="K19">
            <v>8.1</v>
          </cell>
          <cell r="M19">
            <v>7.7</v>
          </cell>
          <cell r="N19">
            <v>7.7</v>
          </cell>
          <cell r="O19">
            <v>9</v>
          </cell>
          <cell r="Q19">
            <v>8.4</v>
          </cell>
          <cell r="V19">
            <v>6.6</v>
          </cell>
          <cell r="W19">
            <v>8.6</v>
          </cell>
          <cell r="X19">
            <v>10</v>
          </cell>
          <cell r="Y19">
            <v>9.8000000000000007</v>
          </cell>
          <cell r="Z19">
            <v>7.3</v>
          </cell>
          <cell r="AA19">
            <v>7.5</v>
          </cell>
          <cell r="AB19">
            <v>7.6</v>
          </cell>
          <cell r="AC19">
            <v>7.8</v>
          </cell>
          <cell r="AD19">
            <v>7.6</v>
          </cell>
          <cell r="AE19">
            <v>6.6</v>
          </cell>
          <cell r="AF19">
            <v>5.9</v>
          </cell>
          <cell r="AG19">
            <v>8.6</v>
          </cell>
          <cell r="AH19">
            <v>8</v>
          </cell>
          <cell r="AI19">
            <v>7.1</v>
          </cell>
          <cell r="AJ19">
            <v>5.8</v>
          </cell>
          <cell r="AK19">
            <v>7.7</v>
          </cell>
          <cell r="AL19">
            <v>7.8</v>
          </cell>
          <cell r="AM19">
            <v>6.4</v>
          </cell>
          <cell r="AN19">
            <v>6</v>
          </cell>
          <cell r="AO19">
            <v>6.8</v>
          </cell>
          <cell r="AP19">
            <v>7.3</v>
          </cell>
          <cell r="AU19">
            <v>45</v>
          </cell>
          <cell r="AV19">
            <v>0</v>
          </cell>
          <cell r="AW19">
            <v>7.6</v>
          </cell>
          <cell r="AZ19">
            <v>8.9</v>
          </cell>
          <cell r="BF19">
            <v>6.4</v>
          </cell>
          <cell r="BJ19">
            <v>11</v>
          </cell>
          <cell r="BK19">
            <v>0</v>
          </cell>
          <cell r="BL19">
            <v>8.4</v>
          </cell>
          <cell r="BM19">
            <v>6.7</v>
          </cell>
          <cell r="BN19">
            <v>6.9</v>
          </cell>
          <cell r="BO19">
            <v>6.6</v>
          </cell>
          <cell r="BP19">
            <v>5.2</v>
          </cell>
          <cell r="BQ19">
            <v>9.1999999999999993</v>
          </cell>
          <cell r="BR19">
            <v>7.7</v>
          </cell>
          <cell r="BS19">
            <v>6.5</v>
          </cell>
          <cell r="BT19">
            <v>5</v>
          </cell>
          <cell r="BU19">
            <v>8.1999999999999993</v>
          </cell>
          <cell r="BV19">
            <v>6.5</v>
          </cell>
          <cell r="BW19">
            <v>7.3</v>
          </cell>
          <cell r="BX19">
            <v>7</v>
          </cell>
          <cell r="BY19">
            <v>7</v>
          </cell>
          <cell r="CA19">
            <v>5.7</v>
          </cell>
          <cell r="CB19">
            <v>8.4</v>
          </cell>
          <cell r="CC19">
            <v>8.8000000000000007</v>
          </cell>
          <cell r="CD19">
            <v>8.3000000000000007</v>
          </cell>
          <cell r="CE19">
            <v>8.1999999999999993</v>
          </cell>
          <cell r="CF19">
            <v>4.8</v>
          </cell>
          <cell r="CG19">
            <v>9.8000000000000007</v>
          </cell>
          <cell r="CH19">
            <v>54</v>
          </cell>
          <cell r="CI19">
            <v>0</v>
          </cell>
          <cell r="CJ19">
            <v>7.2</v>
          </cell>
          <cell r="CL19">
            <v>8.6</v>
          </cell>
          <cell r="CM19">
            <v>5.0999999999999996</v>
          </cell>
          <cell r="CO19">
            <v>6.8</v>
          </cell>
          <cell r="CP19">
            <v>7.7</v>
          </cell>
          <cell r="CR19">
            <v>7.8</v>
          </cell>
          <cell r="CS19">
            <v>7.5</v>
          </cell>
          <cell r="CT19">
            <v>4.8</v>
          </cell>
          <cell r="CU19">
            <v>7.3</v>
          </cell>
          <cell r="CW19">
            <v>5.3</v>
          </cell>
          <cell r="CX19">
            <v>7.2</v>
          </cell>
          <cell r="CY19">
            <v>8.8000000000000007</v>
          </cell>
          <cell r="CZ19">
            <v>5.2</v>
          </cell>
          <cell r="DA19">
            <v>4.4000000000000004</v>
          </cell>
          <cell r="DB19">
            <v>30</v>
          </cell>
          <cell r="DC19">
            <v>0</v>
          </cell>
          <cell r="DE19">
            <v>8.1999999999999993</v>
          </cell>
          <cell r="DF19">
            <v>8.3000000000000007</v>
          </cell>
          <cell r="DG19">
            <v>5</v>
          </cell>
          <cell r="DH19">
            <v>0</v>
          </cell>
          <cell r="DI19">
            <v>145</v>
          </cell>
          <cell r="DJ19">
            <v>0</v>
          </cell>
          <cell r="DK19">
            <v>141</v>
          </cell>
          <cell r="DL19">
            <v>134</v>
          </cell>
          <cell r="DM19">
            <v>7.2</v>
          </cell>
          <cell r="DN19">
            <v>2.97</v>
          </cell>
          <cell r="DP19" t="str">
            <v>Hoàng Thị Diệu</v>
          </cell>
        </row>
        <row r="20">
          <cell r="A20">
            <v>26202928274</v>
          </cell>
          <cell r="B20" t="str">
            <v>Võ</v>
          </cell>
          <cell r="C20" t="str">
            <v>Thị Khánh</v>
          </cell>
          <cell r="D20" t="str">
            <v>Huyền</v>
          </cell>
          <cell r="E20">
            <v>37591</v>
          </cell>
          <cell r="F20" t="str">
            <v>Nữ</v>
          </cell>
          <cell r="G20" t="str">
            <v>Đã Học Xong</v>
          </cell>
          <cell r="H20">
            <v>7.8</v>
          </cell>
          <cell r="I20">
            <v>9.1</v>
          </cell>
          <cell r="K20">
            <v>8.1999999999999993</v>
          </cell>
          <cell r="M20">
            <v>8.6999999999999993</v>
          </cell>
          <cell r="N20">
            <v>8.3000000000000007</v>
          </cell>
          <cell r="O20">
            <v>7.7</v>
          </cell>
          <cell r="P20">
            <v>9.1999999999999993</v>
          </cell>
          <cell r="V20">
            <v>6.5</v>
          </cell>
          <cell r="W20">
            <v>9.1</v>
          </cell>
          <cell r="X20">
            <v>10</v>
          </cell>
          <cell r="Y20">
            <v>9.8000000000000007</v>
          </cell>
          <cell r="Z20">
            <v>9.3000000000000007</v>
          </cell>
          <cell r="AA20">
            <v>8.1999999999999993</v>
          </cell>
          <cell r="AB20">
            <v>9.5</v>
          </cell>
          <cell r="AC20">
            <v>8.4</v>
          </cell>
          <cell r="AD20">
            <v>7.3</v>
          </cell>
          <cell r="AE20">
            <v>6.2</v>
          </cell>
          <cell r="AF20">
            <v>5.5</v>
          </cell>
          <cell r="AG20">
            <v>5.9</v>
          </cell>
          <cell r="AH20">
            <v>6.8</v>
          </cell>
          <cell r="AI20">
            <v>8.6</v>
          </cell>
          <cell r="AJ20">
            <v>6.7</v>
          </cell>
          <cell r="AK20">
            <v>8.6999999999999993</v>
          </cell>
          <cell r="AL20">
            <v>7.2</v>
          </cell>
          <cell r="AM20">
            <v>6.5</v>
          </cell>
          <cell r="AN20">
            <v>7.5</v>
          </cell>
          <cell r="AO20">
            <v>6.1</v>
          </cell>
          <cell r="AP20">
            <v>7.8</v>
          </cell>
          <cell r="AU20">
            <v>45</v>
          </cell>
          <cell r="AV20">
            <v>0</v>
          </cell>
          <cell r="AW20">
            <v>8.1999999999999993</v>
          </cell>
          <cell r="BC20">
            <v>9</v>
          </cell>
          <cell r="BI20">
            <v>8.9</v>
          </cell>
          <cell r="BJ20">
            <v>11</v>
          </cell>
          <cell r="BK20">
            <v>0</v>
          </cell>
          <cell r="BL20">
            <v>7.2</v>
          </cell>
          <cell r="BM20">
            <v>8.6</v>
          </cell>
          <cell r="BN20">
            <v>7.1</v>
          </cell>
          <cell r="BO20">
            <v>8.5</v>
          </cell>
          <cell r="BP20">
            <v>8.6</v>
          </cell>
          <cell r="BQ20">
            <v>7.9</v>
          </cell>
          <cell r="BR20">
            <v>7</v>
          </cell>
          <cell r="BS20">
            <v>5.7</v>
          </cell>
          <cell r="BT20">
            <v>8.8000000000000007</v>
          </cell>
          <cell r="BU20">
            <v>7.7</v>
          </cell>
          <cell r="BV20">
            <v>8.1</v>
          </cell>
          <cell r="BW20">
            <v>8.6999999999999993</v>
          </cell>
          <cell r="BX20">
            <v>6.4</v>
          </cell>
          <cell r="BY20">
            <v>6.7</v>
          </cell>
          <cell r="CA20">
            <v>8.1999999999999993</v>
          </cell>
          <cell r="CB20">
            <v>8.4</v>
          </cell>
          <cell r="CC20">
            <v>9.1</v>
          </cell>
          <cell r="CD20">
            <v>8.5</v>
          </cell>
          <cell r="CE20">
            <v>9.1999999999999993</v>
          </cell>
          <cell r="CF20">
            <v>8.3000000000000007</v>
          </cell>
          <cell r="CG20">
            <v>10</v>
          </cell>
          <cell r="CH20">
            <v>54</v>
          </cell>
          <cell r="CI20">
            <v>0</v>
          </cell>
          <cell r="CK20">
            <v>7</v>
          </cell>
          <cell r="CL20">
            <v>9.9</v>
          </cell>
          <cell r="CM20">
            <v>6.6</v>
          </cell>
          <cell r="CO20">
            <v>7.3</v>
          </cell>
          <cell r="CP20">
            <v>8.3000000000000007</v>
          </cell>
          <cell r="CR20">
            <v>8</v>
          </cell>
          <cell r="CS20">
            <v>8.4</v>
          </cell>
          <cell r="CT20">
            <v>8.6</v>
          </cell>
          <cell r="CU20">
            <v>9.5</v>
          </cell>
          <cell r="CW20">
            <v>9.1</v>
          </cell>
          <cell r="CX20">
            <v>8.4</v>
          </cell>
          <cell r="CY20">
            <v>9.6999999999999993</v>
          </cell>
          <cell r="CZ20">
            <v>8.3000000000000007</v>
          </cell>
          <cell r="DA20">
            <v>8</v>
          </cell>
          <cell r="DB20">
            <v>30</v>
          </cell>
          <cell r="DC20">
            <v>0</v>
          </cell>
          <cell r="DE20">
            <v>8</v>
          </cell>
          <cell r="DF20">
            <v>8.3000000000000007</v>
          </cell>
          <cell r="DG20">
            <v>5</v>
          </cell>
          <cell r="DH20">
            <v>0</v>
          </cell>
          <cell r="DI20">
            <v>145</v>
          </cell>
          <cell r="DJ20">
            <v>0</v>
          </cell>
          <cell r="DK20">
            <v>141</v>
          </cell>
          <cell r="DL20">
            <v>134</v>
          </cell>
          <cell r="DM20">
            <v>8.09</v>
          </cell>
          <cell r="DN20">
            <v>3.5</v>
          </cell>
          <cell r="DP20" t="str">
            <v>Võ Thị Khánh</v>
          </cell>
        </row>
        <row r="21">
          <cell r="A21">
            <v>26212141913</v>
          </cell>
          <cell r="B21" t="str">
            <v>Lê</v>
          </cell>
          <cell r="C21" t="str">
            <v>Tuấn</v>
          </cell>
          <cell r="D21" t="str">
            <v>Kiệt</v>
          </cell>
          <cell r="E21">
            <v>37258</v>
          </cell>
          <cell r="F21" t="str">
            <v>Nam</v>
          </cell>
          <cell r="G21" t="str">
            <v>Đã Đăng Ký (chưa học xong)</v>
          </cell>
          <cell r="H21">
            <v>6.6</v>
          </cell>
          <cell r="I21">
            <v>7.4</v>
          </cell>
          <cell r="K21">
            <v>6.3</v>
          </cell>
          <cell r="M21">
            <v>5.8</v>
          </cell>
          <cell r="N21">
            <v>6.3</v>
          </cell>
          <cell r="O21">
            <v>7</v>
          </cell>
          <cell r="P21">
            <v>8.3000000000000007</v>
          </cell>
          <cell r="U21">
            <v>7.9</v>
          </cell>
          <cell r="V21">
            <v>5.4</v>
          </cell>
          <cell r="W21">
            <v>7.1</v>
          </cell>
          <cell r="X21">
            <v>8.4</v>
          </cell>
          <cell r="Y21">
            <v>8.9</v>
          </cell>
          <cell r="Z21">
            <v>7.3</v>
          </cell>
          <cell r="AA21">
            <v>5.8</v>
          </cell>
          <cell r="AB21">
            <v>6.4</v>
          </cell>
          <cell r="AC21">
            <v>5.8</v>
          </cell>
          <cell r="AD21">
            <v>7.6</v>
          </cell>
          <cell r="AE21">
            <v>6.5</v>
          </cell>
          <cell r="AF21">
            <v>5.4</v>
          </cell>
          <cell r="AG21">
            <v>8.6</v>
          </cell>
          <cell r="AH21">
            <v>7.4</v>
          </cell>
          <cell r="AI21">
            <v>8.5</v>
          </cell>
          <cell r="AJ21">
            <v>7.2</v>
          </cell>
          <cell r="AK21">
            <v>4.0999999999999996</v>
          </cell>
          <cell r="AL21">
            <v>5.4</v>
          </cell>
          <cell r="AM21">
            <v>6</v>
          </cell>
          <cell r="AN21">
            <v>4.7</v>
          </cell>
          <cell r="AO21">
            <v>6.6</v>
          </cell>
          <cell r="AP21">
            <v>5.7</v>
          </cell>
          <cell r="AU21">
            <v>47</v>
          </cell>
          <cell r="AV21">
            <v>0</v>
          </cell>
          <cell r="AW21">
            <v>6.7</v>
          </cell>
          <cell r="AY21">
            <v>4.9000000000000004</v>
          </cell>
          <cell r="BF21">
            <v>7.4</v>
          </cell>
          <cell r="BJ21">
            <v>11</v>
          </cell>
          <cell r="BK21">
            <v>0</v>
          </cell>
          <cell r="BL21">
            <v>6.5</v>
          </cell>
          <cell r="BM21">
            <v>7.8</v>
          </cell>
          <cell r="BN21">
            <v>4.9000000000000004</v>
          </cell>
          <cell r="BO21">
            <v>4</v>
          </cell>
          <cell r="BP21">
            <v>4.4000000000000004</v>
          </cell>
          <cell r="BQ21">
            <v>7.3</v>
          </cell>
          <cell r="BR21">
            <v>4.4000000000000004</v>
          </cell>
          <cell r="BS21">
            <v>5.3</v>
          </cell>
          <cell r="BT21">
            <v>5.8</v>
          </cell>
          <cell r="BU21">
            <v>7.2</v>
          </cell>
          <cell r="BV21">
            <v>5.0999999999999996</v>
          </cell>
          <cell r="BW21">
            <v>6.3</v>
          </cell>
          <cell r="BX21">
            <v>6</v>
          </cell>
          <cell r="BY21">
            <v>5.9</v>
          </cell>
          <cell r="CA21">
            <v>6.5</v>
          </cell>
          <cell r="CB21">
            <v>7.8</v>
          </cell>
          <cell r="CC21">
            <v>7.3</v>
          </cell>
          <cell r="CD21">
            <v>8</v>
          </cell>
          <cell r="CE21">
            <v>7.7</v>
          </cell>
          <cell r="CF21">
            <v>4.7</v>
          </cell>
          <cell r="CG21">
            <v>9.5</v>
          </cell>
          <cell r="CH21">
            <v>54</v>
          </cell>
          <cell r="CI21">
            <v>0</v>
          </cell>
          <cell r="CJ21">
            <v>5.8</v>
          </cell>
          <cell r="CL21">
            <v>6</v>
          </cell>
          <cell r="CM21">
            <v>5.9</v>
          </cell>
          <cell r="CO21">
            <v>7.2</v>
          </cell>
          <cell r="CQ21">
            <v>5.4</v>
          </cell>
          <cell r="CR21">
            <v>5.8</v>
          </cell>
          <cell r="CS21">
            <v>6.4</v>
          </cell>
          <cell r="CT21" t="str">
            <v>X</v>
          </cell>
          <cell r="CU21">
            <v>6.8</v>
          </cell>
          <cell r="CW21">
            <v>4.9000000000000004</v>
          </cell>
          <cell r="CX21">
            <v>7.5</v>
          </cell>
          <cell r="CY21">
            <v>7.4</v>
          </cell>
          <cell r="CZ21">
            <v>7.9</v>
          </cell>
          <cell r="DA21">
            <v>5.5</v>
          </cell>
          <cell r="DB21">
            <v>27</v>
          </cell>
          <cell r="DC21">
            <v>3</v>
          </cell>
          <cell r="DE21">
            <v>7.3</v>
          </cell>
          <cell r="DF21">
            <v>6.9</v>
          </cell>
          <cell r="DG21">
            <v>5</v>
          </cell>
          <cell r="DH21">
            <v>0</v>
          </cell>
          <cell r="DI21">
            <v>144</v>
          </cell>
          <cell r="DJ21">
            <v>3</v>
          </cell>
          <cell r="DK21">
            <v>141</v>
          </cell>
          <cell r="DL21">
            <v>136</v>
          </cell>
          <cell r="DM21">
            <v>6.39</v>
          </cell>
          <cell r="DN21">
            <v>2.42</v>
          </cell>
          <cell r="DP21" t="str">
            <v>Lê Tuấn</v>
          </cell>
        </row>
        <row r="22">
          <cell r="A22">
            <v>26202427438</v>
          </cell>
          <cell r="B22" t="str">
            <v>Lê</v>
          </cell>
          <cell r="C22" t="str">
            <v>Trần Thúy</v>
          </cell>
          <cell r="D22" t="str">
            <v>Kiều</v>
          </cell>
          <cell r="E22">
            <v>37463</v>
          </cell>
          <cell r="F22" t="str">
            <v>Nữ</v>
          </cell>
          <cell r="G22" t="str">
            <v>Đã Đăng Ký (chưa học xong)</v>
          </cell>
          <cell r="H22">
            <v>8.3000000000000007</v>
          </cell>
          <cell r="I22">
            <v>7.1</v>
          </cell>
          <cell r="K22">
            <v>8.1999999999999993</v>
          </cell>
          <cell r="M22">
            <v>6.3</v>
          </cell>
          <cell r="N22">
            <v>5.2</v>
          </cell>
          <cell r="O22">
            <v>8.6999999999999993</v>
          </cell>
          <cell r="Q22">
            <v>8</v>
          </cell>
          <cell r="U22">
            <v>6.6</v>
          </cell>
          <cell r="V22">
            <v>6.3</v>
          </cell>
          <cell r="X22">
            <v>8.4</v>
          </cell>
          <cell r="Y22">
            <v>9.8000000000000007</v>
          </cell>
          <cell r="Z22">
            <v>7</v>
          </cell>
          <cell r="AA22">
            <v>8.4</v>
          </cell>
          <cell r="AB22">
            <v>7.2</v>
          </cell>
          <cell r="AC22">
            <v>7.3</v>
          </cell>
          <cell r="AD22">
            <v>9.1999999999999993</v>
          </cell>
          <cell r="AE22">
            <v>6.9</v>
          </cell>
          <cell r="AF22">
            <v>8.1</v>
          </cell>
          <cell r="AG22">
            <v>9.1</v>
          </cell>
          <cell r="AH22">
            <v>6.7</v>
          </cell>
          <cell r="AI22">
            <v>7.9</v>
          </cell>
          <cell r="AJ22">
            <v>8.6</v>
          </cell>
          <cell r="AK22">
            <v>8.4</v>
          </cell>
          <cell r="AL22">
            <v>5.2</v>
          </cell>
          <cell r="AM22">
            <v>8.9</v>
          </cell>
          <cell r="AN22">
            <v>4.3</v>
          </cell>
          <cell r="AO22">
            <v>7</v>
          </cell>
          <cell r="AP22">
            <v>5.7</v>
          </cell>
          <cell r="AU22">
            <v>45</v>
          </cell>
          <cell r="AV22">
            <v>0</v>
          </cell>
          <cell r="AW22">
            <v>6.6</v>
          </cell>
          <cell r="AX22">
            <v>7.4</v>
          </cell>
          <cell r="BD22">
            <v>5.3</v>
          </cell>
          <cell r="BJ22">
            <v>11</v>
          </cell>
          <cell r="BK22">
            <v>0</v>
          </cell>
          <cell r="BL22">
            <v>6.9</v>
          </cell>
          <cell r="BM22">
            <v>8.1</v>
          </cell>
          <cell r="BN22">
            <v>6.5</v>
          </cell>
          <cell r="BO22">
            <v>4.8</v>
          </cell>
          <cell r="BP22">
            <v>5</v>
          </cell>
          <cell r="BQ22">
            <v>8.5</v>
          </cell>
          <cell r="BR22">
            <v>7.5</v>
          </cell>
          <cell r="BS22">
            <v>5</v>
          </cell>
          <cell r="BT22">
            <v>6.4</v>
          </cell>
          <cell r="BU22">
            <v>8.8000000000000007</v>
          </cell>
          <cell r="BV22">
            <v>8.6</v>
          </cell>
          <cell r="BW22">
            <v>5.0999999999999996</v>
          </cell>
          <cell r="BX22">
            <v>7.1</v>
          </cell>
          <cell r="BY22">
            <v>6</v>
          </cell>
          <cell r="CA22">
            <v>7.8</v>
          </cell>
          <cell r="CB22">
            <v>4.2</v>
          </cell>
          <cell r="CC22">
            <v>7.9</v>
          </cell>
          <cell r="CD22">
            <v>7.8</v>
          </cell>
          <cell r="CE22">
            <v>8.1999999999999993</v>
          </cell>
          <cell r="CF22">
            <v>5.0999999999999996</v>
          </cell>
          <cell r="CG22">
            <v>8.6999999999999993</v>
          </cell>
          <cell r="CH22">
            <v>54</v>
          </cell>
          <cell r="CI22">
            <v>0</v>
          </cell>
          <cell r="CK22">
            <v>5.0999999999999996</v>
          </cell>
          <cell r="CL22">
            <v>7.8</v>
          </cell>
          <cell r="CM22">
            <v>5.6</v>
          </cell>
          <cell r="CO22">
            <v>5.2</v>
          </cell>
          <cell r="CP22">
            <v>6.6</v>
          </cell>
          <cell r="CR22">
            <v>5.5</v>
          </cell>
          <cell r="CS22">
            <v>5.2</v>
          </cell>
          <cell r="CT22">
            <v>4.4000000000000004</v>
          </cell>
          <cell r="CU22">
            <v>5.8</v>
          </cell>
          <cell r="CV22">
            <v>5</v>
          </cell>
          <cell r="CX22">
            <v>6.9</v>
          </cell>
          <cell r="CY22">
            <v>7.4</v>
          </cell>
          <cell r="CZ22">
            <v>6</v>
          </cell>
          <cell r="DA22">
            <v>7.1</v>
          </cell>
          <cell r="DB22">
            <v>30</v>
          </cell>
          <cell r="DC22">
            <v>0</v>
          </cell>
          <cell r="DE22">
            <v>0</v>
          </cell>
          <cell r="DF22">
            <v>8</v>
          </cell>
          <cell r="DG22">
            <v>2</v>
          </cell>
          <cell r="DH22">
            <v>3</v>
          </cell>
          <cell r="DI22">
            <v>142</v>
          </cell>
          <cell r="DJ22">
            <v>3</v>
          </cell>
          <cell r="DK22">
            <v>141</v>
          </cell>
          <cell r="DL22">
            <v>134</v>
          </cell>
          <cell r="DM22">
            <v>6.67</v>
          </cell>
          <cell r="DN22">
            <v>2.68</v>
          </cell>
          <cell r="DP22" t="str">
            <v>Lê Trần Thúy</v>
          </cell>
        </row>
        <row r="23">
          <cell r="A23">
            <v>26202432957</v>
          </cell>
          <cell r="B23" t="str">
            <v>Đoàn</v>
          </cell>
          <cell r="C23" t="str">
            <v>Ngọc</v>
          </cell>
          <cell r="D23" t="str">
            <v>Lai</v>
          </cell>
          <cell r="E23">
            <v>36726</v>
          </cell>
          <cell r="F23" t="str">
            <v>Nữ</v>
          </cell>
          <cell r="G23" t="str">
            <v>Đã Học Xong</v>
          </cell>
          <cell r="H23">
            <v>7.5</v>
          </cell>
          <cell r="I23">
            <v>8.6</v>
          </cell>
          <cell r="K23">
            <v>6.3</v>
          </cell>
          <cell r="M23">
            <v>6.7</v>
          </cell>
          <cell r="N23">
            <v>7</v>
          </cell>
          <cell r="O23">
            <v>8.1999999999999993</v>
          </cell>
          <cell r="P23">
            <v>8.6999999999999993</v>
          </cell>
          <cell r="U23">
            <v>8</v>
          </cell>
          <cell r="V23">
            <v>6.5</v>
          </cell>
          <cell r="X23">
            <v>10</v>
          </cell>
          <cell r="Y23">
            <v>9.8000000000000007</v>
          </cell>
          <cell r="Z23">
            <v>5.7</v>
          </cell>
          <cell r="AA23">
            <v>7.4</v>
          </cell>
          <cell r="AB23">
            <v>6.5</v>
          </cell>
          <cell r="AC23">
            <v>6.1</v>
          </cell>
          <cell r="AD23">
            <v>7.1</v>
          </cell>
          <cell r="AE23">
            <v>7.2</v>
          </cell>
          <cell r="AF23">
            <v>7.4</v>
          </cell>
          <cell r="AG23">
            <v>9.5</v>
          </cell>
          <cell r="AH23">
            <v>5.7</v>
          </cell>
          <cell r="AI23">
            <v>8.6</v>
          </cell>
          <cell r="AJ23">
            <v>8.4</v>
          </cell>
          <cell r="AK23">
            <v>8.9</v>
          </cell>
          <cell r="AL23">
            <v>4.8</v>
          </cell>
          <cell r="AM23">
            <v>7.6</v>
          </cell>
          <cell r="AN23">
            <v>5.7</v>
          </cell>
          <cell r="AO23">
            <v>6.7</v>
          </cell>
          <cell r="AP23">
            <v>7.7</v>
          </cell>
          <cell r="AU23">
            <v>45</v>
          </cell>
          <cell r="AV23">
            <v>0</v>
          </cell>
          <cell r="AW23">
            <v>7.1</v>
          </cell>
          <cell r="AZ23">
            <v>6.8</v>
          </cell>
          <cell r="BF23">
            <v>6.4</v>
          </cell>
          <cell r="BJ23">
            <v>11</v>
          </cell>
          <cell r="BK23">
            <v>0</v>
          </cell>
          <cell r="BL23">
            <v>8.3000000000000007</v>
          </cell>
          <cell r="BM23">
            <v>8.4</v>
          </cell>
          <cell r="BN23">
            <v>6.3</v>
          </cell>
          <cell r="BO23">
            <v>6.1</v>
          </cell>
          <cell r="BP23">
            <v>8</v>
          </cell>
          <cell r="BQ23">
            <v>8</v>
          </cell>
          <cell r="BR23">
            <v>8</v>
          </cell>
          <cell r="BS23">
            <v>4.7</v>
          </cell>
          <cell r="BT23">
            <v>5.7</v>
          </cell>
          <cell r="BU23">
            <v>6.8</v>
          </cell>
          <cell r="BV23">
            <v>9.6999999999999993</v>
          </cell>
          <cell r="BW23">
            <v>4.7</v>
          </cell>
          <cell r="BX23">
            <v>6.3</v>
          </cell>
          <cell r="BY23">
            <v>5.8</v>
          </cell>
          <cell r="CA23">
            <v>7.4</v>
          </cell>
          <cell r="CB23">
            <v>8.6</v>
          </cell>
          <cell r="CC23">
            <v>7.7</v>
          </cell>
          <cell r="CD23">
            <v>8</v>
          </cell>
          <cell r="CE23">
            <v>7.9</v>
          </cell>
          <cell r="CF23">
            <v>4.0999999999999996</v>
          </cell>
          <cell r="CG23">
            <v>9</v>
          </cell>
          <cell r="CH23">
            <v>54</v>
          </cell>
          <cell r="CI23">
            <v>0</v>
          </cell>
          <cell r="CK23">
            <v>5</v>
          </cell>
          <cell r="CL23">
            <v>8.3000000000000007</v>
          </cell>
          <cell r="CM23">
            <v>6.3</v>
          </cell>
          <cell r="CP23">
            <v>8.4</v>
          </cell>
          <cell r="CQ23">
            <v>6.2</v>
          </cell>
          <cell r="CR23">
            <v>7.4</v>
          </cell>
          <cell r="CS23">
            <v>7.8</v>
          </cell>
          <cell r="CT23">
            <v>7.2</v>
          </cell>
          <cell r="CU23">
            <v>8.1</v>
          </cell>
          <cell r="CV23">
            <v>5</v>
          </cell>
          <cell r="CX23">
            <v>9</v>
          </cell>
          <cell r="CY23">
            <v>8.1999999999999993</v>
          </cell>
          <cell r="CZ23">
            <v>6.9</v>
          </cell>
          <cell r="DA23">
            <v>5.2</v>
          </cell>
          <cell r="DB23">
            <v>29</v>
          </cell>
          <cell r="DC23">
            <v>0</v>
          </cell>
          <cell r="DE23">
            <v>8.1999999999999993</v>
          </cell>
          <cell r="DF23">
            <v>8.1</v>
          </cell>
          <cell r="DG23">
            <v>5</v>
          </cell>
          <cell r="DH23">
            <v>0</v>
          </cell>
          <cell r="DI23">
            <v>144</v>
          </cell>
          <cell r="DJ23">
            <v>0</v>
          </cell>
          <cell r="DK23">
            <v>141</v>
          </cell>
          <cell r="DL23">
            <v>133</v>
          </cell>
          <cell r="DM23">
            <v>7.18</v>
          </cell>
          <cell r="DN23">
            <v>2.96</v>
          </cell>
          <cell r="DP23" t="str">
            <v>Đoàn Ngọc</v>
          </cell>
        </row>
        <row r="24">
          <cell r="A24">
            <v>26202432117</v>
          </cell>
          <cell r="B24" t="str">
            <v>Võ</v>
          </cell>
          <cell r="C24" t="str">
            <v>Thị Bích</v>
          </cell>
          <cell r="D24" t="str">
            <v>Lan</v>
          </cell>
          <cell r="E24">
            <v>37359</v>
          </cell>
          <cell r="F24" t="str">
            <v>Nữ</v>
          </cell>
          <cell r="G24" t="str">
            <v>Đã Học Xong</v>
          </cell>
          <cell r="H24">
            <v>8.3000000000000007</v>
          </cell>
          <cell r="I24">
            <v>8.3000000000000007</v>
          </cell>
          <cell r="K24">
            <v>8.1</v>
          </cell>
          <cell r="M24">
            <v>9.1</v>
          </cell>
          <cell r="N24">
            <v>6.8</v>
          </cell>
          <cell r="O24">
            <v>8.6</v>
          </cell>
          <cell r="Q24">
            <v>8.5</v>
          </cell>
          <cell r="U24">
            <v>8.6999999999999993</v>
          </cell>
          <cell r="V24">
            <v>7.6</v>
          </cell>
          <cell r="X24">
            <v>10</v>
          </cell>
          <cell r="Y24">
            <v>9.8000000000000007</v>
          </cell>
          <cell r="Z24">
            <v>8.1</v>
          </cell>
          <cell r="AA24">
            <v>8.6</v>
          </cell>
          <cell r="AB24">
            <v>7.2</v>
          </cell>
          <cell r="AC24">
            <v>8.3000000000000007</v>
          </cell>
          <cell r="AD24">
            <v>7.9</v>
          </cell>
          <cell r="AE24">
            <v>6.5</v>
          </cell>
          <cell r="AF24">
            <v>8.1999999999999993</v>
          </cell>
          <cell r="AG24">
            <v>8.8000000000000007</v>
          </cell>
          <cell r="AH24">
            <v>8.4</v>
          </cell>
          <cell r="AI24">
            <v>7.2</v>
          </cell>
          <cell r="AJ24">
            <v>8.1999999999999993</v>
          </cell>
          <cell r="AK24">
            <v>8.4</v>
          </cell>
          <cell r="AL24">
            <v>6.7</v>
          </cell>
          <cell r="AM24">
            <v>8.8000000000000007</v>
          </cell>
          <cell r="AN24">
            <v>6.6</v>
          </cell>
          <cell r="AO24">
            <v>6.6</v>
          </cell>
          <cell r="AP24">
            <v>8.1999999999999993</v>
          </cell>
          <cell r="AU24">
            <v>45</v>
          </cell>
          <cell r="AV24">
            <v>0</v>
          </cell>
          <cell r="AW24">
            <v>8.1</v>
          </cell>
          <cell r="AX24">
            <v>6</v>
          </cell>
          <cell r="BD24">
            <v>8.6999999999999993</v>
          </cell>
          <cell r="BJ24">
            <v>11</v>
          </cell>
          <cell r="BK24">
            <v>0</v>
          </cell>
          <cell r="BL24">
            <v>8</v>
          </cell>
          <cell r="BM24">
            <v>6.5</v>
          </cell>
          <cell r="BN24">
            <v>6</v>
          </cell>
          <cell r="BO24">
            <v>5.4</v>
          </cell>
          <cell r="BP24">
            <v>6.2</v>
          </cell>
          <cell r="BQ24">
            <v>8</v>
          </cell>
          <cell r="BR24">
            <v>7.5</v>
          </cell>
          <cell r="BS24">
            <v>5.6</v>
          </cell>
          <cell r="BT24">
            <v>6.1</v>
          </cell>
          <cell r="BU24">
            <v>7.9</v>
          </cell>
          <cell r="BV24">
            <v>6.2</v>
          </cell>
          <cell r="BW24">
            <v>7</v>
          </cell>
          <cell r="BX24">
            <v>6.6</v>
          </cell>
          <cell r="BY24">
            <v>7</v>
          </cell>
          <cell r="CA24">
            <v>6.1</v>
          </cell>
          <cell r="CB24">
            <v>4.7</v>
          </cell>
          <cell r="CC24">
            <v>8.3000000000000007</v>
          </cell>
          <cell r="CD24">
            <v>8.1999999999999993</v>
          </cell>
          <cell r="CE24">
            <v>8.8000000000000007</v>
          </cell>
          <cell r="CF24">
            <v>5.8</v>
          </cell>
          <cell r="CG24">
            <v>9.5</v>
          </cell>
          <cell r="CH24">
            <v>54</v>
          </cell>
          <cell r="CI24">
            <v>0</v>
          </cell>
          <cell r="CK24">
            <v>7.6</v>
          </cell>
          <cell r="CL24">
            <v>9.6999999999999993</v>
          </cell>
          <cell r="CM24">
            <v>7</v>
          </cell>
          <cell r="CO24">
            <v>6.4</v>
          </cell>
          <cell r="CP24">
            <v>8.5</v>
          </cell>
          <cell r="CR24">
            <v>6.9</v>
          </cell>
          <cell r="CS24">
            <v>5.9</v>
          </cell>
          <cell r="CT24">
            <v>6.7</v>
          </cell>
          <cell r="CU24">
            <v>9.1</v>
          </cell>
          <cell r="CV24">
            <v>6</v>
          </cell>
          <cell r="CX24">
            <v>8</v>
          </cell>
          <cell r="CY24">
            <v>8</v>
          </cell>
          <cell r="CZ24">
            <v>6.6</v>
          </cell>
          <cell r="DA24">
            <v>6.4</v>
          </cell>
          <cell r="DB24">
            <v>30</v>
          </cell>
          <cell r="DC24">
            <v>0</v>
          </cell>
          <cell r="DE24">
            <v>8.4</v>
          </cell>
          <cell r="DF24">
            <v>8.5</v>
          </cell>
          <cell r="DG24">
            <v>5</v>
          </cell>
          <cell r="DH24">
            <v>0</v>
          </cell>
          <cell r="DI24">
            <v>145</v>
          </cell>
          <cell r="DJ24">
            <v>0</v>
          </cell>
          <cell r="DK24">
            <v>141</v>
          </cell>
          <cell r="DL24">
            <v>134</v>
          </cell>
          <cell r="DM24">
            <v>7.4</v>
          </cell>
          <cell r="DN24">
            <v>3.11</v>
          </cell>
          <cell r="DP24" t="str">
            <v>Võ Thị Bích</v>
          </cell>
        </row>
        <row r="25">
          <cell r="A25">
            <v>25207209090</v>
          </cell>
          <cell r="B25" t="str">
            <v>Nguyễn</v>
          </cell>
          <cell r="C25" t="str">
            <v>Hoàng</v>
          </cell>
          <cell r="D25" t="str">
            <v>Linh</v>
          </cell>
          <cell r="E25">
            <v>37159</v>
          </cell>
          <cell r="F25" t="str">
            <v>Nữ</v>
          </cell>
          <cell r="G25" t="str">
            <v>Đã Học Xong</v>
          </cell>
          <cell r="H25">
            <v>8.6999999999999993</v>
          </cell>
          <cell r="I25">
            <v>8.6999999999999993</v>
          </cell>
          <cell r="K25">
            <v>7.8</v>
          </cell>
          <cell r="M25">
            <v>6.9</v>
          </cell>
          <cell r="N25">
            <v>9.6999999999999993</v>
          </cell>
          <cell r="O25">
            <v>9</v>
          </cell>
          <cell r="Q25">
            <v>8.6999999999999993</v>
          </cell>
          <cell r="V25">
            <v>8.8000000000000007</v>
          </cell>
          <cell r="W25">
            <v>7.6</v>
          </cell>
          <cell r="X25">
            <v>9.3000000000000007</v>
          </cell>
          <cell r="Y25">
            <v>7.2</v>
          </cell>
          <cell r="Z25">
            <v>8.9</v>
          </cell>
          <cell r="AA25">
            <v>9.1999999999999993</v>
          </cell>
          <cell r="AB25">
            <v>9.1999999999999993</v>
          </cell>
          <cell r="AC25">
            <v>9.4</v>
          </cell>
          <cell r="AD25">
            <v>9.4</v>
          </cell>
          <cell r="AE25">
            <v>7.4</v>
          </cell>
          <cell r="AF25">
            <v>6.9</v>
          </cell>
          <cell r="AG25">
            <v>7.3</v>
          </cell>
          <cell r="AH25">
            <v>7.2</v>
          </cell>
          <cell r="AI25">
            <v>7.4</v>
          </cell>
          <cell r="AJ25">
            <v>6.9</v>
          </cell>
          <cell r="AK25">
            <v>7.3</v>
          </cell>
          <cell r="AL25">
            <v>7.2</v>
          </cell>
          <cell r="AM25">
            <v>5.7</v>
          </cell>
          <cell r="AN25">
            <v>7.7</v>
          </cell>
          <cell r="AO25">
            <v>7.3</v>
          </cell>
          <cell r="AP25">
            <v>8.5</v>
          </cell>
          <cell r="AQ25">
            <v>5.7</v>
          </cell>
          <cell r="AR25">
            <v>7.7</v>
          </cell>
          <cell r="AS25">
            <v>7.3</v>
          </cell>
          <cell r="AU25">
            <v>48</v>
          </cell>
          <cell r="AV25">
            <v>0</v>
          </cell>
          <cell r="AW25">
            <v>6.9</v>
          </cell>
          <cell r="AX25">
            <v>9.8000000000000007</v>
          </cell>
          <cell r="BD25">
            <v>6.6</v>
          </cell>
          <cell r="BJ25">
            <v>11</v>
          </cell>
          <cell r="BK25">
            <v>0</v>
          </cell>
          <cell r="BL25">
            <v>9.6999999999999993</v>
          </cell>
          <cell r="BM25">
            <v>8.6</v>
          </cell>
          <cell r="BN25">
            <v>9.1</v>
          </cell>
          <cell r="BO25">
            <v>8.3000000000000007</v>
          </cell>
          <cell r="BP25">
            <v>8.8000000000000007</v>
          </cell>
          <cell r="BQ25">
            <v>8.6</v>
          </cell>
          <cell r="BR25">
            <v>8.1</v>
          </cell>
          <cell r="BS25">
            <v>6.5</v>
          </cell>
          <cell r="BT25">
            <v>9.3000000000000007</v>
          </cell>
          <cell r="BU25">
            <v>8.9</v>
          </cell>
          <cell r="BV25">
            <v>9.6999999999999993</v>
          </cell>
          <cell r="BW25">
            <v>9.6999999999999993</v>
          </cell>
          <cell r="BX25">
            <v>7</v>
          </cell>
          <cell r="BZ25">
            <v>9.4</v>
          </cell>
          <cell r="CA25">
            <v>7.7</v>
          </cell>
          <cell r="CB25">
            <v>9.6999999999999993</v>
          </cell>
          <cell r="CC25">
            <v>9.1999999999999993</v>
          </cell>
          <cell r="CD25">
            <v>8.8000000000000007</v>
          </cell>
          <cell r="CE25">
            <v>9.1</v>
          </cell>
          <cell r="CF25">
            <v>7.8</v>
          </cell>
          <cell r="CG25">
            <v>9.9</v>
          </cell>
          <cell r="CH25">
            <v>54</v>
          </cell>
          <cell r="CI25">
            <v>0</v>
          </cell>
          <cell r="CJ25">
            <v>9.8000000000000007</v>
          </cell>
          <cell r="CL25">
            <v>9.6</v>
          </cell>
          <cell r="CM25">
            <v>8.4</v>
          </cell>
          <cell r="CP25">
            <v>9.1999999999999993</v>
          </cell>
          <cell r="CQ25">
            <v>8.8000000000000007</v>
          </cell>
          <cell r="CR25">
            <v>9.1999999999999993</v>
          </cell>
          <cell r="CS25">
            <v>9.6</v>
          </cell>
          <cell r="CT25">
            <v>9.1</v>
          </cell>
          <cell r="CU25">
            <v>9.1</v>
          </cell>
          <cell r="CW25">
            <v>9.5</v>
          </cell>
          <cell r="CX25">
            <v>10</v>
          </cell>
          <cell r="CY25">
            <v>8.9</v>
          </cell>
          <cell r="CZ25">
            <v>8.9</v>
          </cell>
          <cell r="DA25">
            <v>9</v>
          </cell>
          <cell r="DB25">
            <v>29</v>
          </cell>
          <cell r="DC25">
            <v>0</v>
          </cell>
          <cell r="DE25">
            <v>8.4</v>
          </cell>
          <cell r="DF25">
            <v>8.6999999999999993</v>
          </cell>
          <cell r="DG25">
            <v>5</v>
          </cell>
          <cell r="DH25">
            <v>0</v>
          </cell>
          <cell r="DI25">
            <v>147</v>
          </cell>
          <cell r="DJ25">
            <v>0</v>
          </cell>
          <cell r="DK25">
            <v>141</v>
          </cell>
          <cell r="DL25">
            <v>139</v>
          </cell>
          <cell r="DM25">
            <v>8.4499999999999993</v>
          </cell>
          <cell r="DN25">
            <v>3.65</v>
          </cell>
          <cell r="DO25" t="str">
            <v>PSU-HOS 151; CS 101; ES 102; ENG 229; HOS 250; PSU-ACC 201 ~ ACC 201; PSU-TOU 151</v>
          </cell>
          <cell r="DP25" t="str">
            <v>Nguyễn Hoàng</v>
          </cell>
        </row>
        <row r="26">
          <cell r="A26">
            <v>26217222936</v>
          </cell>
          <cell r="B26" t="str">
            <v>Hà</v>
          </cell>
          <cell r="C26" t="str">
            <v>Nguyên Đại</v>
          </cell>
          <cell r="D26" t="str">
            <v>Lộc</v>
          </cell>
          <cell r="E26">
            <v>37356</v>
          </cell>
          <cell r="F26" t="str">
            <v>Nam</v>
          </cell>
          <cell r="G26" t="str">
            <v>Đã Đăng Ký (chưa học xong)</v>
          </cell>
          <cell r="H26">
            <v>5.6</v>
          </cell>
          <cell r="I26">
            <v>8.8000000000000007</v>
          </cell>
          <cell r="K26">
            <v>7.2</v>
          </cell>
          <cell r="M26">
            <v>6.7</v>
          </cell>
          <cell r="N26">
            <v>7.4</v>
          </cell>
          <cell r="O26">
            <v>8.3000000000000007</v>
          </cell>
          <cell r="Q26">
            <v>7.8</v>
          </cell>
          <cell r="U26">
            <v>0</v>
          </cell>
          <cell r="V26">
            <v>6.5</v>
          </cell>
          <cell r="W26">
            <v>8.6999999999999993</v>
          </cell>
          <cell r="X26">
            <v>10</v>
          </cell>
          <cell r="Y26">
            <v>8.6999999999999993</v>
          </cell>
          <cell r="AA26">
            <v>7.5</v>
          </cell>
          <cell r="AB26">
            <v>6.9</v>
          </cell>
          <cell r="AC26">
            <v>0</v>
          </cell>
          <cell r="AD26">
            <v>0</v>
          </cell>
          <cell r="AE26">
            <v>6.2</v>
          </cell>
          <cell r="AF26">
            <v>6.6</v>
          </cell>
          <cell r="AG26">
            <v>8.9</v>
          </cell>
          <cell r="AH26">
            <v>7.9</v>
          </cell>
          <cell r="AI26">
            <v>9.4</v>
          </cell>
          <cell r="AJ26">
            <v>4.5999999999999996</v>
          </cell>
          <cell r="AK26">
            <v>7.8</v>
          </cell>
          <cell r="AL26">
            <v>7.1</v>
          </cell>
          <cell r="AM26">
            <v>6.3</v>
          </cell>
          <cell r="AN26">
            <v>6.9</v>
          </cell>
          <cell r="AO26">
            <v>5.9</v>
          </cell>
          <cell r="AP26">
            <v>0</v>
          </cell>
          <cell r="AU26">
            <v>38</v>
          </cell>
          <cell r="AV26">
            <v>7</v>
          </cell>
          <cell r="AW26">
            <v>6.2</v>
          </cell>
          <cell r="AZ26">
            <v>7.2</v>
          </cell>
          <cell r="BF26">
            <v>8.1999999999999993</v>
          </cell>
          <cell r="BJ26">
            <v>11</v>
          </cell>
          <cell r="BK26">
            <v>0</v>
          </cell>
          <cell r="BL26">
            <v>7.7</v>
          </cell>
          <cell r="BM26">
            <v>5.9</v>
          </cell>
          <cell r="BN26">
            <v>5.6</v>
          </cell>
          <cell r="BO26">
            <v>6.7</v>
          </cell>
          <cell r="BP26">
            <v>0</v>
          </cell>
          <cell r="BQ26">
            <v>8.1</v>
          </cell>
          <cell r="BR26">
            <v>7.2</v>
          </cell>
          <cell r="BS26">
            <v>6.4</v>
          </cell>
          <cell r="BT26" t="str">
            <v>X</v>
          </cell>
          <cell r="BU26">
            <v>6.3</v>
          </cell>
          <cell r="BV26">
            <v>4.5</v>
          </cell>
          <cell r="BW26">
            <v>4.2</v>
          </cell>
          <cell r="BX26">
            <v>6.7</v>
          </cell>
          <cell r="BY26">
            <v>6.3</v>
          </cell>
          <cell r="CA26">
            <v>5.6</v>
          </cell>
          <cell r="CB26">
            <v>4.3</v>
          </cell>
          <cell r="CC26">
            <v>6.9</v>
          </cell>
          <cell r="CD26">
            <v>7.9</v>
          </cell>
          <cell r="CE26">
            <v>8.5</v>
          </cell>
          <cell r="CF26">
            <v>4.5</v>
          </cell>
          <cell r="CG26">
            <v>9</v>
          </cell>
          <cell r="CH26">
            <v>48</v>
          </cell>
          <cell r="CI26">
            <v>6</v>
          </cell>
          <cell r="CJ26">
            <v>6.7</v>
          </cell>
          <cell r="CK26">
            <v>7.6</v>
          </cell>
          <cell r="CM26">
            <v>5</v>
          </cell>
          <cell r="CN26">
            <v>0</v>
          </cell>
          <cell r="CP26" t="str">
            <v>X</v>
          </cell>
          <cell r="CR26">
            <v>7</v>
          </cell>
          <cell r="CS26">
            <v>5.2</v>
          </cell>
          <cell r="CT26">
            <v>4.2</v>
          </cell>
          <cell r="CU26">
            <v>4.9000000000000004</v>
          </cell>
          <cell r="CV26">
            <v>5</v>
          </cell>
          <cell r="CZ26">
            <v>4.3</v>
          </cell>
          <cell r="DA26" t="str">
            <v>X</v>
          </cell>
          <cell r="DB26">
            <v>20</v>
          </cell>
          <cell r="DC26">
            <v>11</v>
          </cell>
          <cell r="DG26">
            <v>0</v>
          </cell>
          <cell r="DH26">
            <v>5</v>
          </cell>
          <cell r="DI26">
            <v>117</v>
          </cell>
          <cell r="DJ26">
            <v>29</v>
          </cell>
          <cell r="DK26">
            <v>141</v>
          </cell>
          <cell r="DL26">
            <v>120</v>
          </cell>
          <cell r="DM26">
            <v>6.11</v>
          </cell>
          <cell r="DN26">
            <v>2.25</v>
          </cell>
          <cell r="DP26" t="str">
            <v>Hà Nguyên Đại</v>
          </cell>
        </row>
        <row r="27">
          <cell r="A27">
            <v>26202434058</v>
          </cell>
          <cell r="B27" t="str">
            <v>Trần</v>
          </cell>
          <cell r="C27" t="str">
            <v>Ngọc Khánh</v>
          </cell>
          <cell r="D27" t="str">
            <v>Ly</v>
          </cell>
          <cell r="E27">
            <v>37183</v>
          </cell>
          <cell r="F27" t="str">
            <v>Nữ</v>
          </cell>
          <cell r="G27" t="str">
            <v>Đã Học Xong</v>
          </cell>
          <cell r="H27">
            <v>8</v>
          </cell>
          <cell r="I27">
            <v>9.3000000000000007</v>
          </cell>
          <cell r="K27">
            <v>8.4</v>
          </cell>
          <cell r="M27">
            <v>8.1</v>
          </cell>
          <cell r="N27">
            <v>8.6999999999999993</v>
          </cell>
          <cell r="O27">
            <v>9.1999999999999993</v>
          </cell>
          <cell r="P27">
            <v>9.5</v>
          </cell>
          <cell r="V27">
            <v>6.2</v>
          </cell>
          <cell r="W27">
            <v>7.6</v>
          </cell>
          <cell r="X27">
            <v>10</v>
          </cell>
          <cell r="Y27">
            <v>9.8000000000000007</v>
          </cell>
          <cell r="Z27">
            <v>8.1</v>
          </cell>
          <cell r="AA27">
            <v>7.9</v>
          </cell>
          <cell r="AB27">
            <v>7.1</v>
          </cell>
          <cell r="AC27">
            <v>8.1999999999999993</v>
          </cell>
          <cell r="AD27">
            <v>7.9</v>
          </cell>
          <cell r="AE27">
            <v>7.1</v>
          </cell>
          <cell r="AF27">
            <v>5.2</v>
          </cell>
          <cell r="AG27">
            <v>7.7</v>
          </cell>
          <cell r="AH27">
            <v>5.0999999999999996</v>
          </cell>
          <cell r="AI27">
            <v>7.1</v>
          </cell>
          <cell r="AJ27">
            <v>5.2</v>
          </cell>
          <cell r="AK27">
            <v>7.7</v>
          </cell>
          <cell r="AL27">
            <v>5.0999999999999996</v>
          </cell>
          <cell r="AM27">
            <v>8.1</v>
          </cell>
          <cell r="AN27">
            <v>5.4</v>
          </cell>
          <cell r="AO27">
            <v>6.6</v>
          </cell>
          <cell r="AP27">
            <v>7.8</v>
          </cell>
          <cell r="AU27">
            <v>45</v>
          </cell>
          <cell r="AV27">
            <v>0</v>
          </cell>
          <cell r="AW27">
            <v>7.1</v>
          </cell>
          <cell r="AZ27">
            <v>8.9</v>
          </cell>
          <cell r="BF27">
            <v>8.9</v>
          </cell>
          <cell r="BJ27">
            <v>11</v>
          </cell>
          <cell r="BK27">
            <v>0</v>
          </cell>
          <cell r="BL27">
            <v>8.1999999999999993</v>
          </cell>
          <cell r="BM27">
            <v>7.5</v>
          </cell>
          <cell r="BN27">
            <v>5.0999999999999996</v>
          </cell>
          <cell r="BO27">
            <v>5.4</v>
          </cell>
          <cell r="BP27">
            <v>6.3</v>
          </cell>
          <cell r="BQ27">
            <v>8.6</v>
          </cell>
          <cell r="BR27">
            <v>7.1</v>
          </cell>
          <cell r="BS27">
            <v>5.5</v>
          </cell>
          <cell r="BT27">
            <v>5</v>
          </cell>
          <cell r="BU27">
            <v>8.3000000000000007</v>
          </cell>
          <cell r="BV27">
            <v>9.6999999999999993</v>
          </cell>
          <cell r="BW27">
            <v>8.1999999999999993</v>
          </cell>
          <cell r="BX27">
            <v>7.7</v>
          </cell>
          <cell r="BY27">
            <v>7.2</v>
          </cell>
          <cell r="CA27">
            <v>7.2</v>
          </cell>
          <cell r="CB27">
            <v>8.8000000000000007</v>
          </cell>
          <cell r="CC27">
            <v>7.3</v>
          </cell>
          <cell r="CD27">
            <v>8.6999999999999993</v>
          </cell>
          <cell r="CE27">
            <v>8.6</v>
          </cell>
          <cell r="CF27">
            <v>6</v>
          </cell>
          <cell r="CG27">
            <v>8.6999999999999993</v>
          </cell>
          <cell r="CH27">
            <v>54</v>
          </cell>
          <cell r="CI27">
            <v>0</v>
          </cell>
          <cell r="CK27">
            <v>5.5</v>
          </cell>
          <cell r="CL27">
            <v>8.5</v>
          </cell>
          <cell r="CM27">
            <v>8.1</v>
          </cell>
          <cell r="CO27">
            <v>6.8</v>
          </cell>
          <cell r="CP27">
            <v>7.5</v>
          </cell>
          <cell r="CR27">
            <v>8.1</v>
          </cell>
          <cell r="CS27">
            <v>7.8</v>
          </cell>
          <cell r="CT27">
            <v>8.6</v>
          </cell>
          <cell r="CV27">
            <v>6</v>
          </cell>
          <cell r="CW27">
            <v>8.6</v>
          </cell>
          <cell r="CX27">
            <v>8.5</v>
          </cell>
          <cell r="CY27">
            <v>9.4</v>
          </cell>
          <cell r="CZ27">
            <v>8.1999999999999993</v>
          </cell>
          <cell r="DA27">
            <v>7.9</v>
          </cell>
          <cell r="DB27">
            <v>30</v>
          </cell>
          <cell r="DC27">
            <v>0</v>
          </cell>
          <cell r="DE27">
            <v>8.1999999999999993</v>
          </cell>
          <cell r="DF27">
            <v>8.6</v>
          </cell>
          <cell r="DG27">
            <v>5</v>
          </cell>
          <cell r="DH27">
            <v>0</v>
          </cell>
          <cell r="DI27">
            <v>145</v>
          </cell>
          <cell r="DJ27">
            <v>0</v>
          </cell>
          <cell r="DK27">
            <v>141</v>
          </cell>
          <cell r="DL27">
            <v>134</v>
          </cell>
          <cell r="DM27">
            <v>7.65</v>
          </cell>
          <cell r="DN27">
            <v>3.26</v>
          </cell>
          <cell r="DP27" t="str">
            <v>Trần Ngọc Khánh</v>
          </cell>
        </row>
        <row r="28">
          <cell r="A28">
            <v>26202442510</v>
          </cell>
          <cell r="B28" t="str">
            <v>Trần</v>
          </cell>
          <cell r="C28" t="str">
            <v>Thị Mai</v>
          </cell>
          <cell r="D28" t="str">
            <v>Ly</v>
          </cell>
          <cell r="E28">
            <v>37487</v>
          </cell>
          <cell r="F28" t="str">
            <v>Nữ</v>
          </cell>
          <cell r="G28" t="str">
            <v>Đã Học Xong</v>
          </cell>
          <cell r="H28">
            <v>7.4</v>
          </cell>
          <cell r="I28">
            <v>9.3000000000000007</v>
          </cell>
          <cell r="K28">
            <v>8.5</v>
          </cell>
          <cell r="M28">
            <v>7.6</v>
          </cell>
          <cell r="N28">
            <v>8.6</v>
          </cell>
          <cell r="O28">
            <v>8.8000000000000007</v>
          </cell>
          <cell r="Q28">
            <v>9.5</v>
          </cell>
          <cell r="V28">
            <v>6.5</v>
          </cell>
          <cell r="W28">
            <v>8.4</v>
          </cell>
          <cell r="X28">
            <v>10</v>
          </cell>
          <cell r="Y28">
            <v>9.8000000000000007</v>
          </cell>
          <cell r="Z28">
            <v>8.8000000000000007</v>
          </cell>
          <cell r="AA28">
            <v>8.5</v>
          </cell>
          <cell r="AB28">
            <v>6.9</v>
          </cell>
          <cell r="AC28">
            <v>7.9</v>
          </cell>
          <cell r="AD28">
            <v>8.3000000000000007</v>
          </cell>
          <cell r="AE28">
            <v>6.4</v>
          </cell>
          <cell r="AF28">
            <v>7</v>
          </cell>
          <cell r="AG28">
            <v>8.9</v>
          </cell>
          <cell r="AH28">
            <v>7.3</v>
          </cell>
          <cell r="AI28">
            <v>4.9000000000000004</v>
          </cell>
          <cell r="AJ28">
            <v>7.6</v>
          </cell>
          <cell r="AK28">
            <v>7.8</v>
          </cell>
          <cell r="AL28">
            <v>6.4</v>
          </cell>
          <cell r="AM28">
            <v>5.4</v>
          </cell>
          <cell r="AN28">
            <v>5.4</v>
          </cell>
          <cell r="AO28">
            <v>5.9</v>
          </cell>
          <cell r="AP28">
            <v>8</v>
          </cell>
          <cell r="AU28">
            <v>45</v>
          </cell>
          <cell r="AV28">
            <v>0</v>
          </cell>
          <cell r="AW28">
            <v>8.4</v>
          </cell>
          <cell r="AZ28">
            <v>6.5</v>
          </cell>
          <cell r="BF28">
            <v>7.9</v>
          </cell>
          <cell r="BJ28">
            <v>11</v>
          </cell>
          <cell r="BK28">
            <v>0</v>
          </cell>
          <cell r="BL28">
            <v>7.7</v>
          </cell>
          <cell r="BM28">
            <v>6.7</v>
          </cell>
          <cell r="BN28">
            <v>5.4</v>
          </cell>
          <cell r="BO28">
            <v>6.5</v>
          </cell>
          <cell r="BP28">
            <v>5.5</v>
          </cell>
          <cell r="BQ28">
            <v>8.6999999999999993</v>
          </cell>
          <cell r="BR28">
            <v>7.6</v>
          </cell>
          <cell r="BS28">
            <v>6</v>
          </cell>
          <cell r="BT28">
            <v>6.3</v>
          </cell>
          <cell r="BU28">
            <v>9</v>
          </cell>
          <cell r="BV28">
            <v>9.8000000000000007</v>
          </cell>
          <cell r="BW28">
            <v>4.8</v>
          </cell>
          <cell r="BX28">
            <v>6.6</v>
          </cell>
          <cell r="BZ28">
            <v>8</v>
          </cell>
          <cell r="CA28">
            <v>7.7</v>
          </cell>
          <cell r="CB28">
            <v>5.5</v>
          </cell>
          <cell r="CC28">
            <v>8.6999999999999993</v>
          </cell>
          <cell r="CD28">
            <v>6.9</v>
          </cell>
          <cell r="CE28">
            <v>8.1999999999999993</v>
          </cell>
          <cell r="CF28">
            <v>5.7</v>
          </cell>
          <cell r="CG28">
            <v>9.9</v>
          </cell>
          <cell r="CH28">
            <v>54</v>
          </cell>
          <cell r="CI28">
            <v>0</v>
          </cell>
          <cell r="CK28">
            <v>6.2</v>
          </cell>
          <cell r="CL28">
            <v>9.3000000000000007</v>
          </cell>
          <cell r="CM28">
            <v>5.4</v>
          </cell>
          <cell r="CP28">
            <v>5.8</v>
          </cell>
          <cell r="CQ28">
            <v>7</v>
          </cell>
          <cell r="CR28">
            <v>7.1</v>
          </cell>
          <cell r="CS28">
            <v>8.1999999999999993</v>
          </cell>
          <cell r="CT28">
            <v>8.3000000000000007</v>
          </cell>
          <cell r="CU28">
            <v>5.3</v>
          </cell>
          <cell r="CW28">
            <v>7.1</v>
          </cell>
          <cell r="CX28">
            <v>7.9</v>
          </cell>
          <cell r="CY28">
            <v>9</v>
          </cell>
          <cell r="CZ28">
            <v>7.3</v>
          </cell>
          <cell r="DA28">
            <v>6.9</v>
          </cell>
          <cell r="DB28">
            <v>29</v>
          </cell>
          <cell r="DC28">
            <v>0</v>
          </cell>
          <cell r="DE28">
            <v>8.6999999999999993</v>
          </cell>
          <cell r="DF28">
            <v>7.9</v>
          </cell>
          <cell r="DG28">
            <v>5</v>
          </cell>
          <cell r="DH28">
            <v>0</v>
          </cell>
          <cell r="DI28">
            <v>144</v>
          </cell>
          <cell r="DJ28">
            <v>0</v>
          </cell>
          <cell r="DK28">
            <v>141</v>
          </cell>
          <cell r="DL28">
            <v>133</v>
          </cell>
          <cell r="DM28">
            <v>7.47</v>
          </cell>
          <cell r="DN28">
            <v>3.11</v>
          </cell>
          <cell r="DP28" t="str">
            <v>Trần Thị Mai</v>
          </cell>
        </row>
        <row r="29">
          <cell r="A29">
            <v>26202435594</v>
          </cell>
          <cell r="B29" t="str">
            <v>Nguyễn</v>
          </cell>
          <cell r="C29" t="str">
            <v>Thanh Trà</v>
          </cell>
          <cell r="D29" t="str">
            <v>My</v>
          </cell>
          <cell r="E29">
            <v>37389</v>
          </cell>
          <cell r="F29" t="str">
            <v>Nữ</v>
          </cell>
          <cell r="G29" t="str">
            <v>Đã Đăng Ký (chưa học xong)</v>
          </cell>
          <cell r="H29">
            <v>7.9</v>
          </cell>
          <cell r="I29">
            <v>7.9</v>
          </cell>
          <cell r="K29">
            <v>7.8</v>
          </cell>
          <cell r="M29">
            <v>7.3</v>
          </cell>
          <cell r="N29">
            <v>6.7</v>
          </cell>
          <cell r="O29">
            <v>8.5</v>
          </cell>
          <cell r="Q29">
            <v>8</v>
          </cell>
          <cell r="U29">
            <v>4.8</v>
          </cell>
          <cell r="V29">
            <v>7.2</v>
          </cell>
          <cell r="X29">
            <v>8.4</v>
          </cell>
          <cell r="Y29">
            <v>8.9</v>
          </cell>
          <cell r="Z29">
            <v>6.9</v>
          </cell>
          <cell r="AA29">
            <v>7.8</v>
          </cell>
          <cell r="AB29">
            <v>8.1</v>
          </cell>
          <cell r="AC29">
            <v>5.3</v>
          </cell>
          <cell r="AD29">
            <v>8.6999999999999993</v>
          </cell>
          <cell r="AE29">
            <v>7.1</v>
          </cell>
          <cell r="AF29">
            <v>5.9</v>
          </cell>
          <cell r="AG29">
            <v>8.9</v>
          </cell>
          <cell r="AH29">
            <v>8.1999999999999993</v>
          </cell>
          <cell r="AI29">
            <v>7.8</v>
          </cell>
          <cell r="AJ29">
            <v>7.4</v>
          </cell>
          <cell r="AK29">
            <v>4.5999999999999996</v>
          </cell>
          <cell r="AL29">
            <v>8.1</v>
          </cell>
          <cell r="AM29">
            <v>4.5999999999999996</v>
          </cell>
          <cell r="AN29">
            <v>5.5</v>
          </cell>
          <cell r="AO29">
            <v>5.7</v>
          </cell>
          <cell r="AP29">
            <v>7.4</v>
          </cell>
          <cell r="AU29">
            <v>45</v>
          </cell>
          <cell r="AV29">
            <v>0</v>
          </cell>
          <cell r="AW29">
            <v>7.5</v>
          </cell>
          <cell r="AZ29">
            <v>4.3</v>
          </cell>
          <cell r="BH29">
            <v>6.5</v>
          </cell>
          <cell r="BJ29">
            <v>11</v>
          </cell>
          <cell r="BK29">
            <v>0</v>
          </cell>
          <cell r="BL29">
            <v>7.5</v>
          </cell>
          <cell r="BM29">
            <v>8.1999999999999993</v>
          </cell>
          <cell r="BN29">
            <v>5.4</v>
          </cell>
          <cell r="BO29">
            <v>6.2</v>
          </cell>
          <cell r="BP29">
            <v>6.9</v>
          </cell>
          <cell r="BQ29">
            <v>8</v>
          </cell>
          <cell r="BR29">
            <v>8</v>
          </cell>
          <cell r="BS29">
            <v>5.5</v>
          </cell>
          <cell r="BT29">
            <v>4.5</v>
          </cell>
          <cell r="BU29">
            <v>8</v>
          </cell>
          <cell r="BV29">
            <v>8.5</v>
          </cell>
          <cell r="BW29">
            <v>5.2</v>
          </cell>
          <cell r="BX29">
            <v>5.4</v>
          </cell>
          <cell r="BY29">
            <v>6.4</v>
          </cell>
          <cell r="CA29">
            <v>6.6</v>
          </cell>
          <cell r="CB29">
            <v>8.3000000000000007</v>
          </cell>
          <cell r="CC29">
            <v>7.2</v>
          </cell>
          <cell r="CD29">
            <v>8.5</v>
          </cell>
          <cell r="CE29">
            <v>8.3000000000000007</v>
          </cell>
          <cell r="CF29">
            <v>4.9000000000000004</v>
          </cell>
          <cell r="CG29">
            <v>7.6</v>
          </cell>
          <cell r="CH29">
            <v>54</v>
          </cell>
          <cell r="CI29">
            <v>0</v>
          </cell>
          <cell r="CJ29">
            <v>7.9</v>
          </cell>
          <cell r="CL29">
            <v>8.4</v>
          </cell>
          <cell r="CM29">
            <v>4.4000000000000004</v>
          </cell>
          <cell r="CO29">
            <v>5.9</v>
          </cell>
          <cell r="CP29">
            <v>7.9</v>
          </cell>
          <cell r="CR29">
            <v>5.0999999999999996</v>
          </cell>
          <cell r="CS29">
            <v>5.8</v>
          </cell>
          <cell r="CT29">
            <v>5.3</v>
          </cell>
          <cell r="CU29">
            <v>7.4</v>
          </cell>
          <cell r="CV29">
            <v>6.1</v>
          </cell>
          <cell r="CX29">
            <v>8.6</v>
          </cell>
          <cell r="CY29">
            <v>8.1999999999999993</v>
          </cell>
          <cell r="CZ29">
            <v>7.1</v>
          </cell>
          <cell r="DA29">
            <v>5.3</v>
          </cell>
          <cell r="DB29">
            <v>30</v>
          </cell>
          <cell r="DC29">
            <v>0</v>
          </cell>
          <cell r="DE29">
            <v>7.9</v>
          </cell>
          <cell r="DF29">
            <v>7.5</v>
          </cell>
          <cell r="DG29">
            <v>5</v>
          </cell>
          <cell r="DH29">
            <v>0</v>
          </cell>
          <cell r="DI29">
            <v>145</v>
          </cell>
          <cell r="DJ29">
            <v>0</v>
          </cell>
          <cell r="DK29">
            <v>141</v>
          </cell>
          <cell r="DL29">
            <v>134</v>
          </cell>
          <cell r="DM29">
            <v>6.95</v>
          </cell>
          <cell r="DN29">
            <v>2.83</v>
          </cell>
          <cell r="DP29" t="str">
            <v>Nguyễn Thanh Trà</v>
          </cell>
        </row>
        <row r="30">
          <cell r="A30">
            <v>26203529391</v>
          </cell>
          <cell r="B30" t="str">
            <v>Nguyễn</v>
          </cell>
          <cell r="C30" t="str">
            <v>Thị Trà</v>
          </cell>
          <cell r="D30" t="str">
            <v>My</v>
          </cell>
          <cell r="E30">
            <v>37515</v>
          </cell>
          <cell r="F30" t="str">
            <v>Nữ</v>
          </cell>
          <cell r="G30" t="str">
            <v>Đã Đăng Ký (chưa học xong)</v>
          </cell>
          <cell r="H30">
            <v>7.9</v>
          </cell>
          <cell r="I30">
            <v>8.6999999999999993</v>
          </cell>
          <cell r="K30">
            <v>7.8</v>
          </cell>
          <cell r="M30">
            <v>7.8</v>
          </cell>
          <cell r="N30">
            <v>7.7</v>
          </cell>
          <cell r="O30">
            <v>8.6</v>
          </cell>
          <cell r="P30">
            <v>9.6</v>
          </cell>
          <cell r="U30">
            <v>8</v>
          </cell>
          <cell r="V30">
            <v>7.6</v>
          </cell>
          <cell r="X30">
            <v>10</v>
          </cell>
          <cell r="Y30">
            <v>8.9</v>
          </cell>
          <cell r="Z30">
            <v>8.8000000000000007</v>
          </cell>
          <cell r="AA30">
            <v>8.5</v>
          </cell>
          <cell r="AB30">
            <v>7.2</v>
          </cell>
          <cell r="AC30">
            <v>7.5</v>
          </cell>
          <cell r="AD30">
            <v>8.1</v>
          </cell>
          <cell r="AE30">
            <v>7.3</v>
          </cell>
          <cell r="AF30">
            <v>6.6</v>
          </cell>
          <cell r="AG30">
            <v>9.5</v>
          </cell>
          <cell r="AH30">
            <v>8.3000000000000007</v>
          </cell>
          <cell r="AI30">
            <v>9.3000000000000007</v>
          </cell>
          <cell r="AJ30">
            <v>8.6</v>
          </cell>
          <cell r="AK30">
            <v>5.4</v>
          </cell>
          <cell r="AL30">
            <v>9.1</v>
          </cell>
          <cell r="AM30">
            <v>9.1999999999999993</v>
          </cell>
          <cell r="AN30">
            <v>6.8</v>
          </cell>
          <cell r="AO30">
            <v>6.4</v>
          </cell>
          <cell r="AP30">
            <v>7.9</v>
          </cell>
          <cell r="AU30">
            <v>45</v>
          </cell>
          <cell r="AV30">
            <v>0</v>
          </cell>
          <cell r="AW30">
            <v>7.5</v>
          </cell>
          <cell r="AY30">
            <v>9.5</v>
          </cell>
          <cell r="BF30">
            <v>7.1</v>
          </cell>
          <cell r="BJ30">
            <v>11</v>
          </cell>
          <cell r="BK30">
            <v>0</v>
          </cell>
          <cell r="BL30">
            <v>8.8000000000000007</v>
          </cell>
          <cell r="BM30">
            <v>8.6</v>
          </cell>
          <cell r="BN30">
            <v>6.3</v>
          </cell>
          <cell r="BO30">
            <v>4.7</v>
          </cell>
          <cell r="BP30">
            <v>5.7</v>
          </cell>
          <cell r="BQ30">
            <v>8.1</v>
          </cell>
          <cell r="BR30">
            <v>7.5</v>
          </cell>
          <cell r="BS30">
            <v>5.7</v>
          </cell>
          <cell r="BT30">
            <v>4.5</v>
          </cell>
          <cell r="BU30">
            <v>7.8</v>
          </cell>
          <cell r="BV30">
            <v>7.4</v>
          </cell>
          <cell r="BW30">
            <v>8.5</v>
          </cell>
          <cell r="BX30">
            <v>7.1</v>
          </cell>
          <cell r="BY30">
            <v>7.4</v>
          </cell>
          <cell r="CA30">
            <v>6.8</v>
          </cell>
          <cell r="CB30">
            <v>8.1</v>
          </cell>
          <cell r="CC30">
            <v>8.4</v>
          </cell>
          <cell r="CD30">
            <v>8.1</v>
          </cell>
          <cell r="CE30">
            <v>8.1999999999999993</v>
          </cell>
          <cell r="CF30">
            <v>4.0999999999999996</v>
          </cell>
          <cell r="CG30">
            <v>9.1</v>
          </cell>
          <cell r="CH30">
            <v>54</v>
          </cell>
          <cell r="CI30">
            <v>0</v>
          </cell>
          <cell r="CJ30">
            <v>7.1</v>
          </cell>
          <cell r="CL30">
            <v>9</v>
          </cell>
          <cell r="CM30">
            <v>4.5999999999999996</v>
          </cell>
          <cell r="CO30">
            <v>6.8</v>
          </cell>
          <cell r="CP30">
            <v>8.6999999999999993</v>
          </cell>
          <cell r="CR30">
            <v>7.2</v>
          </cell>
          <cell r="CS30">
            <v>7.9</v>
          </cell>
          <cell r="CT30">
            <v>7.1</v>
          </cell>
          <cell r="CU30">
            <v>7.8</v>
          </cell>
          <cell r="CW30">
            <v>6.9</v>
          </cell>
          <cell r="CX30">
            <v>8.3000000000000007</v>
          </cell>
          <cell r="CY30">
            <v>7.4</v>
          </cell>
          <cell r="CZ30">
            <v>8.6999999999999993</v>
          </cell>
          <cell r="DA30">
            <v>5.8</v>
          </cell>
          <cell r="DB30">
            <v>30</v>
          </cell>
          <cell r="DC30">
            <v>0</v>
          </cell>
          <cell r="DE30">
            <v>8.1999999999999993</v>
          </cell>
          <cell r="DF30">
            <v>8.3000000000000007</v>
          </cell>
          <cell r="DG30">
            <v>5</v>
          </cell>
          <cell r="DH30">
            <v>0</v>
          </cell>
          <cell r="DI30">
            <v>145</v>
          </cell>
          <cell r="DJ30">
            <v>0</v>
          </cell>
          <cell r="DK30">
            <v>141</v>
          </cell>
          <cell r="DL30">
            <v>134</v>
          </cell>
          <cell r="DM30">
            <v>7.54</v>
          </cell>
          <cell r="DN30">
            <v>3.2</v>
          </cell>
          <cell r="DP30" t="str">
            <v>Nguyễn Thị Trà</v>
          </cell>
        </row>
        <row r="31">
          <cell r="A31">
            <v>26207140839</v>
          </cell>
          <cell r="B31" t="str">
            <v>Nguyễn</v>
          </cell>
          <cell r="C31" t="str">
            <v>Thị</v>
          </cell>
          <cell r="D31" t="str">
            <v>Mỹ</v>
          </cell>
          <cell r="E31">
            <v>37373</v>
          </cell>
          <cell r="F31" t="str">
            <v>Nữ</v>
          </cell>
          <cell r="G31" t="str">
            <v>Đã Học Xong</v>
          </cell>
          <cell r="H31">
            <v>8.1</v>
          </cell>
          <cell r="I31">
            <v>7.5</v>
          </cell>
          <cell r="K31">
            <v>6.4</v>
          </cell>
          <cell r="M31">
            <v>6.4</v>
          </cell>
          <cell r="N31">
            <v>6.4</v>
          </cell>
          <cell r="O31">
            <v>6</v>
          </cell>
          <cell r="P31">
            <v>9.1</v>
          </cell>
          <cell r="U31">
            <v>9.1</v>
          </cell>
          <cell r="V31">
            <v>8</v>
          </cell>
          <cell r="X31">
            <v>7.2</v>
          </cell>
          <cell r="Y31">
            <v>9.8000000000000007</v>
          </cell>
          <cell r="Z31">
            <v>5.6</v>
          </cell>
          <cell r="AA31">
            <v>6.6</v>
          </cell>
          <cell r="AB31">
            <v>8.1999999999999993</v>
          </cell>
          <cell r="AC31">
            <v>7.5</v>
          </cell>
          <cell r="AD31">
            <v>8.4</v>
          </cell>
          <cell r="AE31">
            <v>8</v>
          </cell>
          <cell r="AF31">
            <v>4.5</v>
          </cell>
          <cell r="AG31">
            <v>7.2</v>
          </cell>
          <cell r="AH31">
            <v>6.6</v>
          </cell>
          <cell r="AI31">
            <v>5.9</v>
          </cell>
          <cell r="AJ31">
            <v>5.6</v>
          </cell>
          <cell r="AK31">
            <v>8.1</v>
          </cell>
          <cell r="AL31">
            <v>7.9</v>
          </cell>
          <cell r="AM31">
            <v>5</v>
          </cell>
          <cell r="AN31">
            <v>5.2</v>
          </cell>
          <cell r="AO31">
            <v>6.6</v>
          </cell>
          <cell r="AP31">
            <v>4.8</v>
          </cell>
          <cell r="AU31">
            <v>45</v>
          </cell>
          <cell r="AV31">
            <v>0</v>
          </cell>
          <cell r="AW31">
            <v>7.9</v>
          </cell>
          <cell r="AZ31">
            <v>8.5</v>
          </cell>
          <cell r="BF31">
            <v>8</v>
          </cell>
          <cell r="BJ31">
            <v>11</v>
          </cell>
          <cell r="BK31">
            <v>0</v>
          </cell>
          <cell r="BL31">
            <v>8.4</v>
          </cell>
          <cell r="BM31">
            <v>6.8</v>
          </cell>
          <cell r="BN31">
            <v>6.1</v>
          </cell>
          <cell r="BO31">
            <v>6.5</v>
          </cell>
          <cell r="BP31">
            <v>5.5</v>
          </cell>
          <cell r="BQ31">
            <v>6.9</v>
          </cell>
          <cell r="BR31">
            <v>6.3</v>
          </cell>
          <cell r="BS31">
            <v>6.1</v>
          </cell>
          <cell r="BT31">
            <v>8.9</v>
          </cell>
          <cell r="BU31">
            <v>6.9</v>
          </cell>
          <cell r="BV31">
            <v>8.8000000000000007</v>
          </cell>
          <cell r="BW31">
            <v>5.5</v>
          </cell>
          <cell r="BX31">
            <v>5.5</v>
          </cell>
          <cell r="BY31">
            <v>6</v>
          </cell>
          <cell r="CA31">
            <v>8.1999999999999993</v>
          </cell>
          <cell r="CB31">
            <v>5.0999999999999996</v>
          </cell>
          <cell r="CC31">
            <v>7.3</v>
          </cell>
          <cell r="CD31">
            <v>7.3</v>
          </cell>
          <cell r="CE31">
            <v>7.7</v>
          </cell>
          <cell r="CF31">
            <v>4.7</v>
          </cell>
          <cell r="CG31">
            <v>8.9</v>
          </cell>
          <cell r="CH31">
            <v>54</v>
          </cell>
          <cell r="CI31">
            <v>0</v>
          </cell>
          <cell r="CJ31">
            <v>7.7</v>
          </cell>
          <cell r="CL31">
            <v>8.6999999999999993</v>
          </cell>
          <cell r="CM31">
            <v>4.9000000000000004</v>
          </cell>
          <cell r="CO31">
            <v>6.4</v>
          </cell>
          <cell r="CP31">
            <v>7.5</v>
          </cell>
          <cell r="CR31">
            <v>7.6</v>
          </cell>
          <cell r="CS31">
            <v>7.5</v>
          </cell>
          <cell r="CT31">
            <v>6.7</v>
          </cell>
          <cell r="CU31">
            <v>6.5</v>
          </cell>
          <cell r="CV31">
            <v>4.5</v>
          </cell>
          <cell r="CX31">
            <v>8</v>
          </cell>
          <cell r="CY31">
            <v>8.5</v>
          </cell>
          <cell r="CZ31">
            <v>6.2</v>
          </cell>
          <cell r="DA31">
            <v>6.9</v>
          </cell>
          <cell r="DB31">
            <v>30</v>
          </cell>
          <cell r="DC31">
            <v>0</v>
          </cell>
          <cell r="DE31">
            <v>7.2</v>
          </cell>
          <cell r="DF31">
            <v>6.2</v>
          </cell>
          <cell r="DG31">
            <v>5</v>
          </cell>
          <cell r="DH31">
            <v>0</v>
          </cell>
          <cell r="DI31">
            <v>145</v>
          </cell>
          <cell r="DJ31">
            <v>0</v>
          </cell>
          <cell r="DK31">
            <v>141</v>
          </cell>
          <cell r="DL31">
            <v>134</v>
          </cell>
          <cell r="DM31">
            <v>6.9</v>
          </cell>
          <cell r="DN31">
            <v>2.8</v>
          </cell>
          <cell r="DP31" t="str">
            <v>Nguyễn Thị</v>
          </cell>
        </row>
        <row r="32">
          <cell r="A32">
            <v>26202133587</v>
          </cell>
          <cell r="B32" t="str">
            <v>Nguyễn</v>
          </cell>
          <cell r="C32" t="str">
            <v>Thị Xuân</v>
          </cell>
          <cell r="D32" t="str">
            <v>Ngân</v>
          </cell>
          <cell r="E32">
            <v>37341</v>
          </cell>
          <cell r="F32" t="str">
            <v>Nữ</v>
          </cell>
          <cell r="G32" t="str">
            <v>Đã Đăng Ký (chưa học xong)</v>
          </cell>
          <cell r="H32">
            <v>8.6</v>
          </cell>
          <cell r="I32">
            <v>8.6</v>
          </cell>
          <cell r="K32">
            <v>9.1</v>
          </cell>
          <cell r="M32">
            <v>8.5</v>
          </cell>
          <cell r="N32">
            <v>7.9</v>
          </cell>
          <cell r="O32">
            <v>8.9</v>
          </cell>
          <cell r="Q32">
            <v>9.3000000000000007</v>
          </cell>
          <cell r="V32">
            <v>7.9</v>
          </cell>
          <cell r="W32">
            <v>9</v>
          </cell>
          <cell r="X32">
            <v>8.8000000000000007</v>
          </cell>
          <cell r="Y32">
            <v>9.8000000000000007</v>
          </cell>
          <cell r="Z32">
            <v>8.4</v>
          </cell>
          <cell r="AA32">
            <v>8</v>
          </cell>
          <cell r="AB32">
            <v>7.6</v>
          </cell>
          <cell r="AC32">
            <v>8.1999999999999993</v>
          </cell>
          <cell r="AD32">
            <v>7.7</v>
          </cell>
          <cell r="AE32">
            <v>8</v>
          </cell>
          <cell r="AF32">
            <v>8.8000000000000007</v>
          </cell>
          <cell r="AG32">
            <v>8.1</v>
          </cell>
          <cell r="AH32">
            <v>9.3000000000000007</v>
          </cell>
          <cell r="AI32">
            <v>9</v>
          </cell>
          <cell r="AJ32">
            <v>9.4</v>
          </cell>
          <cell r="AK32">
            <v>8.6999999999999993</v>
          </cell>
          <cell r="AL32">
            <v>8.6</v>
          </cell>
          <cell r="AM32">
            <v>9</v>
          </cell>
          <cell r="AN32">
            <v>9.3000000000000007</v>
          </cell>
          <cell r="AO32">
            <v>7.4</v>
          </cell>
          <cell r="AP32">
            <v>8.9</v>
          </cell>
          <cell r="AU32">
            <v>45</v>
          </cell>
          <cell r="AV32">
            <v>0</v>
          </cell>
          <cell r="AW32">
            <v>8.1999999999999993</v>
          </cell>
          <cell r="BB32">
            <v>7.3</v>
          </cell>
          <cell r="BH32">
            <v>5.7</v>
          </cell>
          <cell r="BJ32">
            <v>11</v>
          </cell>
          <cell r="BK32">
            <v>0</v>
          </cell>
          <cell r="BL32">
            <v>7</v>
          </cell>
          <cell r="BM32">
            <v>8.5</v>
          </cell>
          <cell r="BN32">
            <v>5.4</v>
          </cell>
          <cell r="BO32">
            <v>5.8</v>
          </cell>
          <cell r="BP32">
            <v>9.1</v>
          </cell>
          <cell r="BQ32">
            <v>8.1999999999999993</v>
          </cell>
          <cell r="BR32">
            <v>6.4</v>
          </cell>
          <cell r="BS32">
            <v>5.4</v>
          </cell>
          <cell r="BT32">
            <v>9.1</v>
          </cell>
          <cell r="BU32">
            <v>8.4</v>
          </cell>
          <cell r="BV32">
            <v>7.5</v>
          </cell>
          <cell r="BW32">
            <v>6.6</v>
          </cell>
          <cell r="BX32">
            <v>7.4</v>
          </cell>
          <cell r="BY32">
            <v>6.9</v>
          </cell>
          <cell r="CA32">
            <v>9.9</v>
          </cell>
          <cell r="CB32">
            <v>5.2</v>
          </cell>
          <cell r="CC32">
            <v>8.1999999999999993</v>
          </cell>
          <cell r="CD32">
            <v>8.6999999999999993</v>
          </cell>
          <cell r="CE32">
            <v>8.4</v>
          </cell>
          <cell r="CF32">
            <v>7.8</v>
          </cell>
          <cell r="CG32">
            <v>9.5</v>
          </cell>
          <cell r="CH32">
            <v>54</v>
          </cell>
          <cell r="CI32">
            <v>0</v>
          </cell>
          <cell r="CK32">
            <v>6.3</v>
          </cell>
          <cell r="CL32">
            <v>9.8000000000000007</v>
          </cell>
          <cell r="CM32">
            <v>5.4</v>
          </cell>
          <cell r="CO32">
            <v>6.2</v>
          </cell>
          <cell r="CP32">
            <v>8.5</v>
          </cell>
          <cell r="CR32">
            <v>8.8000000000000007</v>
          </cell>
          <cell r="CS32">
            <v>7.8</v>
          </cell>
          <cell r="CT32">
            <v>8.5</v>
          </cell>
          <cell r="CU32">
            <v>8.4</v>
          </cell>
          <cell r="CV32">
            <v>5.5</v>
          </cell>
          <cell r="CX32">
            <v>8.4</v>
          </cell>
          <cell r="CY32">
            <v>8.6</v>
          </cell>
          <cell r="CZ32">
            <v>7.6</v>
          </cell>
          <cell r="DA32">
            <v>7.2</v>
          </cell>
          <cell r="DB32">
            <v>30</v>
          </cell>
          <cell r="DC32">
            <v>0</v>
          </cell>
          <cell r="DE32">
            <v>0</v>
          </cell>
          <cell r="DF32">
            <v>7.5</v>
          </cell>
          <cell r="DG32">
            <v>2</v>
          </cell>
          <cell r="DH32">
            <v>3</v>
          </cell>
          <cell r="DI32">
            <v>142</v>
          </cell>
          <cell r="DJ32">
            <v>3</v>
          </cell>
          <cell r="DK32">
            <v>141</v>
          </cell>
          <cell r="DL32">
            <v>134</v>
          </cell>
          <cell r="DM32">
            <v>7.74</v>
          </cell>
          <cell r="DN32">
            <v>3.31</v>
          </cell>
          <cell r="DP32" t="str">
            <v>Nguyễn Thị Xuân</v>
          </cell>
        </row>
        <row r="33">
          <cell r="A33">
            <v>26202341728</v>
          </cell>
          <cell r="B33" t="str">
            <v>Nguyễn</v>
          </cell>
          <cell r="C33" t="str">
            <v>Thị Diệu</v>
          </cell>
          <cell r="D33" t="str">
            <v>Ngân</v>
          </cell>
          <cell r="E33">
            <v>37296</v>
          </cell>
          <cell r="F33" t="str">
            <v>Nữ</v>
          </cell>
          <cell r="G33" t="str">
            <v>Đã Đăng Ký (chưa học xong)</v>
          </cell>
          <cell r="H33">
            <v>7.8</v>
          </cell>
          <cell r="I33">
            <v>8.5</v>
          </cell>
          <cell r="K33">
            <v>8.5</v>
          </cell>
          <cell r="M33">
            <v>8.1999999999999993</v>
          </cell>
          <cell r="N33">
            <v>9.1</v>
          </cell>
          <cell r="O33">
            <v>9.1999999999999993</v>
          </cell>
          <cell r="P33">
            <v>9</v>
          </cell>
          <cell r="V33">
            <v>5.0999999999999996</v>
          </cell>
          <cell r="W33">
            <v>8.5</v>
          </cell>
          <cell r="X33">
            <v>8.4</v>
          </cell>
          <cell r="Y33">
            <v>8.9</v>
          </cell>
          <cell r="Z33">
            <v>8</v>
          </cell>
          <cell r="AA33">
            <v>7.8</v>
          </cell>
          <cell r="AB33">
            <v>8.6999999999999993</v>
          </cell>
          <cell r="AC33">
            <v>7.7</v>
          </cell>
          <cell r="AD33">
            <v>8.3000000000000007</v>
          </cell>
          <cell r="AE33">
            <v>7.1</v>
          </cell>
          <cell r="AF33">
            <v>7.4</v>
          </cell>
          <cell r="AG33">
            <v>9.1999999999999993</v>
          </cell>
          <cell r="AH33">
            <v>7.7</v>
          </cell>
          <cell r="AI33">
            <v>7.8</v>
          </cell>
          <cell r="AJ33">
            <v>6.8</v>
          </cell>
          <cell r="AK33">
            <v>5.7</v>
          </cell>
          <cell r="AL33">
            <v>7.3</v>
          </cell>
          <cell r="AM33">
            <v>6.2</v>
          </cell>
          <cell r="AN33">
            <v>6.5</v>
          </cell>
          <cell r="AO33">
            <v>5.7</v>
          </cell>
          <cell r="AP33">
            <v>7.6</v>
          </cell>
          <cell r="AU33">
            <v>45</v>
          </cell>
          <cell r="AV33">
            <v>0</v>
          </cell>
          <cell r="AW33">
            <v>7.1</v>
          </cell>
          <cell r="BC33">
            <v>7.9</v>
          </cell>
          <cell r="BI33">
            <v>7.6</v>
          </cell>
          <cell r="BJ33">
            <v>11</v>
          </cell>
          <cell r="BK33">
            <v>0</v>
          </cell>
          <cell r="BL33">
            <v>6.9</v>
          </cell>
          <cell r="BM33">
            <v>6.1</v>
          </cell>
          <cell r="BN33">
            <v>7</v>
          </cell>
          <cell r="BO33">
            <v>7</v>
          </cell>
          <cell r="BP33">
            <v>7.5</v>
          </cell>
          <cell r="BQ33">
            <v>7.8</v>
          </cell>
          <cell r="BR33">
            <v>8.1999999999999993</v>
          </cell>
          <cell r="BS33">
            <v>6.1</v>
          </cell>
          <cell r="BT33">
            <v>5.3</v>
          </cell>
          <cell r="BU33">
            <v>6.2</v>
          </cell>
          <cell r="BV33">
            <v>6.1</v>
          </cell>
          <cell r="BW33">
            <v>6.1</v>
          </cell>
          <cell r="BX33">
            <v>8</v>
          </cell>
          <cell r="BY33">
            <v>8</v>
          </cell>
          <cell r="CA33">
            <v>6.1</v>
          </cell>
          <cell r="CB33">
            <v>8.1</v>
          </cell>
          <cell r="CC33">
            <v>9.6999999999999993</v>
          </cell>
          <cell r="CD33">
            <v>9</v>
          </cell>
          <cell r="CE33">
            <v>8.8000000000000007</v>
          </cell>
          <cell r="CF33">
            <v>5.6</v>
          </cell>
          <cell r="CG33">
            <v>9.9</v>
          </cell>
          <cell r="CH33">
            <v>54</v>
          </cell>
          <cell r="CI33">
            <v>0</v>
          </cell>
          <cell r="CJ33">
            <v>9.6</v>
          </cell>
          <cell r="CL33">
            <v>8.9</v>
          </cell>
          <cell r="CM33">
            <v>4.5999999999999996</v>
          </cell>
          <cell r="CN33">
            <v>4.5999999999999996</v>
          </cell>
          <cell r="CP33">
            <v>8</v>
          </cell>
          <cell r="CR33">
            <v>9</v>
          </cell>
          <cell r="CS33">
            <v>6.8</v>
          </cell>
          <cell r="CT33">
            <v>8.6999999999999993</v>
          </cell>
          <cell r="CU33">
            <v>6.9</v>
          </cell>
          <cell r="CV33">
            <v>6.5</v>
          </cell>
          <cell r="CX33">
            <v>8.5</v>
          </cell>
          <cell r="CY33">
            <v>9.6999999999999993</v>
          </cell>
          <cell r="CZ33">
            <v>5.9</v>
          </cell>
          <cell r="DA33">
            <v>7.6</v>
          </cell>
          <cell r="DB33">
            <v>29</v>
          </cell>
          <cell r="DC33">
            <v>0</v>
          </cell>
          <cell r="DE33">
            <v>8</v>
          </cell>
          <cell r="DF33">
            <v>6.6</v>
          </cell>
          <cell r="DG33">
            <v>5</v>
          </cell>
          <cell r="DH33">
            <v>0</v>
          </cell>
          <cell r="DI33">
            <v>144</v>
          </cell>
          <cell r="DJ33">
            <v>0</v>
          </cell>
          <cell r="DK33">
            <v>141</v>
          </cell>
          <cell r="DL33">
            <v>133</v>
          </cell>
          <cell r="DM33">
            <v>7.49</v>
          </cell>
          <cell r="DN33">
            <v>3.16</v>
          </cell>
          <cell r="DP33" t="str">
            <v>Nguyễn Thị Diệu</v>
          </cell>
        </row>
        <row r="34">
          <cell r="A34">
            <v>2321243266</v>
          </cell>
          <cell r="B34" t="str">
            <v>Lê</v>
          </cell>
          <cell r="C34" t="str">
            <v>An</v>
          </cell>
          <cell r="D34" t="str">
            <v>Nguyên</v>
          </cell>
          <cell r="E34">
            <v>36135</v>
          </cell>
          <cell r="F34" t="str">
            <v>Nam</v>
          </cell>
          <cell r="G34" t="str">
            <v>Đã Đăng Ký (chưa học xong)</v>
          </cell>
          <cell r="H34">
            <v>7.1</v>
          </cell>
          <cell r="I34">
            <v>7.9</v>
          </cell>
          <cell r="K34">
            <v>7.7</v>
          </cell>
          <cell r="M34">
            <v>5.7</v>
          </cell>
          <cell r="N34">
            <v>6</v>
          </cell>
          <cell r="O34">
            <v>5.0999999999999996</v>
          </cell>
          <cell r="P34">
            <v>7.5</v>
          </cell>
          <cell r="U34">
            <v>0</v>
          </cell>
          <cell r="V34">
            <v>6.5</v>
          </cell>
          <cell r="W34">
            <v>4.2</v>
          </cell>
          <cell r="X34">
            <v>9</v>
          </cell>
          <cell r="Y34">
            <v>9.3000000000000007</v>
          </cell>
          <cell r="Z34">
            <v>6</v>
          </cell>
          <cell r="AA34">
            <v>5</v>
          </cell>
          <cell r="AB34">
            <v>5.3</v>
          </cell>
          <cell r="AC34">
            <v>0</v>
          </cell>
          <cell r="AD34">
            <v>8.5</v>
          </cell>
          <cell r="AE34">
            <v>7.9</v>
          </cell>
          <cell r="AF34">
            <v>5.7</v>
          </cell>
          <cell r="AG34">
            <v>5.9</v>
          </cell>
          <cell r="AH34">
            <v>5.5</v>
          </cell>
          <cell r="AI34">
            <v>6</v>
          </cell>
          <cell r="AJ34">
            <v>4.4000000000000004</v>
          </cell>
          <cell r="AK34">
            <v>5.5</v>
          </cell>
          <cell r="AL34">
            <v>4.8</v>
          </cell>
          <cell r="AM34">
            <v>5.6</v>
          </cell>
          <cell r="AN34">
            <v>7.2</v>
          </cell>
          <cell r="AO34">
            <v>5.4</v>
          </cell>
          <cell r="AP34">
            <v>0</v>
          </cell>
          <cell r="AR34" t="str">
            <v>X</v>
          </cell>
          <cell r="AU34">
            <v>42</v>
          </cell>
          <cell r="AV34">
            <v>3</v>
          </cell>
          <cell r="AW34">
            <v>6.1</v>
          </cell>
          <cell r="BB34">
            <v>8.9</v>
          </cell>
          <cell r="BH34">
            <v>7</v>
          </cell>
          <cell r="BJ34">
            <v>3</v>
          </cell>
          <cell r="BK34">
            <v>8</v>
          </cell>
          <cell r="BL34">
            <v>4.7</v>
          </cell>
          <cell r="BM34">
            <v>5.6</v>
          </cell>
          <cell r="BN34">
            <v>4.7</v>
          </cell>
          <cell r="BO34">
            <v>5.7</v>
          </cell>
          <cell r="BP34">
            <v>5.4</v>
          </cell>
          <cell r="BQ34">
            <v>5.5</v>
          </cell>
          <cell r="BR34">
            <v>6.2</v>
          </cell>
          <cell r="BS34">
            <v>5.3</v>
          </cell>
          <cell r="BT34">
            <v>6.1</v>
          </cell>
          <cell r="BU34">
            <v>4.4000000000000004</v>
          </cell>
          <cell r="BV34">
            <v>7</v>
          </cell>
          <cell r="BW34">
            <v>7</v>
          </cell>
          <cell r="BX34">
            <v>5</v>
          </cell>
          <cell r="BY34">
            <v>4.7</v>
          </cell>
          <cell r="CA34">
            <v>5.6</v>
          </cell>
          <cell r="CB34">
            <v>4.9000000000000004</v>
          </cell>
          <cell r="CC34">
            <v>6</v>
          </cell>
          <cell r="CD34">
            <v>6.9</v>
          </cell>
          <cell r="CE34">
            <v>6.7</v>
          </cell>
          <cell r="CG34">
            <v>4.7</v>
          </cell>
          <cell r="CH34">
            <v>51</v>
          </cell>
          <cell r="CI34">
            <v>3</v>
          </cell>
          <cell r="CJ34">
            <v>0</v>
          </cell>
          <cell r="CK34">
            <v>5.3</v>
          </cell>
          <cell r="CL34">
            <v>6.1</v>
          </cell>
          <cell r="CM34">
            <v>4.4000000000000004</v>
          </cell>
          <cell r="CP34">
            <v>4.5999999999999996</v>
          </cell>
          <cell r="CQ34">
            <v>5.8</v>
          </cell>
          <cell r="CR34" t="str">
            <v>X</v>
          </cell>
          <cell r="CS34">
            <v>5</v>
          </cell>
          <cell r="CT34">
            <v>5.6</v>
          </cell>
          <cell r="CU34">
            <v>7.1</v>
          </cell>
          <cell r="CW34">
            <v>4.0999999999999996</v>
          </cell>
          <cell r="CX34">
            <v>8.1</v>
          </cell>
          <cell r="CY34">
            <v>7.1</v>
          </cell>
          <cell r="CZ34">
            <v>0</v>
          </cell>
          <cell r="DA34">
            <v>6.6</v>
          </cell>
          <cell r="DB34">
            <v>24</v>
          </cell>
          <cell r="DC34">
            <v>5</v>
          </cell>
          <cell r="DG34">
            <v>0</v>
          </cell>
          <cell r="DH34">
            <v>5</v>
          </cell>
          <cell r="DI34">
            <v>120</v>
          </cell>
          <cell r="DJ34">
            <v>24</v>
          </cell>
          <cell r="DK34">
            <v>141</v>
          </cell>
          <cell r="DL34">
            <v>125</v>
          </cell>
          <cell r="DM34">
            <v>5.62</v>
          </cell>
          <cell r="DN34">
            <v>2.02</v>
          </cell>
          <cell r="DO34" t="str">
            <v>CS 101; ES 102; ES 303</v>
          </cell>
          <cell r="DP34" t="str">
            <v>Lê An</v>
          </cell>
        </row>
        <row r="35">
          <cell r="A35">
            <v>26212430376</v>
          </cell>
          <cell r="B35" t="str">
            <v>Huỳnh</v>
          </cell>
          <cell r="C35" t="str">
            <v>Minh</v>
          </cell>
          <cell r="D35" t="str">
            <v>Nhật</v>
          </cell>
          <cell r="E35">
            <v>37299</v>
          </cell>
          <cell r="F35" t="str">
            <v>Nam</v>
          </cell>
          <cell r="G35" t="str">
            <v>Đã Đăng Ký (chưa học xong)</v>
          </cell>
          <cell r="H35">
            <v>7</v>
          </cell>
          <cell r="I35">
            <v>7.3</v>
          </cell>
          <cell r="K35">
            <v>7.5</v>
          </cell>
          <cell r="M35">
            <v>7.5</v>
          </cell>
          <cell r="N35">
            <v>7.7</v>
          </cell>
          <cell r="O35">
            <v>7.5</v>
          </cell>
          <cell r="Q35">
            <v>8.6999999999999993</v>
          </cell>
          <cell r="V35">
            <v>6.5</v>
          </cell>
          <cell r="W35">
            <v>9.4</v>
          </cell>
          <cell r="X35">
            <v>10</v>
          </cell>
          <cell r="Y35">
            <v>8.9</v>
          </cell>
          <cell r="Z35">
            <v>7.3</v>
          </cell>
          <cell r="AA35">
            <v>4.4000000000000004</v>
          </cell>
          <cell r="AB35">
            <v>7.8</v>
          </cell>
          <cell r="AC35">
            <v>8.3000000000000007</v>
          </cell>
          <cell r="AD35">
            <v>7.2</v>
          </cell>
          <cell r="AE35">
            <v>6.8</v>
          </cell>
          <cell r="AF35">
            <v>6.7</v>
          </cell>
          <cell r="AG35">
            <v>7.9</v>
          </cell>
          <cell r="AH35">
            <v>6.3</v>
          </cell>
          <cell r="AI35">
            <v>8.1</v>
          </cell>
          <cell r="AJ35">
            <v>5.7</v>
          </cell>
          <cell r="AK35">
            <v>8.3000000000000007</v>
          </cell>
          <cell r="AL35">
            <v>8.1999999999999993</v>
          </cell>
          <cell r="AM35">
            <v>7.1</v>
          </cell>
          <cell r="AN35">
            <v>6.7</v>
          </cell>
          <cell r="AO35">
            <v>7.3</v>
          </cell>
          <cell r="AP35">
            <v>7.7</v>
          </cell>
          <cell r="AU35">
            <v>45</v>
          </cell>
          <cell r="AV35">
            <v>0</v>
          </cell>
          <cell r="AW35">
            <v>6.9</v>
          </cell>
          <cell r="AX35">
            <v>6</v>
          </cell>
          <cell r="BD35">
            <v>5.5</v>
          </cell>
          <cell r="BJ35">
            <v>11</v>
          </cell>
          <cell r="BK35">
            <v>0</v>
          </cell>
          <cell r="BL35">
            <v>7.1</v>
          </cell>
          <cell r="BM35">
            <v>6.4</v>
          </cell>
          <cell r="BN35">
            <v>4.5999999999999996</v>
          </cell>
          <cell r="BO35">
            <v>7.3</v>
          </cell>
          <cell r="BP35">
            <v>5.5</v>
          </cell>
          <cell r="BQ35">
            <v>8.3000000000000007</v>
          </cell>
          <cell r="BR35">
            <v>5.3</v>
          </cell>
          <cell r="BS35">
            <v>5.8</v>
          </cell>
          <cell r="BT35" t="str">
            <v>X</v>
          </cell>
          <cell r="BU35">
            <v>7.8</v>
          </cell>
          <cell r="BV35">
            <v>5.9</v>
          </cell>
          <cell r="BW35">
            <v>5.5</v>
          </cell>
          <cell r="BX35">
            <v>6.1</v>
          </cell>
          <cell r="BZ35">
            <v>6.3</v>
          </cell>
          <cell r="CA35">
            <v>7</v>
          </cell>
          <cell r="CB35">
            <v>5.7</v>
          </cell>
          <cell r="CC35">
            <v>7</v>
          </cell>
          <cell r="CD35">
            <v>8.1</v>
          </cell>
          <cell r="CE35">
            <v>7.8</v>
          </cell>
          <cell r="CF35">
            <v>6.7</v>
          </cell>
          <cell r="CG35">
            <v>9.1999999999999993</v>
          </cell>
          <cell r="CH35">
            <v>51</v>
          </cell>
          <cell r="CI35">
            <v>3</v>
          </cell>
          <cell r="CJ35">
            <v>8.1999999999999993</v>
          </cell>
          <cell r="CL35">
            <v>8.1</v>
          </cell>
          <cell r="CM35">
            <v>5.8</v>
          </cell>
          <cell r="CP35">
            <v>7.5</v>
          </cell>
          <cell r="CQ35">
            <v>6.5</v>
          </cell>
          <cell r="CR35">
            <v>6.7</v>
          </cell>
          <cell r="CS35">
            <v>7.1</v>
          </cell>
          <cell r="CT35">
            <v>7.4</v>
          </cell>
          <cell r="CU35">
            <v>7.6</v>
          </cell>
          <cell r="CW35">
            <v>5.9</v>
          </cell>
          <cell r="CX35">
            <v>7.9</v>
          </cell>
          <cell r="CY35">
            <v>8.5</v>
          </cell>
          <cell r="CZ35">
            <v>7.4</v>
          </cell>
          <cell r="DA35">
            <v>7.5</v>
          </cell>
          <cell r="DB35">
            <v>29</v>
          </cell>
          <cell r="DC35">
            <v>0</v>
          </cell>
          <cell r="DG35">
            <v>0</v>
          </cell>
          <cell r="DH35">
            <v>5</v>
          </cell>
          <cell r="DI35">
            <v>136</v>
          </cell>
          <cell r="DJ35">
            <v>8</v>
          </cell>
          <cell r="DK35">
            <v>141</v>
          </cell>
          <cell r="DL35">
            <v>125</v>
          </cell>
          <cell r="DM35">
            <v>7.05</v>
          </cell>
          <cell r="DN35">
            <v>2.89</v>
          </cell>
          <cell r="DP35" t="str">
            <v>Huỳnh Minh</v>
          </cell>
        </row>
        <row r="36">
          <cell r="A36">
            <v>26202100691</v>
          </cell>
          <cell r="B36" t="str">
            <v>Dương</v>
          </cell>
          <cell r="C36" t="str">
            <v>Thị Khánh</v>
          </cell>
          <cell r="D36" t="str">
            <v>Nhi</v>
          </cell>
          <cell r="E36">
            <v>37569</v>
          </cell>
          <cell r="F36" t="str">
            <v>Nữ</v>
          </cell>
          <cell r="G36" t="str">
            <v>Đã Đăng Ký (chưa học xong)</v>
          </cell>
          <cell r="H36">
            <v>7.4</v>
          </cell>
          <cell r="I36">
            <v>8</v>
          </cell>
          <cell r="K36">
            <v>8.3000000000000007</v>
          </cell>
          <cell r="M36">
            <v>8.3000000000000007</v>
          </cell>
          <cell r="N36">
            <v>6.8</v>
          </cell>
          <cell r="O36">
            <v>7.5</v>
          </cell>
          <cell r="Q36">
            <v>8.1999999999999993</v>
          </cell>
          <cell r="V36">
            <v>6.7</v>
          </cell>
          <cell r="W36">
            <v>9.4</v>
          </cell>
          <cell r="X36">
            <v>8.6</v>
          </cell>
          <cell r="Y36">
            <v>8.9</v>
          </cell>
          <cell r="Z36">
            <v>8.1999999999999993</v>
          </cell>
          <cell r="AA36">
            <v>6.2</v>
          </cell>
          <cell r="AB36">
            <v>8.9</v>
          </cell>
          <cell r="AC36">
            <v>6.3</v>
          </cell>
          <cell r="AD36">
            <v>8.6</v>
          </cell>
          <cell r="AE36">
            <v>8.5</v>
          </cell>
          <cell r="AF36">
            <v>6.6</v>
          </cell>
          <cell r="AG36">
            <v>9</v>
          </cell>
          <cell r="AH36">
            <v>7</v>
          </cell>
          <cell r="AI36">
            <v>6.9</v>
          </cell>
          <cell r="AJ36">
            <v>7.9</v>
          </cell>
          <cell r="AK36">
            <v>5.4</v>
          </cell>
          <cell r="AL36">
            <v>6.2</v>
          </cell>
          <cell r="AM36">
            <v>6.6</v>
          </cell>
          <cell r="AN36">
            <v>6.1</v>
          </cell>
          <cell r="AO36">
            <v>6.2</v>
          </cell>
          <cell r="AP36">
            <v>5.0999999999999996</v>
          </cell>
          <cell r="AQ36">
            <v>6.6</v>
          </cell>
          <cell r="AS36">
            <v>6.6</v>
          </cell>
          <cell r="AU36">
            <v>47</v>
          </cell>
          <cell r="AV36">
            <v>0</v>
          </cell>
          <cell r="AW36">
            <v>9.5</v>
          </cell>
          <cell r="BB36">
            <v>6.2</v>
          </cell>
          <cell r="BH36">
            <v>7</v>
          </cell>
          <cell r="BJ36">
            <v>11</v>
          </cell>
          <cell r="BK36">
            <v>0</v>
          </cell>
          <cell r="BL36">
            <v>8.4</v>
          </cell>
          <cell r="BM36">
            <v>6.8</v>
          </cell>
          <cell r="BN36">
            <v>6.1</v>
          </cell>
          <cell r="BO36">
            <v>4.3</v>
          </cell>
          <cell r="BP36">
            <v>6.6</v>
          </cell>
          <cell r="BQ36">
            <v>5.0999999999999996</v>
          </cell>
          <cell r="BR36">
            <v>6</v>
          </cell>
          <cell r="BS36">
            <v>8.6999999999999993</v>
          </cell>
          <cell r="BT36">
            <v>5.4</v>
          </cell>
          <cell r="BU36">
            <v>8.4</v>
          </cell>
          <cell r="BV36">
            <v>4.5</v>
          </cell>
          <cell r="BW36">
            <v>4.3</v>
          </cell>
          <cell r="BX36">
            <v>5.9</v>
          </cell>
          <cell r="BY36">
            <v>6.6</v>
          </cell>
          <cell r="CA36">
            <v>8.4</v>
          </cell>
          <cell r="CB36">
            <v>4.4000000000000004</v>
          </cell>
          <cell r="CC36">
            <v>7.4</v>
          </cell>
          <cell r="CD36">
            <v>7.9</v>
          </cell>
          <cell r="CE36">
            <v>7.5</v>
          </cell>
          <cell r="CF36">
            <v>5.5</v>
          </cell>
          <cell r="CG36">
            <v>9.8000000000000007</v>
          </cell>
          <cell r="CH36">
            <v>54</v>
          </cell>
          <cell r="CI36">
            <v>0</v>
          </cell>
          <cell r="CK36">
            <v>5</v>
          </cell>
          <cell r="CL36">
            <v>8.5</v>
          </cell>
          <cell r="CM36">
            <v>5.9</v>
          </cell>
          <cell r="CO36">
            <v>6.6</v>
          </cell>
          <cell r="CQ36">
            <v>5.6</v>
          </cell>
          <cell r="CR36">
            <v>6.8</v>
          </cell>
          <cell r="CS36">
            <v>7.6</v>
          </cell>
          <cell r="CT36">
            <v>5.5</v>
          </cell>
          <cell r="CU36">
            <v>8</v>
          </cell>
          <cell r="CV36">
            <v>6.6</v>
          </cell>
          <cell r="CX36">
            <v>8</v>
          </cell>
          <cell r="CY36" t="str">
            <v>X</v>
          </cell>
          <cell r="CZ36">
            <v>7.5</v>
          </cell>
          <cell r="DA36">
            <v>7.3</v>
          </cell>
          <cell r="DB36">
            <v>29</v>
          </cell>
          <cell r="DC36">
            <v>1</v>
          </cell>
          <cell r="DE36">
            <v>7.2</v>
          </cell>
          <cell r="DF36">
            <v>8.3000000000000007</v>
          </cell>
          <cell r="DG36">
            <v>5</v>
          </cell>
          <cell r="DH36">
            <v>0</v>
          </cell>
          <cell r="DI36">
            <v>146</v>
          </cell>
          <cell r="DJ36">
            <v>1</v>
          </cell>
          <cell r="DK36">
            <v>141</v>
          </cell>
          <cell r="DL36">
            <v>135</v>
          </cell>
          <cell r="DM36">
            <v>6.93</v>
          </cell>
          <cell r="DN36">
            <v>2.8</v>
          </cell>
          <cell r="DO36" t="str">
            <v>PSY 151</v>
          </cell>
          <cell r="DP36" t="str">
            <v>Dương Thị Khánh</v>
          </cell>
        </row>
        <row r="37">
          <cell r="A37">
            <v>26202432350</v>
          </cell>
          <cell r="B37" t="str">
            <v>Nguyễn</v>
          </cell>
          <cell r="C37" t="str">
            <v>Ngọc Hải</v>
          </cell>
          <cell r="D37" t="str">
            <v>Nhi</v>
          </cell>
          <cell r="E37">
            <v>37571</v>
          </cell>
          <cell r="F37" t="str">
            <v>Nữ</v>
          </cell>
          <cell r="G37" t="str">
            <v>Đã Đăng Ký (chưa học xong)</v>
          </cell>
          <cell r="H37">
            <v>7.8</v>
          </cell>
          <cell r="I37">
            <v>7.7</v>
          </cell>
          <cell r="K37">
            <v>7.1</v>
          </cell>
          <cell r="M37">
            <v>6.3</v>
          </cell>
          <cell r="N37">
            <v>4.0999999999999996</v>
          </cell>
          <cell r="O37">
            <v>7.8</v>
          </cell>
          <cell r="Q37">
            <v>6.5</v>
          </cell>
          <cell r="U37">
            <v>8.8000000000000007</v>
          </cell>
          <cell r="V37">
            <v>5.7</v>
          </cell>
          <cell r="X37">
            <v>8.4</v>
          </cell>
          <cell r="Y37">
            <v>8.9</v>
          </cell>
          <cell r="Z37">
            <v>5.8</v>
          </cell>
          <cell r="AA37">
            <v>4.9000000000000004</v>
          </cell>
          <cell r="AB37">
            <v>5.7</v>
          </cell>
          <cell r="AC37">
            <v>5.7</v>
          </cell>
          <cell r="AD37">
            <v>7.6</v>
          </cell>
          <cell r="AE37">
            <v>6.3</v>
          </cell>
          <cell r="AF37">
            <v>5.7</v>
          </cell>
          <cell r="AG37">
            <v>8.6999999999999993</v>
          </cell>
          <cell r="AH37">
            <v>9.1</v>
          </cell>
          <cell r="AI37">
            <v>5.3</v>
          </cell>
          <cell r="AJ37">
            <v>6</v>
          </cell>
          <cell r="AK37">
            <v>9</v>
          </cell>
          <cell r="AL37">
            <v>7.9</v>
          </cell>
          <cell r="AM37">
            <v>8.3000000000000007</v>
          </cell>
          <cell r="AN37">
            <v>5.6</v>
          </cell>
          <cell r="AO37">
            <v>5.9</v>
          </cell>
          <cell r="AP37">
            <v>5.5</v>
          </cell>
          <cell r="AU37">
            <v>45</v>
          </cell>
          <cell r="AV37">
            <v>0</v>
          </cell>
          <cell r="AW37">
            <v>7.9</v>
          </cell>
          <cell r="BC37">
            <v>6.9</v>
          </cell>
          <cell r="BD37">
            <v>5.3</v>
          </cell>
          <cell r="BJ37">
            <v>11</v>
          </cell>
          <cell r="BK37">
            <v>0</v>
          </cell>
          <cell r="BL37">
            <v>5.4</v>
          </cell>
          <cell r="BM37">
            <v>6.3</v>
          </cell>
          <cell r="BN37">
            <v>4.7</v>
          </cell>
          <cell r="BO37">
            <v>6.3</v>
          </cell>
          <cell r="BP37">
            <v>5</v>
          </cell>
          <cell r="BQ37">
            <v>5.8</v>
          </cell>
          <cell r="BR37">
            <v>6.5</v>
          </cell>
          <cell r="BS37">
            <v>5.4</v>
          </cell>
          <cell r="BT37">
            <v>5.3</v>
          </cell>
          <cell r="BU37">
            <v>6.8</v>
          </cell>
          <cell r="BV37">
            <v>6.2</v>
          </cell>
          <cell r="BW37">
            <v>4</v>
          </cell>
          <cell r="BX37">
            <v>5.6</v>
          </cell>
          <cell r="BY37">
            <v>6.3</v>
          </cell>
          <cell r="CA37">
            <v>6</v>
          </cell>
          <cell r="CB37">
            <v>5.7</v>
          </cell>
          <cell r="CC37">
            <v>6.5</v>
          </cell>
          <cell r="CD37">
            <v>6.9</v>
          </cell>
          <cell r="CE37">
            <v>6.9</v>
          </cell>
          <cell r="CF37">
            <v>4</v>
          </cell>
          <cell r="CG37">
            <v>8.6</v>
          </cell>
          <cell r="CH37">
            <v>54</v>
          </cell>
          <cell r="CI37">
            <v>0</v>
          </cell>
          <cell r="CJ37">
            <v>7.7</v>
          </cell>
          <cell r="CL37">
            <v>5.8</v>
          </cell>
          <cell r="CM37">
            <v>6.2</v>
          </cell>
          <cell r="CO37">
            <v>5.4</v>
          </cell>
          <cell r="CP37" t="str">
            <v>X</v>
          </cell>
          <cell r="CQ37">
            <v>0</v>
          </cell>
          <cell r="CR37">
            <v>6.6</v>
          </cell>
          <cell r="CS37">
            <v>5.2</v>
          </cell>
          <cell r="CT37" t="str">
            <v>X</v>
          </cell>
          <cell r="CU37">
            <v>5</v>
          </cell>
          <cell r="CV37">
            <v>5.4</v>
          </cell>
          <cell r="CX37">
            <v>8.3000000000000007</v>
          </cell>
          <cell r="CY37">
            <v>9.3000000000000007</v>
          </cell>
          <cell r="CZ37">
            <v>4.3</v>
          </cell>
          <cell r="DA37">
            <v>6.8</v>
          </cell>
          <cell r="DB37">
            <v>25</v>
          </cell>
          <cell r="DC37">
            <v>5</v>
          </cell>
          <cell r="DE37">
            <v>6.7</v>
          </cell>
          <cell r="DF37">
            <v>0</v>
          </cell>
          <cell r="DG37">
            <v>3</v>
          </cell>
          <cell r="DH37">
            <v>2</v>
          </cell>
          <cell r="DI37">
            <v>138</v>
          </cell>
          <cell r="DJ37">
            <v>7</v>
          </cell>
          <cell r="DK37">
            <v>141</v>
          </cell>
          <cell r="DL37">
            <v>132</v>
          </cell>
          <cell r="DM37">
            <v>6.06</v>
          </cell>
          <cell r="DN37">
            <v>2.2200000000000002</v>
          </cell>
          <cell r="DP37" t="str">
            <v>Nguyễn Ngọc Hải</v>
          </cell>
        </row>
        <row r="38">
          <cell r="A38">
            <v>26202132222</v>
          </cell>
          <cell r="B38" t="str">
            <v>Trần</v>
          </cell>
          <cell r="C38" t="str">
            <v>Thị Kim</v>
          </cell>
          <cell r="D38" t="str">
            <v>Oanh</v>
          </cell>
          <cell r="E38">
            <v>37349</v>
          </cell>
          <cell r="F38" t="str">
            <v>Nữ</v>
          </cell>
          <cell r="G38" t="str">
            <v>Đã Học Xong</v>
          </cell>
          <cell r="H38">
            <v>7.7</v>
          </cell>
          <cell r="I38">
            <v>7.7</v>
          </cell>
          <cell r="K38">
            <v>7.1</v>
          </cell>
          <cell r="M38">
            <v>6.2</v>
          </cell>
          <cell r="N38">
            <v>5.6</v>
          </cell>
          <cell r="O38">
            <v>8.6</v>
          </cell>
          <cell r="Q38">
            <v>7.7</v>
          </cell>
          <cell r="V38">
            <v>7.1</v>
          </cell>
          <cell r="W38">
            <v>8</v>
          </cell>
          <cell r="X38">
            <v>9</v>
          </cell>
          <cell r="Y38">
            <v>9.8000000000000007</v>
          </cell>
          <cell r="Z38">
            <v>5.9</v>
          </cell>
          <cell r="AA38">
            <v>6.3</v>
          </cell>
          <cell r="AB38">
            <v>7</v>
          </cell>
          <cell r="AC38">
            <v>5.9</v>
          </cell>
          <cell r="AD38">
            <v>8.6999999999999993</v>
          </cell>
          <cell r="AE38">
            <v>6.1</v>
          </cell>
          <cell r="AF38">
            <v>7.5</v>
          </cell>
          <cell r="AG38">
            <v>8.8000000000000007</v>
          </cell>
          <cell r="AH38">
            <v>5.2</v>
          </cell>
          <cell r="AI38">
            <v>9.3000000000000007</v>
          </cell>
          <cell r="AJ38">
            <v>6.8</v>
          </cell>
          <cell r="AK38">
            <v>5.5</v>
          </cell>
          <cell r="AL38">
            <v>5.0999999999999996</v>
          </cell>
          <cell r="AM38">
            <v>7.8</v>
          </cell>
          <cell r="AN38">
            <v>5.5</v>
          </cell>
          <cell r="AO38">
            <v>6.2</v>
          </cell>
          <cell r="AP38">
            <v>5.0999999999999996</v>
          </cell>
          <cell r="AU38">
            <v>45</v>
          </cell>
          <cell r="AV38">
            <v>0</v>
          </cell>
          <cell r="AW38">
            <v>9.3000000000000007</v>
          </cell>
          <cell r="BC38">
            <v>7.8</v>
          </cell>
          <cell r="BI38">
            <v>9.5</v>
          </cell>
          <cell r="BJ38">
            <v>11</v>
          </cell>
          <cell r="BK38">
            <v>0</v>
          </cell>
          <cell r="BL38">
            <v>6.3</v>
          </cell>
          <cell r="BM38">
            <v>5.4</v>
          </cell>
          <cell r="BN38">
            <v>4.5999999999999996</v>
          </cell>
          <cell r="BO38">
            <v>4.5</v>
          </cell>
          <cell r="BP38">
            <v>4.0999999999999996</v>
          </cell>
          <cell r="BQ38">
            <v>7.3</v>
          </cell>
          <cell r="BR38">
            <v>6.5</v>
          </cell>
          <cell r="BS38">
            <v>5.0999999999999996</v>
          </cell>
          <cell r="BT38">
            <v>7.2</v>
          </cell>
          <cell r="BU38">
            <v>6.7</v>
          </cell>
          <cell r="BV38">
            <v>4.9000000000000004</v>
          </cell>
          <cell r="BW38">
            <v>6</v>
          </cell>
          <cell r="BX38">
            <v>5</v>
          </cell>
          <cell r="BY38">
            <v>6.2</v>
          </cell>
          <cell r="CA38">
            <v>8.1</v>
          </cell>
          <cell r="CB38">
            <v>4.7</v>
          </cell>
          <cell r="CC38">
            <v>6.9</v>
          </cell>
          <cell r="CD38">
            <v>6.8</v>
          </cell>
          <cell r="CE38">
            <v>6.8</v>
          </cell>
          <cell r="CF38">
            <v>5.0999999999999996</v>
          </cell>
          <cell r="CG38">
            <v>9.5</v>
          </cell>
          <cell r="CH38">
            <v>54</v>
          </cell>
          <cell r="CI38">
            <v>0</v>
          </cell>
          <cell r="CJ38">
            <v>7.2</v>
          </cell>
          <cell r="CL38">
            <v>8.3000000000000007</v>
          </cell>
          <cell r="CM38">
            <v>4.3</v>
          </cell>
          <cell r="CO38">
            <v>5.3</v>
          </cell>
          <cell r="CQ38">
            <v>6.4</v>
          </cell>
          <cell r="CR38">
            <v>6.4</v>
          </cell>
          <cell r="CS38">
            <v>6.2</v>
          </cell>
          <cell r="CT38">
            <v>4</v>
          </cell>
          <cell r="CU38">
            <v>6</v>
          </cell>
          <cell r="CW38">
            <v>4.0999999999999996</v>
          </cell>
          <cell r="CX38">
            <v>9</v>
          </cell>
          <cell r="CY38">
            <v>8.5</v>
          </cell>
          <cell r="CZ38">
            <v>5.9</v>
          </cell>
          <cell r="DA38">
            <v>6</v>
          </cell>
          <cell r="DB38">
            <v>30</v>
          </cell>
          <cell r="DC38">
            <v>0</v>
          </cell>
          <cell r="DE38">
            <v>7.5</v>
          </cell>
          <cell r="DF38">
            <v>8.3000000000000007</v>
          </cell>
          <cell r="DG38">
            <v>5</v>
          </cell>
          <cell r="DH38">
            <v>0</v>
          </cell>
          <cell r="DI38">
            <v>145</v>
          </cell>
          <cell r="DJ38">
            <v>0</v>
          </cell>
          <cell r="DK38">
            <v>141</v>
          </cell>
          <cell r="DL38">
            <v>134</v>
          </cell>
          <cell r="DM38">
            <v>6.39</v>
          </cell>
          <cell r="DN38">
            <v>2.4700000000000002</v>
          </cell>
          <cell r="DP38" t="str">
            <v>Trần Thị Kim</v>
          </cell>
        </row>
        <row r="39">
          <cell r="A39">
            <v>26212127679</v>
          </cell>
          <cell r="B39" t="str">
            <v>Nguyễn</v>
          </cell>
          <cell r="C39" t="str">
            <v>Thanh</v>
          </cell>
          <cell r="D39" t="str">
            <v>Phát</v>
          </cell>
          <cell r="E39">
            <v>37274</v>
          </cell>
          <cell r="F39" t="str">
            <v>Nam</v>
          </cell>
          <cell r="G39" t="str">
            <v>Đã Học Xong</v>
          </cell>
          <cell r="H39">
            <v>7.9</v>
          </cell>
          <cell r="I39">
            <v>8.1999999999999993</v>
          </cell>
          <cell r="K39">
            <v>8.6999999999999993</v>
          </cell>
          <cell r="M39">
            <v>9</v>
          </cell>
          <cell r="N39">
            <v>7.2</v>
          </cell>
          <cell r="O39">
            <v>7.5</v>
          </cell>
          <cell r="P39">
            <v>9.5</v>
          </cell>
          <cell r="V39">
            <v>7</v>
          </cell>
          <cell r="W39">
            <v>9.1999999999999993</v>
          </cell>
          <cell r="X39">
            <v>8.6</v>
          </cell>
          <cell r="Y39">
            <v>7.4</v>
          </cell>
          <cell r="Z39">
            <v>7.4</v>
          </cell>
          <cell r="AA39">
            <v>5.9</v>
          </cell>
          <cell r="AB39">
            <v>5.7</v>
          </cell>
          <cell r="AC39">
            <v>7</v>
          </cell>
          <cell r="AD39">
            <v>7.3</v>
          </cell>
          <cell r="AE39">
            <v>8.6</v>
          </cell>
          <cell r="AF39">
            <v>8.1</v>
          </cell>
          <cell r="AG39">
            <v>8.6</v>
          </cell>
          <cell r="AH39">
            <v>6.7</v>
          </cell>
          <cell r="AI39">
            <v>7.6</v>
          </cell>
          <cell r="AJ39">
            <v>4.5</v>
          </cell>
          <cell r="AK39">
            <v>8.1</v>
          </cell>
          <cell r="AL39">
            <v>6.4</v>
          </cell>
          <cell r="AM39">
            <v>7.8</v>
          </cell>
          <cell r="AN39">
            <v>4.9000000000000004</v>
          </cell>
          <cell r="AO39">
            <v>6</v>
          </cell>
          <cell r="AP39">
            <v>5.4</v>
          </cell>
          <cell r="AU39">
            <v>45</v>
          </cell>
          <cell r="AV39">
            <v>0</v>
          </cell>
          <cell r="AW39">
            <v>8.6</v>
          </cell>
          <cell r="AZ39">
            <v>6.8</v>
          </cell>
          <cell r="BD39">
            <v>8.9</v>
          </cell>
          <cell r="BJ39">
            <v>11</v>
          </cell>
          <cell r="BK39">
            <v>0</v>
          </cell>
          <cell r="BL39">
            <v>8.1</v>
          </cell>
          <cell r="BM39">
            <v>7.3</v>
          </cell>
          <cell r="BN39">
            <v>5.2</v>
          </cell>
          <cell r="BO39">
            <v>4.4000000000000004</v>
          </cell>
          <cell r="BP39">
            <v>6.3</v>
          </cell>
          <cell r="BQ39">
            <v>7.4</v>
          </cell>
          <cell r="BR39">
            <v>5.2</v>
          </cell>
          <cell r="BS39">
            <v>8.6999999999999993</v>
          </cell>
          <cell r="BT39">
            <v>6.2</v>
          </cell>
          <cell r="BU39">
            <v>8.6</v>
          </cell>
          <cell r="BV39">
            <v>6.7</v>
          </cell>
          <cell r="BW39">
            <v>5.8</v>
          </cell>
          <cell r="BX39">
            <v>7.2</v>
          </cell>
          <cell r="BY39">
            <v>6.3</v>
          </cell>
          <cell r="CA39">
            <v>4.9000000000000004</v>
          </cell>
          <cell r="CB39">
            <v>6.4</v>
          </cell>
          <cell r="CC39">
            <v>7.7</v>
          </cell>
          <cell r="CD39">
            <v>7.4</v>
          </cell>
          <cell r="CE39">
            <v>7.1</v>
          </cell>
          <cell r="CF39">
            <v>4.5</v>
          </cell>
          <cell r="CG39">
            <v>9.9</v>
          </cell>
          <cell r="CH39">
            <v>54</v>
          </cell>
          <cell r="CI39">
            <v>0</v>
          </cell>
          <cell r="CK39">
            <v>6.9</v>
          </cell>
          <cell r="CL39">
            <v>9.1999999999999993</v>
          </cell>
          <cell r="CM39">
            <v>4.7</v>
          </cell>
          <cell r="CP39">
            <v>6.3</v>
          </cell>
          <cell r="CQ39">
            <v>6.5</v>
          </cell>
          <cell r="CR39">
            <v>5.2</v>
          </cell>
          <cell r="CS39">
            <v>7.4</v>
          </cell>
          <cell r="CT39">
            <v>6.3</v>
          </cell>
          <cell r="CU39">
            <v>8.1999999999999993</v>
          </cell>
          <cell r="CW39">
            <v>5.4</v>
          </cell>
          <cell r="CX39">
            <v>7.9</v>
          </cell>
          <cell r="CY39">
            <v>8.6999999999999993</v>
          </cell>
          <cell r="CZ39">
            <v>7.4</v>
          </cell>
          <cell r="DA39">
            <v>5.9</v>
          </cell>
          <cell r="DB39">
            <v>29</v>
          </cell>
          <cell r="DC39">
            <v>0</v>
          </cell>
          <cell r="DE39">
            <v>7.8</v>
          </cell>
          <cell r="DF39">
            <v>8.1999999999999993</v>
          </cell>
          <cell r="DG39">
            <v>5</v>
          </cell>
          <cell r="DH39">
            <v>0</v>
          </cell>
          <cell r="DI39">
            <v>144</v>
          </cell>
          <cell r="DJ39">
            <v>0</v>
          </cell>
          <cell r="DK39">
            <v>141</v>
          </cell>
          <cell r="DL39">
            <v>133</v>
          </cell>
          <cell r="DM39">
            <v>7</v>
          </cell>
          <cell r="DN39">
            <v>2.83</v>
          </cell>
          <cell r="DO39" t="str">
            <v>PSY 151</v>
          </cell>
          <cell r="DP39" t="str">
            <v>Nguyễn Thanh</v>
          </cell>
        </row>
        <row r="40">
          <cell r="A40">
            <v>26202428236</v>
          </cell>
          <cell r="B40" t="str">
            <v>Nguyễn</v>
          </cell>
          <cell r="C40" t="str">
            <v>Thị Mai</v>
          </cell>
          <cell r="D40" t="str">
            <v>Phương</v>
          </cell>
          <cell r="E40">
            <v>37543</v>
          </cell>
          <cell r="F40" t="str">
            <v>Nữ</v>
          </cell>
          <cell r="G40" t="str">
            <v>Đã Học Xong</v>
          </cell>
          <cell r="H40">
            <v>6.2</v>
          </cell>
          <cell r="I40">
            <v>8.3000000000000007</v>
          </cell>
          <cell r="K40">
            <v>8.3000000000000007</v>
          </cell>
          <cell r="M40">
            <v>6</v>
          </cell>
          <cell r="N40">
            <v>4.5</v>
          </cell>
          <cell r="O40">
            <v>8.9</v>
          </cell>
          <cell r="Q40">
            <v>8.1999999999999993</v>
          </cell>
          <cell r="U40">
            <v>8.4</v>
          </cell>
          <cell r="V40">
            <v>7</v>
          </cell>
          <cell r="X40">
            <v>10</v>
          </cell>
          <cell r="Y40">
            <v>9.8000000000000007</v>
          </cell>
          <cell r="Z40">
            <v>7.5</v>
          </cell>
          <cell r="AA40">
            <v>7.3</v>
          </cell>
          <cell r="AB40">
            <v>7.5</v>
          </cell>
          <cell r="AC40">
            <v>7</v>
          </cell>
          <cell r="AD40">
            <v>7.3</v>
          </cell>
          <cell r="AE40">
            <v>6.6</v>
          </cell>
          <cell r="AF40">
            <v>7.6</v>
          </cell>
          <cell r="AG40">
            <v>9.1999999999999993</v>
          </cell>
          <cell r="AH40">
            <v>6.5</v>
          </cell>
          <cell r="AI40">
            <v>8.9</v>
          </cell>
          <cell r="AJ40">
            <v>6.9</v>
          </cell>
          <cell r="AK40">
            <v>8.6999999999999993</v>
          </cell>
          <cell r="AL40">
            <v>5.2</v>
          </cell>
          <cell r="AM40">
            <v>7.2</v>
          </cell>
          <cell r="AN40">
            <v>4.5999999999999996</v>
          </cell>
          <cell r="AO40">
            <v>5.5</v>
          </cell>
          <cell r="AP40">
            <v>6.4</v>
          </cell>
          <cell r="AU40">
            <v>45</v>
          </cell>
          <cell r="AV40">
            <v>0</v>
          </cell>
          <cell r="AW40">
            <v>8.6999999999999993</v>
          </cell>
          <cell r="AZ40">
            <v>5.7</v>
          </cell>
          <cell r="BF40">
            <v>7.5</v>
          </cell>
          <cell r="BJ40">
            <v>11</v>
          </cell>
          <cell r="BK40">
            <v>0</v>
          </cell>
          <cell r="BL40">
            <v>6.4</v>
          </cell>
          <cell r="BM40">
            <v>8.1999999999999993</v>
          </cell>
          <cell r="BN40">
            <v>5.0999999999999996</v>
          </cell>
          <cell r="BO40">
            <v>8.3000000000000007</v>
          </cell>
          <cell r="BP40">
            <v>4.0999999999999996</v>
          </cell>
          <cell r="BQ40">
            <v>8.4</v>
          </cell>
          <cell r="BR40">
            <v>8</v>
          </cell>
          <cell r="BS40">
            <v>6.3</v>
          </cell>
          <cell r="BT40">
            <v>7.5</v>
          </cell>
          <cell r="BU40">
            <v>8.1</v>
          </cell>
          <cell r="BV40">
            <v>7.4</v>
          </cell>
          <cell r="BW40">
            <v>5.7</v>
          </cell>
          <cell r="BX40">
            <v>6.6</v>
          </cell>
          <cell r="BY40">
            <v>5.4</v>
          </cell>
          <cell r="CA40">
            <v>7.7</v>
          </cell>
          <cell r="CB40">
            <v>7.8</v>
          </cell>
          <cell r="CC40">
            <v>8.3000000000000007</v>
          </cell>
          <cell r="CD40">
            <v>8.3000000000000007</v>
          </cell>
          <cell r="CE40">
            <v>7.2</v>
          </cell>
          <cell r="CF40">
            <v>4.0999999999999996</v>
          </cell>
          <cell r="CG40">
            <v>9.9</v>
          </cell>
          <cell r="CH40">
            <v>54</v>
          </cell>
          <cell r="CI40">
            <v>0</v>
          </cell>
          <cell r="CJ40">
            <v>7.4</v>
          </cell>
          <cell r="CL40">
            <v>9.1999999999999993</v>
          </cell>
          <cell r="CM40">
            <v>5.9</v>
          </cell>
          <cell r="CO40">
            <v>6.9</v>
          </cell>
          <cell r="CP40">
            <v>5.0999999999999996</v>
          </cell>
          <cell r="CR40">
            <v>5.2</v>
          </cell>
          <cell r="CS40">
            <v>6.3</v>
          </cell>
          <cell r="CT40">
            <v>6</v>
          </cell>
          <cell r="CU40">
            <v>6.8</v>
          </cell>
          <cell r="CW40">
            <v>6.1</v>
          </cell>
          <cell r="CX40">
            <v>7.9</v>
          </cell>
          <cell r="CY40">
            <v>9</v>
          </cell>
          <cell r="CZ40">
            <v>6.9</v>
          </cell>
          <cell r="DA40">
            <v>4.5</v>
          </cell>
          <cell r="DB40">
            <v>30</v>
          </cell>
          <cell r="DC40">
            <v>0</v>
          </cell>
          <cell r="DE40">
            <v>7.5</v>
          </cell>
          <cell r="DF40">
            <v>8.1999999999999993</v>
          </cell>
          <cell r="DG40">
            <v>5</v>
          </cell>
          <cell r="DH40">
            <v>0</v>
          </cell>
          <cell r="DI40">
            <v>145</v>
          </cell>
          <cell r="DJ40">
            <v>0</v>
          </cell>
          <cell r="DK40">
            <v>141</v>
          </cell>
          <cell r="DL40">
            <v>134</v>
          </cell>
          <cell r="DM40">
            <v>6.99</v>
          </cell>
          <cell r="DN40">
            <v>2.84</v>
          </cell>
          <cell r="DP40" t="str">
            <v>Nguyễn Thị Mai</v>
          </cell>
        </row>
        <row r="41">
          <cell r="A41">
            <v>26202137924</v>
          </cell>
          <cell r="B41" t="str">
            <v>Nguyễn</v>
          </cell>
          <cell r="C41" t="str">
            <v>Thị Như</v>
          </cell>
          <cell r="D41" t="str">
            <v>Quỳnh</v>
          </cell>
          <cell r="E41">
            <v>37262</v>
          </cell>
          <cell r="F41" t="str">
            <v>Nữ</v>
          </cell>
          <cell r="G41" t="str">
            <v>Đã Học Xong</v>
          </cell>
          <cell r="H41">
            <v>7.8</v>
          </cell>
          <cell r="I41">
            <v>9.6</v>
          </cell>
          <cell r="K41">
            <v>8.8000000000000007</v>
          </cell>
          <cell r="M41">
            <v>9.5</v>
          </cell>
          <cell r="N41">
            <v>9.4</v>
          </cell>
          <cell r="O41">
            <v>9.1999999999999993</v>
          </cell>
          <cell r="P41">
            <v>9.6999999999999993</v>
          </cell>
          <cell r="V41">
            <v>8.4</v>
          </cell>
          <cell r="W41">
            <v>9.5</v>
          </cell>
          <cell r="X41">
            <v>10</v>
          </cell>
          <cell r="Y41">
            <v>9.8000000000000007</v>
          </cell>
          <cell r="Z41">
            <v>9.3000000000000007</v>
          </cell>
          <cell r="AA41">
            <v>7.9</v>
          </cell>
          <cell r="AB41">
            <v>8.9</v>
          </cell>
          <cell r="AC41">
            <v>9.9</v>
          </cell>
          <cell r="AD41">
            <v>8.1</v>
          </cell>
          <cell r="AE41">
            <v>8.1999999999999993</v>
          </cell>
          <cell r="AF41">
            <v>8.4</v>
          </cell>
          <cell r="AG41">
            <v>8.4</v>
          </cell>
          <cell r="AH41">
            <v>8.1999999999999993</v>
          </cell>
          <cell r="AI41">
            <v>9</v>
          </cell>
          <cell r="AJ41">
            <v>7.3</v>
          </cell>
          <cell r="AK41">
            <v>9.1999999999999993</v>
          </cell>
          <cell r="AL41">
            <v>8.6999999999999993</v>
          </cell>
          <cell r="AM41">
            <v>7.9</v>
          </cell>
          <cell r="AN41">
            <v>8.1999999999999993</v>
          </cell>
          <cell r="AO41">
            <v>6.5</v>
          </cell>
          <cell r="AP41">
            <v>9.3000000000000007</v>
          </cell>
          <cell r="AU41">
            <v>45</v>
          </cell>
          <cell r="AV41">
            <v>0</v>
          </cell>
          <cell r="AW41">
            <v>8.6999999999999993</v>
          </cell>
          <cell r="BC41">
            <v>9.1999999999999993</v>
          </cell>
          <cell r="BI41">
            <v>8.6999999999999993</v>
          </cell>
          <cell r="BJ41">
            <v>11</v>
          </cell>
          <cell r="BK41">
            <v>0</v>
          </cell>
          <cell r="BL41">
            <v>6.9</v>
          </cell>
          <cell r="BM41">
            <v>8.6</v>
          </cell>
          <cell r="BN41">
            <v>9.1999999999999993</v>
          </cell>
          <cell r="BO41">
            <v>8</v>
          </cell>
          <cell r="BP41">
            <v>9.3000000000000007</v>
          </cell>
          <cell r="BQ41">
            <v>8.9</v>
          </cell>
          <cell r="BR41">
            <v>6.8</v>
          </cell>
          <cell r="BS41">
            <v>7</v>
          </cell>
          <cell r="BT41">
            <v>6.6</v>
          </cell>
          <cell r="BU41">
            <v>8.1999999999999993</v>
          </cell>
          <cell r="BV41">
            <v>8.5</v>
          </cell>
          <cell r="BW41">
            <v>8.4</v>
          </cell>
          <cell r="BX41">
            <v>8.5</v>
          </cell>
          <cell r="BY41">
            <v>8.3000000000000007</v>
          </cell>
          <cell r="CA41">
            <v>7.7</v>
          </cell>
          <cell r="CB41">
            <v>9.1</v>
          </cell>
          <cell r="CC41">
            <v>9.6999999999999993</v>
          </cell>
          <cell r="CD41">
            <v>8.6</v>
          </cell>
          <cell r="CE41">
            <v>9.6</v>
          </cell>
          <cell r="CF41">
            <v>8.8000000000000007</v>
          </cell>
          <cell r="CG41">
            <v>10</v>
          </cell>
          <cell r="CH41">
            <v>54</v>
          </cell>
          <cell r="CI41">
            <v>0</v>
          </cell>
          <cell r="CK41">
            <v>8.6</v>
          </cell>
          <cell r="CL41">
            <v>10</v>
          </cell>
          <cell r="CM41">
            <v>6.9</v>
          </cell>
          <cell r="CO41">
            <v>8.5</v>
          </cell>
          <cell r="CP41">
            <v>9.4</v>
          </cell>
          <cell r="CR41">
            <v>8.3000000000000007</v>
          </cell>
          <cell r="CS41">
            <v>9</v>
          </cell>
          <cell r="CT41">
            <v>9.3000000000000007</v>
          </cell>
          <cell r="CU41">
            <v>9.6999999999999993</v>
          </cell>
          <cell r="CW41">
            <v>9.6999999999999993</v>
          </cell>
          <cell r="CX41">
            <v>8.4</v>
          </cell>
          <cell r="CY41">
            <v>9.6999999999999993</v>
          </cell>
          <cell r="CZ41">
            <v>8.5</v>
          </cell>
          <cell r="DA41">
            <v>8.6</v>
          </cell>
          <cell r="DB41">
            <v>30</v>
          </cell>
          <cell r="DC41">
            <v>0</v>
          </cell>
          <cell r="DE41">
            <v>8</v>
          </cell>
          <cell r="DF41">
            <v>8.1</v>
          </cell>
          <cell r="DG41">
            <v>5</v>
          </cell>
          <cell r="DH41">
            <v>0</v>
          </cell>
          <cell r="DI41">
            <v>145</v>
          </cell>
          <cell r="DJ41">
            <v>0</v>
          </cell>
          <cell r="DK41">
            <v>141</v>
          </cell>
          <cell r="DL41">
            <v>134</v>
          </cell>
          <cell r="DM41">
            <v>8.6300000000000008</v>
          </cell>
          <cell r="DN41">
            <v>3.75</v>
          </cell>
          <cell r="DP41" t="str">
            <v>Nguyễn Thị Như</v>
          </cell>
        </row>
        <row r="42">
          <cell r="A42">
            <v>26202425575</v>
          </cell>
          <cell r="B42" t="str">
            <v>Mai</v>
          </cell>
          <cell r="C42" t="str">
            <v>Như</v>
          </cell>
          <cell r="D42" t="str">
            <v>Quỳnh</v>
          </cell>
          <cell r="E42">
            <v>37593</v>
          </cell>
          <cell r="F42" t="str">
            <v>Nữ</v>
          </cell>
          <cell r="G42" t="str">
            <v>Đã Học Xong</v>
          </cell>
          <cell r="H42">
            <v>7.9</v>
          </cell>
          <cell r="I42">
            <v>8.4</v>
          </cell>
          <cell r="K42">
            <v>8.1999999999999993</v>
          </cell>
          <cell r="M42">
            <v>8.1</v>
          </cell>
          <cell r="N42">
            <v>7.3</v>
          </cell>
          <cell r="O42">
            <v>8.6</v>
          </cell>
          <cell r="Q42">
            <v>8.1</v>
          </cell>
          <cell r="V42">
            <v>7.2</v>
          </cell>
          <cell r="W42">
            <v>8.3000000000000007</v>
          </cell>
          <cell r="X42">
            <v>9</v>
          </cell>
          <cell r="Y42">
            <v>9.8000000000000007</v>
          </cell>
          <cell r="Z42">
            <v>8.4</v>
          </cell>
          <cell r="AA42">
            <v>6.5</v>
          </cell>
          <cell r="AB42">
            <v>7.7</v>
          </cell>
          <cell r="AC42">
            <v>9.1</v>
          </cell>
          <cell r="AD42">
            <v>7.9</v>
          </cell>
          <cell r="AE42">
            <v>7.2</v>
          </cell>
          <cell r="AF42">
            <v>5.5</v>
          </cell>
          <cell r="AG42">
            <v>8.1999999999999993</v>
          </cell>
          <cell r="AH42">
            <v>8.5</v>
          </cell>
          <cell r="AI42">
            <v>9.1999999999999993</v>
          </cell>
          <cell r="AJ42">
            <v>6.3</v>
          </cell>
          <cell r="AK42">
            <v>6.8</v>
          </cell>
          <cell r="AL42">
            <v>7.5</v>
          </cell>
          <cell r="AM42">
            <v>7.5</v>
          </cell>
          <cell r="AN42">
            <v>5.7</v>
          </cell>
          <cell r="AO42">
            <v>7</v>
          </cell>
          <cell r="AP42">
            <v>7.2</v>
          </cell>
          <cell r="AU42">
            <v>45</v>
          </cell>
          <cell r="AV42">
            <v>0</v>
          </cell>
          <cell r="AW42">
            <v>6.9</v>
          </cell>
          <cell r="BC42">
            <v>7.1</v>
          </cell>
          <cell r="BI42">
            <v>8.4</v>
          </cell>
          <cell r="BJ42">
            <v>11</v>
          </cell>
          <cell r="BK42">
            <v>0</v>
          </cell>
          <cell r="BL42">
            <v>6.2</v>
          </cell>
          <cell r="BM42">
            <v>7.1</v>
          </cell>
          <cell r="BN42">
            <v>6.7</v>
          </cell>
          <cell r="BO42">
            <v>5.5</v>
          </cell>
          <cell r="BP42">
            <v>6.3</v>
          </cell>
          <cell r="BQ42">
            <v>7.8</v>
          </cell>
          <cell r="BR42">
            <v>7.2</v>
          </cell>
          <cell r="BS42">
            <v>5.7</v>
          </cell>
          <cell r="BT42">
            <v>4.8</v>
          </cell>
          <cell r="BU42">
            <v>7.5</v>
          </cell>
          <cell r="BV42">
            <v>6.6</v>
          </cell>
          <cell r="BW42">
            <v>6.8</v>
          </cell>
          <cell r="BX42">
            <v>7.8</v>
          </cell>
          <cell r="BY42">
            <v>7.5</v>
          </cell>
          <cell r="CA42">
            <v>6.4</v>
          </cell>
          <cell r="CB42">
            <v>5.3</v>
          </cell>
          <cell r="CC42">
            <v>6.9</v>
          </cell>
          <cell r="CD42">
            <v>8</v>
          </cell>
          <cell r="CE42">
            <v>7.5</v>
          </cell>
          <cell r="CF42">
            <v>6.1</v>
          </cell>
          <cell r="CG42">
            <v>9.6</v>
          </cell>
          <cell r="CH42">
            <v>54</v>
          </cell>
          <cell r="CI42">
            <v>0</v>
          </cell>
          <cell r="CJ42">
            <v>7.9</v>
          </cell>
          <cell r="CL42">
            <v>9.1999999999999993</v>
          </cell>
          <cell r="CM42">
            <v>6.9</v>
          </cell>
          <cell r="CO42">
            <v>7.1</v>
          </cell>
          <cell r="CQ42">
            <v>7.5</v>
          </cell>
          <cell r="CR42">
            <v>8.5</v>
          </cell>
          <cell r="CT42">
            <v>7.3</v>
          </cell>
          <cell r="CU42">
            <v>8.1</v>
          </cell>
          <cell r="CV42">
            <v>6.4</v>
          </cell>
          <cell r="CW42">
            <v>8.1999999999999993</v>
          </cell>
          <cell r="CX42">
            <v>8.3000000000000007</v>
          </cell>
          <cell r="CY42">
            <v>9.3000000000000007</v>
          </cell>
          <cell r="CZ42">
            <v>7.5</v>
          </cell>
          <cell r="DA42">
            <v>5.8</v>
          </cell>
          <cell r="DB42">
            <v>30</v>
          </cell>
          <cell r="DC42">
            <v>0</v>
          </cell>
          <cell r="DE42">
            <v>8.1999999999999993</v>
          </cell>
          <cell r="DF42">
            <v>6.9</v>
          </cell>
          <cell r="DG42">
            <v>5</v>
          </cell>
          <cell r="DH42">
            <v>0</v>
          </cell>
          <cell r="DI42">
            <v>145</v>
          </cell>
          <cell r="DJ42">
            <v>0</v>
          </cell>
          <cell r="DK42">
            <v>141</v>
          </cell>
          <cell r="DL42">
            <v>134</v>
          </cell>
          <cell r="DM42">
            <v>7.3</v>
          </cell>
          <cell r="DN42">
            <v>3.04</v>
          </cell>
          <cell r="DP42" t="str">
            <v>Mai Như</v>
          </cell>
        </row>
        <row r="43">
          <cell r="A43">
            <v>26202433529</v>
          </cell>
          <cell r="B43" t="str">
            <v>Nguyễn</v>
          </cell>
          <cell r="C43" t="str">
            <v>Thị Trúc</v>
          </cell>
          <cell r="D43" t="str">
            <v>Quỳnh</v>
          </cell>
          <cell r="E43">
            <v>37492</v>
          </cell>
          <cell r="F43" t="str">
            <v>Nữ</v>
          </cell>
          <cell r="G43" t="str">
            <v>Đã Học Xong</v>
          </cell>
          <cell r="H43">
            <v>6</v>
          </cell>
          <cell r="I43">
            <v>7</v>
          </cell>
          <cell r="K43">
            <v>6.6</v>
          </cell>
          <cell r="M43">
            <v>7.8</v>
          </cell>
          <cell r="N43">
            <v>4.4000000000000004</v>
          </cell>
          <cell r="O43">
            <v>8.4</v>
          </cell>
          <cell r="P43">
            <v>9.1999999999999993</v>
          </cell>
          <cell r="V43">
            <v>6.3</v>
          </cell>
          <cell r="W43">
            <v>9.1</v>
          </cell>
          <cell r="X43">
            <v>7.4</v>
          </cell>
          <cell r="Y43">
            <v>8.9</v>
          </cell>
          <cell r="Z43">
            <v>7.8</v>
          </cell>
          <cell r="AA43">
            <v>6.8</v>
          </cell>
          <cell r="AB43">
            <v>7.9</v>
          </cell>
          <cell r="AC43">
            <v>5.4</v>
          </cell>
          <cell r="AD43">
            <v>7.8</v>
          </cell>
          <cell r="AE43">
            <v>7.8</v>
          </cell>
          <cell r="AF43">
            <v>6.6</v>
          </cell>
          <cell r="AG43">
            <v>9.1999999999999993</v>
          </cell>
          <cell r="AH43">
            <v>8.8000000000000007</v>
          </cell>
          <cell r="AI43">
            <v>7.4</v>
          </cell>
          <cell r="AJ43">
            <v>7.7</v>
          </cell>
          <cell r="AK43">
            <v>9.1</v>
          </cell>
          <cell r="AL43">
            <v>9</v>
          </cell>
          <cell r="AM43">
            <v>8.5</v>
          </cell>
          <cell r="AN43">
            <v>5.7</v>
          </cell>
          <cell r="AO43">
            <v>7.8</v>
          </cell>
          <cell r="AP43">
            <v>8.6</v>
          </cell>
          <cell r="AU43">
            <v>45</v>
          </cell>
          <cell r="AV43">
            <v>0</v>
          </cell>
          <cell r="AW43">
            <v>8</v>
          </cell>
          <cell r="AZ43">
            <v>6.8</v>
          </cell>
          <cell r="BF43">
            <v>6.3</v>
          </cell>
          <cell r="BJ43">
            <v>11</v>
          </cell>
          <cell r="BK43">
            <v>0</v>
          </cell>
          <cell r="BL43">
            <v>6.3</v>
          </cell>
          <cell r="BM43">
            <v>8.1999999999999993</v>
          </cell>
          <cell r="BN43">
            <v>6.5</v>
          </cell>
          <cell r="BO43">
            <v>7.7</v>
          </cell>
          <cell r="BP43">
            <v>8.4</v>
          </cell>
          <cell r="BQ43">
            <v>7.7</v>
          </cell>
          <cell r="BR43">
            <v>8.3000000000000007</v>
          </cell>
          <cell r="BS43">
            <v>6.1</v>
          </cell>
          <cell r="BT43">
            <v>4.4000000000000004</v>
          </cell>
          <cell r="BU43">
            <v>7.2</v>
          </cell>
          <cell r="BV43">
            <v>8.6999999999999993</v>
          </cell>
          <cell r="BW43">
            <v>5.3</v>
          </cell>
          <cell r="BX43">
            <v>6.3</v>
          </cell>
          <cell r="BY43">
            <v>7.1</v>
          </cell>
          <cell r="CA43">
            <v>7</v>
          </cell>
          <cell r="CB43">
            <v>4.8</v>
          </cell>
          <cell r="CC43">
            <v>7.2</v>
          </cell>
          <cell r="CD43">
            <v>7.9</v>
          </cell>
          <cell r="CE43">
            <v>8.1</v>
          </cell>
          <cell r="CF43">
            <v>5.3</v>
          </cell>
          <cell r="CG43">
            <v>9.5</v>
          </cell>
          <cell r="CH43">
            <v>54</v>
          </cell>
          <cell r="CI43">
            <v>0</v>
          </cell>
          <cell r="CJ43">
            <v>8.9</v>
          </cell>
          <cell r="CL43">
            <v>9.4</v>
          </cell>
          <cell r="CM43">
            <v>5.6</v>
          </cell>
          <cell r="CO43">
            <v>6.6</v>
          </cell>
          <cell r="CQ43">
            <v>6.6</v>
          </cell>
          <cell r="CR43">
            <v>5.0999999999999996</v>
          </cell>
          <cell r="CS43">
            <v>6.9</v>
          </cell>
          <cell r="CT43">
            <v>5.2</v>
          </cell>
          <cell r="CU43">
            <v>7.7</v>
          </cell>
          <cell r="CW43">
            <v>5.0999999999999996</v>
          </cell>
          <cell r="CX43">
            <v>8.5</v>
          </cell>
          <cell r="CY43">
            <v>8.1999999999999993</v>
          </cell>
          <cell r="CZ43">
            <v>6.8</v>
          </cell>
          <cell r="DA43">
            <v>5.9</v>
          </cell>
          <cell r="DB43">
            <v>30</v>
          </cell>
          <cell r="DC43">
            <v>0</v>
          </cell>
          <cell r="DE43">
            <v>7.2</v>
          </cell>
          <cell r="DF43">
            <v>6.1</v>
          </cell>
          <cell r="DG43">
            <v>5</v>
          </cell>
          <cell r="DH43">
            <v>0</v>
          </cell>
          <cell r="DI43">
            <v>145</v>
          </cell>
          <cell r="DJ43">
            <v>0</v>
          </cell>
          <cell r="DK43">
            <v>141</v>
          </cell>
          <cell r="DL43">
            <v>134</v>
          </cell>
          <cell r="DM43">
            <v>7.03</v>
          </cell>
          <cell r="DN43">
            <v>2.84</v>
          </cell>
          <cell r="DP43" t="str">
            <v>Nguyễn Thị Trúc</v>
          </cell>
        </row>
        <row r="44">
          <cell r="A44">
            <v>26212442608</v>
          </cell>
          <cell r="B44" t="str">
            <v>Đoàn</v>
          </cell>
          <cell r="C44" t="str">
            <v>Hoài</v>
          </cell>
          <cell r="D44" t="str">
            <v>Sơn</v>
          </cell>
          <cell r="E44">
            <v>37566</v>
          </cell>
          <cell r="F44" t="str">
            <v>Nam</v>
          </cell>
          <cell r="G44" t="str">
            <v>Đã Đăng Ký (chưa học xong)</v>
          </cell>
          <cell r="H44">
            <v>7.5</v>
          </cell>
          <cell r="I44">
            <v>7.5</v>
          </cell>
          <cell r="K44">
            <v>7.8</v>
          </cell>
          <cell r="M44">
            <v>6</v>
          </cell>
          <cell r="N44">
            <v>8.5</v>
          </cell>
          <cell r="O44">
            <v>7.8</v>
          </cell>
          <cell r="P44">
            <v>9.1999999999999993</v>
          </cell>
          <cell r="V44">
            <v>6.7</v>
          </cell>
          <cell r="W44">
            <v>7.6</v>
          </cell>
          <cell r="X44">
            <v>10</v>
          </cell>
          <cell r="Y44">
            <v>9.8000000000000007</v>
          </cell>
          <cell r="Z44">
            <v>6.9</v>
          </cell>
          <cell r="AA44">
            <v>7.8</v>
          </cell>
          <cell r="AB44">
            <v>5.3</v>
          </cell>
          <cell r="AC44">
            <v>5.5</v>
          </cell>
          <cell r="AD44">
            <v>7.6</v>
          </cell>
          <cell r="AE44">
            <v>6.7</v>
          </cell>
          <cell r="AF44">
            <v>6.2</v>
          </cell>
          <cell r="AG44">
            <v>9.1</v>
          </cell>
          <cell r="AH44">
            <v>7.2</v>
          </cell>
          <cell r="AI44">
            <v>9.1999999999999993</v>
          </cell>
          <cell r="AJ44">
            <v>8.4</v>
          </cell>
          <cell r="AK44">
            <v>6.4</v>
          </cell>
          <cell r="AL44">
            <v>6.2</v>
          </cell>
          <cell r="AM44">
            <v>6.9</v>
          </cell>
          <cell r="AN44">
            <v>5.5</v>
          </cell>
          <cell r="AO44">
            <v>6.7</v>
          </cell>
          <cell r="AP44">
            <v>6.9</v>
          </cell>
          <cell r="AU44">
            <v>45</v>
          </cell>
          <cell r="AV44">
            <v>0</v>
          </cell>
          <cell r="AW44">
            <v>6.5</v>
          </cell>
          <cell r="AZ44">
            <v>5.8</v>
          </cell>
          <cell r="BF44">
            <v>6.3</v>
          </cell>
          <cell r="BJ44">
            <v>11</v>
          </cell>
          <cell r="BK44">
            <v>0</v>
          </cell>
          <cell r="BL44">
            <v>8</v>
          </cell>
          <cell r="BM44">
            <v>8.3000000000000007</v>
          </cell>
          <cell r="BN44">
            <v>5.5</v>
          </cell>
          <cell r="BO44">
            <v>4</v>
          </cell>
          <cell r="BP44">
            <v>4.3</v>
          </cell>
          <cell r="BQ44">
            <v>7.7</v>
          </cell>
          <cell r="BR44">
            <v>7.2</v>
          </cell>
          <cell r="BS44">
            <v>4.7</v>
          </cell>
          <cell r="BT44">
            <v>4.3</v>
          </cell>
          <cell r="BU44">
            <v>6.7</v>
          </cell>
          <cell r="BV44">
            <v>4.8</v>
          </cell>
          <cell r="BW44">
            <v>4.9000000000000004</v>
          </cell>
          <cell r="BX44">
            <v>7.6</v>
          </cell>
          <cell r="BY44">
            <v>7.3</v>
          </cell>
          <cell r="CA44">
            <v>6.3</v>
          </cell>
          <cell r="CB44">
            <v>8</v>
          </cell>
          <cell r="CC44">
            <v>7.4</v>
          </cell>
          <cell r="CD44">
            <v>7.6</v>
          </cell>
          <cell r="CE44">
            <v>7.9</v>
          </cell>
          <cell r="CF44">
            <v>4.0999999999999996</v>
          </cell>
          <cell r="CG44">
            <v>9.1</v>
          </cell>
          <cell r="CH44">
            <v>54</v>
          </cell>
          <cell r="CI44">
            <v>0</v>
          </cell>
          <cell r="CJ44">
            <v>8.5</v>
          </cell>
          <cell r="CL44">
            <v>8.8000000000000007</v>
          </cell>
          <cell r="CM44">
            <v>4.0999999999999996</v>
          </cell>
          <cell r="CO44">
            <v>6.2</v>
          </cell>
          <cell r="CP44">
            <v>7.8</v>
          </cell>
          <cell r="CR44">
            <v>8.5</v>
          </cell>
          <cell r="CS44">
            <v>7</v>
          </cell>
          <cell r="CT44">
            <v>5.6</v>
          </cell>
          <cell r="CU44">
            <v>6.3</v>
          </cell>
          <cell r="CW44">
            <v>5.5</v>
          </cell>
          <cell r="CX44">
            <v>7.8</v>
          </cell>
          <cell r="CY44">
            <v>8.3000000000000007</v>
          </cell>
          <cell r="CZ44">
            <v>4.5999999999999996</v>
          </cell>
          <cell r="DA44">
            <v>4.7</v>
          </cell>
          <cell r="DB44">
            <v>30</v>
          </cell>
          <cell r="DC44">
            <v>0</v>
          </cell>
          <cell r="DE44">
            <v>7.6</v>
          </cell>
          <cell r="DF44">
            <v>7.3</v>
          </cell>
          <cell r="DG44">
            <v>5</v>
          </cell>
          <cell r="DH44">
            <v>0</v>
          </cell>
          <cell r="DI44">
            <v>145</v>
          </cell>
          <cell r="DJ44">
            <v>0</v>
          </cell>
          <cell r="DK44">
            <v>141</v>
          </cell>
          <cell r="DL44">
            <v>134</v>
          </cell>
          <cell r="DM44">
            <v>6.77</v>
          </cell>
          <cell r="DN44">
            <v>2.73</v>
          </cell>
          <cell r="DP44" t="str">
            <v>Đoàn Hoài</v>
          </cell>
        </row>
        <row r="45">
          <cell r="A45">
            <v>26212427367</v>
          </cell>
          <cell r="B45" t="str">
            <v>Nguyễn</v>
          </cell>
          <cell r="C45" t="str">
            <v>Quang Hữu</v>
          </cell>
          <cell r="D45" t="str">
            <v>Tài</v>
          </cell>
          <cell r="E45">
            <v>37288</v>
          </cell>
          <cell r="F45" t="str">
            <v>Nam</v>
          </cell>
          <cell r="G45" t="str">
            <v>Đã Đăng Ký (chưa học xong)</v>
          </cell>
          <cell r="H45">
            <v>9</v>
          </cell>
          <cell r="J45">
            <v>8.1</v>
          </cell>
          <cell r="L45">
            <v>7.2</v>
          </cell>
          <cell r="M45">
            <v>7.1</v>
          </cell>
          <cell r="N45">
            <v>6.9</v>
          </cell>
          <cell r="O45">
            <v>4.2</v>
          </cell>
          <cell r="P45">
            <v>9.1</v>
          </cell>
          <cell r="U45">
            <v>7.5</v>
          </cell>
          <cell r="V45">
            <v>9</v>
          </cell>
          <cell r="X45">
            <v>9</v>
          </cell>
          <cell r="Y45">
            <v>9.1999999999999993</v>
          </cell>
          <cell r="Z45">
            <v>7.1</v>
          </cell>
          <cell r="AA45">
            <v>7.4</v>
          </cell>
          <cell r="AB45">
            <v>5.7</v>
          </cell>
          <cell r="AC45">
            <v>7.8</v>
          </cell>
          <cell r="AD45">
            <v>6.5</v>
          </cell>
          <cell r="AE45">
            <v>6.7</v>
          </cell>
          <cell r="AF45">
            <v>6.8</v>
          </cell>
          <cell r="AG45">
            <v>5</v>
          </cell>
          <cell r="AH45">
            <v>4.5</v>
          </cell>
          <cell r="AI45">
            <v>6.7</v>
          </cell>
          <cell r="AJ45">
            <v>5.5</v>
          </cell>
          <cell r="AK45">
            <v>5</v>
          </cell>
          <cell r="AL45">
            <v>4.5</v>
          </cell>
          <cell r="AM45">
            <v>4.3</v>
          </cell>
          <cell r="AN45">
            <v>6.8</v>
          </cell>
          <cell r="AO45">
            <v>7</v>
          </cell>
          <cell r="AP45">
            <v>7.2</v>
          </cell>
          <cell r="AQ45">
            <v>4.3</v>
          </cell>
          <cell r="AS45">
            <v>7</v>
          </cell>
          <cell r="AT45">
            <v>7.2</v>
          </cell>
          <cell r="AU45">
            <v>46</v>
          </cell>
          <cell r="AV45">
            <v>0</v>
          </cell>
          <cell r="AW45">
            <v>9.1999999999999993</v>
          </cell>
          <cell r="AZ45">
            <v>5.5</v>
          </cell>
          <cell r="BI45">
            <v>8.8000000000000007</v>
          </cell>
          <cell r="BJ45">
            <v>11</v>
          </cell>
          <cell r="BK45">
            <v>0</v>
          </cell>
          <cell r="BL45">
            <v>7.3</v>
          </cell>
          <cell r="BM45">
            <v>4.9000000000000004</v>
          </cell>
          <cell r="BN45">
            <v>7.3</v>
          </cell>
          <cell r="BO45">
            <v>4.4000000000000004</v>
          </cell>
          <cell r="BP45">
            <v>5.3</v>
          </cell>
          <cell r="BQ45">
            <v>8.6999999999999993</v>
          </cell>
          <cell r="BR45">
            <v>6.2</v>
          </cell>
          <cell r="BS45">
            <v>7.8</v>
          </cell>
          <cell r="BT45">
            <v>6.6</v>
          </cell>
          <cell r="BU45">
            <v>8.6</v>
          </cell>
          <cell r="BV45">
            <v>4.9000000000000004</v>
          </cell>
          <cell r="BW45">
            <v>5.3</v>
          </cell>
          <cell r="BX45">
            <v>7.9</v>
          </cell>
          <cell r="BZ45">
            <v>6.4</v>
          </cell>
          <cell r="CA45">
            <v>7.8</v>
          </cell>
          <cell r="CB45">
            <v>6.7</v>
          </cell>
          <cell r="CC45">
            <v>7.7</v>
          </cell>
          <cell r="CD45">
            <v>7.3</v>
          </cell>
          <cell r="CE45">
            <v>8.4</v>
          </cell>
          <cell r="CF45">
            <v>5.0999999999999996</v>
          </cell>
          <cell r="CG45">
            <v>8.6999999999999993</v>
          </cell>
          <cell r="CH45">
            <v>54</v>
          </cell>
          <cell r="CI45">
            <v>0</v>
          </cell>
          <cell r="CJ45">
            <v>8.6</v>
          </cell>
          <cell r="CL45">
            <v>8.6</v>
          </cell>
          <cell r="CM45">
            <v>5.0999999999999996</v>
          </cell>
          <cell r="CP45" t="str">
            <v>X</v>
          </cell>
          <cell r="CQ45">
            <v>5.7</v>
          </cell>
          <cell r="CR45">
            <v>6.4</v>
          </cell>
          <cell r="CS45">
            <v>8.3000000000000007</v>
          </cell>
          <cell r="CT45">
            <v>6.9</v>
          </cell>
          <cell r="CU45">
            <v>6</v>
          </cell>
          <cell r="CV45" t="str">
            <v>X</v>
          </cell>
          <cell r="CX45">
            <v>9.3000000000000007</v>
          </cell>
          <cell r="CY45" t="str">
            <v>X</v>
          </cell>
          <cell r="CZ45">
            <v>6.8</v>
          </cell>
          <cell r="DA45">
            <v>5.3</v>
          </cell>
          <cell r="DB45">
            <v>24</v>
          </cell>
          <cell r="DC45">
            <v>5</v>
          </cell>
          <cell r="DG45">
            <v>0</v>
          </cell>
          <cell r="DH45">
            <v>5</v>
          </cell>
          <cell r="DI45">
            <v>135</v>
          </cell>
          <cell r="DJ45">
            <v>10</v>
          </cell>
          <cell r="DK45">
            <v>141</v>
          </cell>
          <cell r="DL45">
            <v>124</v>
          </cell>
          <cell r="DM45">
            <v>6.83</v>
          </cell>
          <cell r="DN45">
            <v>2.73</v>
          </cell>
          <cell r="DO45" t="str">
            <v>MGT 296; ENG 127; PSU-ENG 130; OB 251; PSU-ACC 300; PSU-ENG 230; PSU-ACC 304</v>
          </cell>
          <cell r="DP45" t="str">
            <v>Nguyễn Quang Hữu</v>
          </cell>
        </row>
        <row r="46">
          <cell r="A46">
            <v>26212442646</v>
          </cell>
          <cell r="B46" t="str">
            <v>Lê</v>
          </cell>
          <cell r="C46" t="str">
            <v>Anh</v>
          </cell>
          <cell r="D46" t="str">
            <v>Tài</v>
          </cell>
          <cell r="E46">
            <v>37091</v>
          </cell>
          <cell r="F46" t="str">
            <v>Nam</v>
          </cell>
          <cell r="G46" t="str">
            <v>Đã Đăng Ký (chưa học xong)</v>
          </cell>
          <cell r="H46">
            <v>7.4</v>
          </cell>
          <cell r="I46">
            <v>8.1</v>
          </cell>
          <cell r="K46">
            <v>7.1</v>
          </cell>
          <cell r="M46">
            <v>5.9</v>
          </cell>
          <cell r="N46">
            <v>4.8</v>
          </cell>
          <cell r="O46">
            <v>8.1999999999999993</v>
          </cell>
          <cell r="P46">
            <v>7.8</v>
          </cell>
          <cell r="U46">
            <v>4.3</v>
          </cell>
          <cell r="V46">
            <v>5.8</v>
          </cell>
          <cell r="W46">
            <v>5.0999999999999996</v>
          </cell>
          <cell r="X46">
            <v>8</v>
          </cell>
          <cell r="Y46">
            <v>8.9</v>
          </cell>
          <cell r="Z46">
            <v>5</v>
          </cell>
          <cell r="AA46">
            <v>6</v>
          </cell>
          <cell r="AB46">
            <v>4.7</v>
          </cell>
          <cell r="AC46">
            <v>5.2</v>
          </cell>
          <cell r="AD46">
            <v>5.5</v>
          </cell>
          <cell r="AE46">
            <v>6.1</v>
          </cell>
          <cell r="AF46">
            <v>5.7</v>
          </cell>
          <cell r="AG46">
            <v>9</v>
          </cell>
          <cell r="AH46">
            <v>8</v>
          </cell>
          <cell r="AI46">
            <v>5.2</v>
          </cell>
          <cell r="AJ46">
            <v>4.4000000000000004</v>
          </cell>
          <cell r="AK46">
            <v>7.4</v>
          </cell>
          <cell r="AL46">
            <v>5.2</v>
          </cell>
          <cell r="AM46">
            <v>5</v>
          </cell>
          <cell r="AN46">
            <v>4</v>
          </cell>
          <cell r="AO46">
            <v>5.5</v>
          </cell>
          <cell r="AP46">
            <v>5.4</v>
          </cell>
          <cell r="AU46">
            <v>47</v>
          </cell>
          <cell r="AV46">
            <v>0</v>
          </cell>
          <cell r="AW46">
            <v>5.4</v>
          </cell>
          <cell r="AZ46">
            <v>6.9</v>
          </cell>
          <cell r="BF46">
            <v>6.4</v>
          </cell>
          <cell r="BJ46">
            <v>11</v>
          </cell>
          <cell r="BK46">
            <v>0</v>
          </cell>
          <cell r="BL46">
            <v>6.9</v>
          </cell>
          <cell r="BM46">
            <v>5.6</v>
          </cell>
          <cell r="BN46">
            <v>4.5999999999999996</v>
          </cell>
          <cell r="BO46">
            <v>5.4</v>
          </cell>
          <cell r="BP46">
            <v>5.4</v>
          </cell>
          <cell r="BQ46">
            <v>7.3</v>
          </cell>
          <cell r="BR46">
            <v>6.9</v>
          </cell>
          <cell r="BS46">
            <v>5.9</v>
          </cell>
          <cell r="BT46">
            <v>4.8</v>
          </cell>
          <cell r="BU46">
            <v>6.9</v>
          </cell>
          <cell r="BV46">
            <v>5.7</v>
          </cell>
          <cell r="BW46">
            <v>4.2</v>
          </cell>
          <cell r="BX46">
            <v>5.2</v>
          </cell>
          <cell r="BY46">
            <v>7.3</v>
          </cell>
          <cell r="CA46">
            <v>6.1</v>
          </cell>
          <cell r="CB46">
            <v>7.7</v>
          </cell>
          <cell r="CC46">
            <v>5.9</v>
          </cell>
          <cell r="CD46">
            <v>6.2</v>
          </cell>
          <cell r="CE46">
            <v>6.5</v>
          </cell>
          <cell r="CF46">
            <v>4.5</v>
          </cell>
          <cell r="CG46">
            <v>9</v>
          </cell>
          <cell r="CH46">
            <v>54</v>
          </cell>
          <cell r="CI46">
            <v>0</v>
          </cell>
          <cell r="CJ46">
            <v>7.3</v>
          </cell>
          <cell r="CL46">
            <v>0</v>
          </cell>
          <cell r="CM46">
            <v>5.3</v>
          </cell>
          <cell r="CP46">
            <v>5.2</v>
          </cell>
          <cell r="CQ46">
            <v>5.3</v>
          </cell>
          <cell r="CR46" t="str">
            <v>X</v>
          </cell>
          <cell r="CS46">
            <v>5</v>
          </cell>
          <cell r="CT46">
            <v>4.9000000000000004</v>
          </cell>
          <cell r="CU46">
            <v>6.1</v>
          </cell>
          <cell r="CW46">
            <v>5.6</v>
          </cell>
          <cell r="CX46">
            <v>8.4</v>
          </cell>
          <cell r="CY46">
            <v>8.5</v>
          </cell>
          <cell r="CZ46">
            <v>5.9</v>
          </cell>
          <cell r="DA46">
            <v>5.2</v>
          </cell>
          <cell r="DB46">
            <v>25</v>
          </cell>
          <cell r="DC46">
            <v>4</v>
          </cell>
          <cell r="DF46">
            <v>0</v>
          </cell>
          <cell r="DG46">
            <v>0</v>
          </cell>
          <cell r="DH46">
            <v>5</v>
          </cell>
          <cell r="DI46">
            <v>137</v>
          </cell>
          <cell r="DJ46">
            <v>9</v>
          </cell>
          <cell r="DK46">
            <v>141</v>
          </cell>
          <cell r="DL46">
            <v>132</v>
          </cell>
          <cell r="DM46">
            <v>5.81</v>
          </cell>
          <cell r="DN46">
            <v>2.12</v>
          </cell>
          <cell r="DP46" t="str">
            <v>Lê Anh</v>
          </cell>
        </row>
        <row r="47">
          <cell r="A47">
            <v>26202400539</v>
          </cell>
          <cell r="B47" t="str">
            <v>Mai</v>
          </cell>
          <cell r="C47" t="str">
            <v>Phương</v>
          </cell>
          <cell r="D47" t="str">
            <v>Thảo</v>
          </cell>
          <cell r="E47">
            <v>37455</v>
          </cell>
          <cell r="F47" t="str">
            <v>Nữ</v>
          </cell>
          <cell r="G47" t="str">
            <v>Đã Đăng Ký (chưa học xong)</v>
          </cell>
          <cell r="H47">
            <v>8.6</v>
          </cell>
          <cell r="I47">
            <v>8.9</v>
          </cell>
          <cell r="K47">
            <v>7.9</v>
          </cell>
          <cell r="M47">
            <v>7.9</v>
          </cell>
          <cell r="N47">
            <v>7.5</v>
          </cell>
          <cell r="O47">
            <v>8.8000000000000007</v>
          </cell>
          <cell r="P47">
            <v>9.6</v>
          </cell>
          <cell r="U47">
            <v>8.1</v>
          </cell>
          <cell r="V47">
            <v>5.0999999999999996</v>
          </cell>
          <cell r="X47">
            <v>9</v>
          </cell>
          <cell r="Y47">
            <v>9.8000000000000007</v>
          </cell>
          <cell r="Z47">
            <v>5.5</v>
          </cell>
          <cell r="AA47">
            <v>6</v>
          </cell>
          <cell r="AB47">
            <v>8.1999999999999993</v>
          </cell>
          <cell r="AC47">
            <v>6.2</v>
          </cell>
          <cell r="AD47">
            <v>9.5</v>
          </cell>
          <cell r="AE47">
            <v>5.4</v>
          </cell>
          <cell r="AF47">
            <v>4.7</v>
          </cell>
          <cell r="AG47">
            <v>8.1</v>
          </cell>
          <cell r="AH47">
            <v>6</v>
          </cell>
          <cell r="AI47">
            <v>8.6999999999999993</v>
          </cell>
          <cell r="AJ47">
            <v>7.9</v>
          </cell>
          <cell r="AK47">
            <v>9</v>
          </cell>
          <cell r="AL47">
            <v>6.8</v>
          </cell>
          <cell r="AM47">
            <v>8.1999999999999993</v>
          </cell>
          <cell r="AN47">
            <v>4.9000000000000004</v>
          </cell>
          <cell r="AO47">
            <v>5.0999999999999996</v>
          </cell>
          <cell r="AP47">
            <v>7.5</v>
          </cell>
          <cell r="AU47">
            <v>45</v>
          </cell>
          <cell r="AV47">
            <v>0</v>
          </cell>
          <cell r="AW47">
            <v>7.6</v>
          </cell>
          <cell r="AX47">
            <v>5.8</v>
          </cell>
          <cell r="BD47">
            <v>5.3</v>
          </cell>
          <cell r="BJ47">
            <v>11</v>
          </cell>
          <cell r="BK47">
            <v>0</v>
          </cell>
          <cell r="BL47">
            <v>7.3</v>
          </cell>
          <cell r="BM47">
            <v>8.1999999999999993</v>
          </cell>
          <cell r="BN47">
            <v>5.2</v>
          </cell>
          <cell r="BO47">
            <v>4.5</v>
          </cell>
          <cell r="BP47">
            <v>4.5999999999999996</v>
          </cell>
          <cell r="BQ47">
            <v>8.6</v>
          </cell>
          <cell r="BR47">
            <v>8.5</v>
          </cell>
          <cell r="BS47">
            <v>4.9000000000000004</v>
          </cell>
          <cell r="BT47">
            <v>4.8</v>
          </cell>
          <cell r="BU47">
            <v>8.8000000000000007</v>
          </cell>
          <cell r="BV47">
            <v>6.6</v>
          </cell>
          <cell r="BW47">
            <v>7</v>
          </cell>
          <cell r="BX47">
            <v>6.2</v>
          </cell>
          <cell r="BY47">
            <v>7.7</v>
          </cell>
          <cell r="CA47">
            <v>8</v>
          </cell>
          <cell r="CB47">
            <v>5.0999999999999996</v>
          </cell>
          <cell r="CC47">
            <v>6.9</v>
          </cell>
          <cell r="CD47">
            <v>8.8000000000000007</v>
          </cell>
          <cell r="CE47">
            <v>6.7</v>
          </cell>
          <cell r="CF47">
            <v>5.0999999999999996</v>
          </cell>
          <cell r="CG47">
            <v>8.8000000000000007</v>
          </cell>
          <cell r="CH47">
            <v>54</v>
          </cell>
          <cell r="CI47">
            <v>0</v>
          </cell>
          <cell r="CK47">
            <v>5</v>
          </cell>
          <cell r="CL47">
            <v>8.9</v>
          </cell>
          <cell r="CM47">
            <v>5.2</v>
          </cell>
          <cell r="CO47">
            <v>6.4</v>
          </cell>
          <cell r="CP47">
            <v>7.8</v>
          </cell>
          <cell r="CR47">
            <v>6.4</v>
          </cell>
          <cell r="CS47">
            <v>6.2</v>
          </cell>
          <cell r="CT47">
            <v>7.2</v>
          </cell>
          <cell r="CU47">
            <v>5.5</v>
          </cell>
          <cell r="CV47">
            <v>4.7</v>
          </cell>
          <cell r="CX47">
            <v>7.6</v>
          </cell>
          <cell r="CY47">
            <v>8.6</v>
          </cell>
          <cell r="CZ47">
            <v>6.7</v>
          </cell>
          <cell r="DA47">
            <v>6.1</v>
          </cell>
          <cell r="DB47">
            <v>30</v>
          </cell>
          <cell r="DC47">
            <v>0</v>
          </cell>
          <cell r="DE47">
            <v>7.5</v>
          </cell>
          <cell r="DF47">
            <v>0</v>
          </cell>
          <cell r="DG47">
            <v>3</v>
          </cell>
          <cell r="DH47">
            <v>2</v>
          </cell>
          <cell r="DI47">
            <v>143</v>
          </cell>
          <cell r="DJ47">
            <v>2</v>
          </cell>
          <cell r="DK47">
            <v>141</v>
          </cell>
          <cell r="DL47">
            <v>134</v>
          </cell>
          <cell r="DM47">
            <v>6.86</v>
          </cell>
          <cell r="DN47">
            <v>2.81</v>
          </cell>
          <cell r="DP47" t="str">
            <v>Mai Phương</v>
          </cell>
        </row>
        <row r="48">
          <cell r="A48">
            <v>26202428041</v>
          </cell>
          <cell r="B48" t="str">
            <v>Lê</v>
          </cell>
          <cell r="C48" t="str">
            <v>Nguyên</v>
          </cell>
          <cell r="D48" t="str">
            <v>Thảo</v>
          </cell>
          <cell r="E48">
            <v>37271</v>
          </cell>
          <cell r="F48" t="str">
            <v>Nữ</v>
          </cell>
          <cell r="G48" t="str">
            <v>Đã Đăng Ký (chưa học xong)</v>
          </cell>
          <cell r="H48">
            <v>8</v>
          </cell>
          <cell r="I48">
            <v>8.5</v>
          </cell>
          <cell r="K48">
            <v>5.6</v>
          </cell>
          <cell r="M48">
            <v>7.2</v>
          </cell>
          <cell r="N48">
            <v>4.7</v>
          </cell>
          <cell r="O48">
            <v>7.9</v>
          </cell>
          <cell r="P48">
            <v>9.1</v>
          </cell>
          <cell r="V48">
            <v>5.9</v>
          </cell>
          <cell r="W48">
            <v>8.6</v>
          </cell>
          <cell r="X48">
            <v>8.4</v>
          </cell>
          <cell r="Y48">
            <v>8.9</v>
          </cell>
          <cell r="Z48">
            <v>5.6</v>
          </cell>
          <cell r="AA48">
            <v>6.7</v>
          </cell>
          <cell r="AB48">
            <v>6.2</v>
          </cell>
          <cell r="AC48">
            <v>5.0999999999999996</v>
          </cell>
          <cell r="AD48">
            <v>4.9000000000000004</v>
          </cell>
          <cell r="AE48">
            <v>6</v>
          </cell>
          <cell r="AF48">
            <v>5.2</v>
          </cell>
          <cell r="AG48">
            <v>8.1999999999999993</v>
          </cell>
          <cell r="AH48">
            <v>6.9</v>
          </cell>
          <cell r="AI48">
            <v>6</v>
          </cell>
          <cell r="AJ48">
            <v>5.6</v>
          </cell>
          <cell r="AK48">
            <v>4.5999999999999996</v>
          </cell>
          <cell r="AL48">
            <v>6.7</v>
          </cell>
          <cell r="AM48">
            <v>6.2</v>
          </cell>
          <cell r="AN48">
            <v>4.2</v>
          </cell>
          <cell r="AO48">
            <v>6.8</v>
          </cell>
          <cell r="AP48">
            <v>4.5999999999999996</v>
          </cell>
          <cell r="AU48">
            <v>45</v>
          </cell>
          <cell r="AV48">
            <v>0</v>
          </cell>
          <cell r="AW48">
            <v>6.9</v>
          </cell>
          <cell r="AZ48">
            <v>5.3</v>
          </cell>
          <cell r="BF48">
            <v>4.5999999999999996</v>
          </cell>
          <cell r="BJ48">
            <v>11</v>
          </cell>
          <cell r="BK48">
            <v>0</v>
          </cell>
          <cell r="BL48">
            <v>5.8</v>
          </cell>
          <cell r="BM48">
            <v>7.7</v>
          </cell>
          <cell r="BN48">
            <v>5.5</v>
          </cell>
          <cell r="BO48">
            <v>5.5</v>
          </cell>
          <cell r="BP48">
            <v>5.5</v>
          </cell>
          <cell r="BQ48">
            <v>7.5</v>
          </cell>
          <cell r="BR48">
            <v>7.8</v>
          </cell>
          <cell r="BS48">
            <v>5.0999999999999996</v>
          </cell>
          <cell r="BT48">
            <v>6.1</v>
          </cell>
          <cell r="BU48">
            <v>7.5</v>
          </cell>
          <cell r="BV48">
            <v>6.5</v>
          </cell>
          <cell r="BW48">
            <v>4.5</v>
          </cell>
          <cell r="BX48">
            <v>5.2</v>
          </cell>
          <cell r="BY48">
            <v>6.1</v>
          </cell>
          <cell r="CA48">
            <v>6.6</v>
          </cell>
          <cell r="CB48">
            <v>4.5999999999999996</v>
          </cell>
          <cell r="CC48">
            <v>6.7</v>
          </cell>
          <cell r="CD48">
            <v>8.3000000000000007</v>
          </cell>
          <cell r="CE48">
            <v>7.8</v>
          </cell>
          <cell r="CF48">
            <v>4.7</v>
          </cell>
          <cell r="CG48">
            <v>7.5</v>
          </cell>
          <cell r="CH48">
            <v>54</v>
          </cell>
          <cell r="CI48">
            <v>0</v>
          </cell>
          <cell r="CK48">
            <v>5.4</v>
          </cell>
          <cell r="CL48">
            <v>0</v>
          </cell>
          <cell r="CM48">
            <v>5.8</v>
          </cell>
          <cell r="CO48">
            <v>5.0999999999999996</v>
          </cell>
          <cell r="CP48">
            <v>5.3</v>
          </cell>
          <cell r="CR48" t="str">
            <v>X</v>
          </cell>
          <cell r="CS48">
            <v>6</v>
          </cell>
          <cell r="CT48">
            <v>4</v>
          </cell>
          <cell r="CU48">
            <v>6.6</v>
          </cell>
          <cell r="CW48" t="str">
            <v>X</v>
          </cell>
          <cell r="CX48">
            <v>8.3000000000000007</v>
          </cell>
          <cell r="CY48" t="str">
            <v>X</v>
          </cell>
          <cell r="CZ48">
            <v>5.2</v>
          </cell>
          <cell r="DA48">
            <v>4.7</v>
          </cell>
          <cell r="DB48">
            <v>23</v>
          </cell>
          <cell r="DC48">
            <v>7</v>
          </cell>
          <cell r="DF48">
            <v>0</v>
          </cell>
          <cell r="DG48">
            <v>0</v>
          </cell>
          <cell r="DH48">
            <v>5</v>
          </cell>
          <cell r="DI48">
            <v>133</v>
          </cell>
          <cell r="DJ48">
            <v>12</v>
          </cell>
          <cell r="DK48">
            <v>141</v>
          </cell>
          <cell r="DL48">
            <v>130</v>
          </cell>
          <cell r="DM48">
            <v>5.97</v>
          </cell>
          <cell r="DN48">
            <v>2.25</v>
          </cell>
          <cell r="DP48" t="str">
            <v>Lê Nguyên</v>
          </cell>
        </row>
        <row r="49">
          <cell r="A49">
            <v>26202428026</v>
          </cell>
          <cell r="B49" t="str">
            <v>Lê</v>
          </cell>
          <cell r="C49" t="str">
            <v>Uyên</v>
          </cell>
          <cell r="D49" t="str">
            <v>Thi</v>
          </cell>
          <cell r="E49">
            <v>37527</v>
          </cell>
          <cell r="F49" t="str">
            <v>Nữ</v>
          </cell>
          <cell r="G49" t="str">
            <v>Đã Đăng Ký (chưa học xong)</v>
          </cell>
          <cell r="H49">
            <v>7.5</v>
          </cell>
          <cell r="I49">
            <v>8.8000000000000007</v>
          </cell>
          <cell r="K49">
            <v>7.1</v>
          </cell>
          <cell r="M49">
            <v>6.2</v>
          </cell>
          <cell r="N49">
            <v>7.2</v>
          </cell>
          <cell r="O49">
            <v>8.6999999999999993</v>
          </cell>
          <cell r="Q49">
            <v>7.8</v>
          </cell>
          <cell r="V49">
            <v>7.6</v>
          </cell>
          <cell r="W49">
            <v>8.6999999999999993</v>
          </cell>
          <cell r="X49">
            <v>8.4</v>
          </cell>
          <cell r="Y49">
            <v>8.9</v>
          </cell>
          <cell r="Z49">
            <v>7.1</v>
          </cell>
          <cell r="AA49">
            <v>7</v>
          </cell>
          <cell r="AB49">
            <v>7.8</v>
          </cell>
          <cell r="AC49">
            <v>8.3000000000000007</v>
          </cell>
          <cell r="AD49">
            <v>8.1</v>
          </cell>
          <cell r="AE49">
            <v>6.4</v>
          </cell>
          <cell r="AF49">
            <v>7.3</v>
          </cell>
          <cell r="AG49">
            <v>8.8000000000000007</v>
          </cell>
          <cell r="AH49">
            <v>8.6</v>
          </cell>
          <cell r="AI49">
            <v>8.6999999999999993</v>
          </cell>
          <cell r="AJ49">
            <v>6.9</v>
          </cell>
          <cell r="AK49">
            <v>7.7</v>
          </cell>
          <cell r="AL49">
            <v>6.8</v>
          </cell>
          <cell r="AM49">
            <v>6.6</v>
          </cell>
          <cell r="AN49">
            <v>6.4</v>
          </cell>
          <cell r="AO49">
            <v>5.8</v>
          </cell>
          <cell r="AP49">
            <v>6.3</v>
          </cell>
          <cell r="AU49">
            <v>45</v>
          </cell>
          <cell r="AV49">
            <v>0</v>
          </cell>
          <cell r="AW49">
            <v>7.8</v>
          </cell>
          <cell r="BC49">
            <v>6.9</v>
          </cell>
          <cell r="BI49">
            <v>7.8</v>
          </cell>
          <cell r="BJ49">
            <v>11</v>
          </cell>
          <cell r="BK49">
            <v>0</v>
          </cell>
          <cell r="BL49">
            <v>6.9</v>
          </cell>
          <cell r="BM49">
            <v>6.5</v>
          </cell>
          <cell r="BN49">
            <v>6.3</v>
          </cell>
          <cell r="BO49">
            <v>4.3</v>
          </cell>
          <cell r="BP49">
            <v>4.2</v>
          </cell>
          <cell r="BQ49">
            <v>8.1</v>
          </cell>
          <cell r="BR49">
            <v>7.6</v>
          </cell>
          <cell r="BS49">
            <v>5.9</v>
          </cell>
          <cell r="BT49">
            <v>8.6</v>
          </cell>
          <cell r="BU49">
            <v>7.6</v>
          </cell>
          <cell r="BV49">
            <v>7</v>
          </cell>
          <cell r="BW49">
            <v>5.8</v>
          </cell>
          <cell r="BX49">
            <v>7.3</v>
          </cell>
          <cell r="BY49">
            <v>7.3</v>
          </cell>
          <cell r="CA49">
            <v>7.2</v>
          </cell>
          <cell r="CB49">
            <v>6</v>
          </cell>
          <cell r="CC49">
            <v>8.8000000000000007</v>
          </cell>
          <cell r="CD49">
            <v>8.1999999999999993</v>
          </cell>
          <cell r="CE49">
            <v>7.5</v>
          </cell>
          <cell r="CF49">
            <v>6.4</v>
          </cell>
          <cell r="CG49">
            <v>9.9</v>
          </cell>
          <cell r="CH49">
            <v>54</v>
          </cell>
          <cell r="CI49">
            <v>0</v>
          </cell>
          <cell r="CJ49">
            <v>8.1999999999999993</v>
          </cell>
          <cell r="CL49">
            <v>8</v>
          </cell>
          <cell r="CM49">
            <v>4.9000000000000004</v>
          </cell>
          <cell r="CP49">
            <v>8.5</v>
          </cell>
          <cell r="CQ49">
            <v>7.4</v>
          </cell>
          <cell r="CR49">
            <v>7</v>
          </cell>
          <cell r="CS49">
            <v>6.5</v>
          </cell>
          <cell r="CT49">
            <v>4.2</v>
          </cell>
          <cell r="CU49">
            <v>6.3</v>
          </cell>
          <cell r="CV49">
            <v>5.0999999999999996</v>
          </cell>
          <cell r="CX49">
            <v>8.4</v>
          </cell>
          <cell r="CY49">
            <v>8.8000000000000007</v>
          </cell>
          <cell r="CZ49">
            <v>5.9</v>
          </cell>
          <cell r="DA49">
            <v>6.3</v>
          </cell>
          <cell r="DB49">
            <v>29</v>
          </cell>
          <cell r="DC49">
            <v>0</v>
          </cell>
          <cell r="DE49">
            <v>7.6</v>
          </cell>
          <cell r="DF49">
            <v>0</v>
          </cell>
          <cell r="DG49">
            <v>3</v>
          </cell>
          <cell r="DH49">
            <v>2</v>
          </cell>
          <cell r="DI49">
            <v>142</v>
          </cell>
          <cell r="DJ49">
            <v>2</v>
          </cell>
          <cell r="DK49">
            <v>141</v>
          </cell>
          <cell r="DL49">
            <v>133</v>
          </cell>
          <cell r="DM49">
            <v>6.99</v>
          </cell>
          <cell r="DN49">
            <v>2.88</v>
          </cell>
          <cell r="DP49" t="str">
            <v>Lê Uyên</v>
          </cell>
        </row>
        <row r="50">
          <cell r="A50">
            <v>26212441715</v>
          </cell>
          <cell r="B50" t="str">
            <v>Nguyễn</v>
          </cell>
          <cell r="C50" t="str">
            <v>Minh</v>
          </cell>
          <cell r="D50" t="str">
            <v>Thiện</v>
          </cell>
          <cell r="E50">
            <v>37404</v>
          </cell>
          <cell r="F50" t="str">
            <v>Nam</v>
          </cell>
          <cell r="G50" t="str">
            <v>Đã Học Xong</v>
          </cell>
          <cell r="H50">
            <v>7.1</v>
          </cell>
          <cell r="I50">
            <v>7.4</v>
          </cell>
          <cell r="K50">
            <v>8</v>
          </cell>
          <cell r="M50">
            <v>8.3000000000000007</v>
          </cell>
          <cell r="N50">
            <v>8.1</v>
          </cell>
          <cell r="O50">
            <v>9.1</v>
          </cell>
          <cell r="Q50">
            <v>8.4</v>
          </cell>
          <cell r="V50">
            <v>7.9</v>
          </cell>
          <cell r="W50">
            <v>7.5</v>
          </cell>
          <cell r="X50">
            <v>8.4</v>
          </cell>
          <cell r="Y50">
            <v>8.9</v>
          </cell>
          <cell r="Z50">
            <v>6.2</v>
          </cell>
          <cell r="AA50">
            <v>7.6</v>
          </cell>
          <cell r="AB50">
            <v>6.5</v>
          </cell>
          <cell r="AC50">
            <v>5.4</v>
          </cell>
          <cell r="AD50">
            <v>6.5</v>
          </cell>
          <cell r="AE50">
            <v>7.2</v>
          </cell>
          <cell r="AF50">
            <v>5.9</v>
          </cell>
          <cell r="AG50">
            <v>7.2</v>
          </cell>
          <cell r="AH50">
            <v>7.4</v>
          </cell>
          <cell r="AI50">
            <v>4.9000000000000004</v>
          </cell>
          <cell r="AJ50">
            <v>6.4</v>
          </cell>
          <cell r="AK50">
            <v>9.3000000000000007</v>
          </cell>
          <cell r="AL50">
            <v>6.1</v>
          </cell>
          <cell r="AM50">
            <v>5.0999999999999996</v>
          </cell>
          <cell r="AN50">
            <v>4.4000000000000004</v>
          </cell>
          <cell r="AO50">
            <v>8</v>
          </cell>
          <cell r="AP50">
            <v>5.0999999999999996</v>
          </cell>
          <cell r="AU50">
            <v>45</v>
          </cell>
          <cell r="AV50">
            <v>0</v>
          </cell>
          <cell r="AW50">
            <v>8.9</v>
          </cell>
          <cell r="BC50">
            <v>8.4</v>
          </cell>
          <cell r="BD50">
            <v>6.4</v>
          </cell>
          <cell r="BJ50">
            <v>11</v>
          </cell>
          <cell r="BK50">
            <v>0</v>
          </cell>
          <cell r="BL50">
            <v>5.7</v>
          </cell>
          <cell r="BM50">
            <v>5.4</v>
          </cell>
          <cell r="BN50">
            <v>5.2</v>
          </cell>
          <cell r="BO50">
            <v>4.0999999999999996</v>
          </cell>
          <cell r="BP50">
            <v>4.5</v>
          </cell>
          <cell r="BQ50">
            <v>7.2</v>
          </cell>
          <cell r="BR50">
            <v>8.1</v>
          </cell>
          <cell r="BS50">
            <v>5.9</v>
          </cell>
          <cell r="BT50">
            <v>7.6</v>
          </cell>
          <cell r="BU50">
            <v>7.3</v>
          </cell>
          <cell r="BV50">
            <v>6.8</v>
          </cell>
          <cell r="BW50">
            <v>4.4000000000000004</v>
          </cell>
          <cell r="BX50">
            <v>6.2</v>
          </cell>
          <cell r="BZ50">
            <v>7</v>
          </cell>
          <cell r="CA50">
            <v>7.5</v>
          </cell>
          <cell r="CB50">
            <v>6.4</v>
          </cell>
          <cell r="CC50">
            <v>6.9</v>
          </cell>
          <cell r="CD50">
            <v>8.3000000000000007</v>
          </cell>
          <cell r="CE50">
            <v>8.5</v>
          </cell>
          <cell r="CF50">
            <v>5.0999999999999996</v>
          </cell>
          <cell r="CG50">
            <v>9.1</v>
          </cell>
          <cell r="CH50">
            <v>54</v>
          </cell>
          <cell r="CI50">
            <v>0</v>
          </cell>
          <cell r="CK50">
            <v>5.2</v>
          </cell>
          <cell r="CL50">
            <v>8.9</v>
          </cell>
          <cell r="CM50">
            <v>4.5</v>
          </cell>
          <cell r="CP50">
            <v>8</v>
          </cell>
          <cell r="CQ50">
            <v>6.5</v>
          </cell>
          <cell r="CR50">
            <v>7.3</v>
          </cell>
          <cell r="CS50">
            <v>6</v>
          </cell>
          <cell r="CT50">
            <v>5.3</v>
          </cell>
          <cell r="CU50">
            <v>8.6999999999999993</v>
          </cell>
          <cell r="CW50">
            <v>5</v>
          </cell>
          <cell r="CX50">
            <v>7.9</v>
          </cell>
          <cell r="CY50">
            <v>9.6999999999999993</v>
          </cell>
          <cell r="CZ50">
            <v>6.6</v>
          </cell>
          <cell r="DA50">
            <v>6.6</v>
          </cell>
          <cell r="DB50">
            <v>29</v>
          </cell>
          <cell r="DC50">
            <v>0</v>
          </cell>
          <cell r="DE50">
            <v>7.3</v>
          </cell>
          <cell r="DF50">
            <v>8.3000000000000007</v>
          </cell>
          <cell r="DG50">
            <v>5</v>
          </cell>
          <cell r="DH50">
            <v>0</v>
          </cell>
          <cell r="DI50">
            <v>144</v>
          </cell>
          <cell r="DJ50">
            <v>0</v>
          </cell>
          <cell r="DK50">
            <v>141</v>
          </cell>
          <cell r="DL50">
            <v>133</v>
          </cell>
          <cell r="DM50">
            <v>6.82</v>
          </cell>
          <cell r="DN50">
            <v>2.74</v>
          </cell>
          <cell r="DP50" t="str">
            <v>Nguyễn Minh</v>
          </cell>
        </row>
        <row r="51">
          <cell r="A51">
            <v>26202442584</v>
          </cell>
          <cell r="B51" t="str">
            <v>Đào</v>
          </cell>
          <cell r="C51" t="str">
            <v>Thị Hoài</v>
          </cell>
          <cell r="D51" t="str">
            <v>Thương</v>
          </cell>
          <cell r="E51">
            <v>37427</v>
          </cell>
          <cell r="F51" t="str">
            <v>Nữ</v>
          </cell>
          <cell r="G51" t="str">
            <v>Đã Học Xong</v>
          </cell>
          <cell r="H51">
            <v>7.8</v>
          </cell>
          <cell r="I51">
            <v>8.4</v>
          </cell>
          <cell r="K51">
            <v>8.1</v>
          </cell>
          <cell r="M51">
            <v>6.8</v>
          </cell>
          <cell r="N51">
            <v>6.3</v>
          </cell>
          <cell r="O51">
            <v>7.7</v>
          </cell>
          <cell r="Q51">
            <v>7.6</v>
          </cell>
          <cell r="V51">
            <v>6.6</v>
          </cell>
          <cell r="W51">
            <v>6.9</v>
          </cell>
          <cell r="X51">
            <v>9</v>
          </cell>
          <cell r="Y51">
            <v>9.8000000000000007</v>
          </cell>
          <cell r="Z51">
            <v>8</v>
          </cell>
          <cell r="AA51">
            <v>6.1</v>
          </cell>
          <cell r="AB51">
            <v>6.9</v>
          </cell>
          <cell r="AC51">
            <v>6.1</v>
          </cell>
          <cell r="AD51">
            <v>7.8</v>
          </cell>
          <cell r="AE51">
            <v>7.9</v>
          </cell>
          <cell r="AF51">
            <v>6.5</v>
          </cell>
          <cell r="AG51">
            <v>8.1999999999999993</v>
          </cell>
          <cell r="AH51">
            <v>7.3</v>
          </cell>
          <cell r="AI51">
            <v>8.3000000000000007</v>
          </cell>
          <cell r="AJ51">
            <v>7.7</v>
          </cell>
          <cell r="AK51">
            <v>8.8000000000000007</v>
          </cell>
          <cell r="AL51">
            <v>7.9</v>
          </cell>
          <cell r="AM51">
            <v>7.2</v>
          </cell>
          <cell r="AN51">
            <v>6.6</v>
          </cell>
          <cell r="AO51">
            <v>5.0999999999999996</v>
          </cell>
          <cell r="AP51">
            <v>6.5</v>
          </cell>
          <cell r="AU51">
            <v>45</v>
          </cell>
          <cell r="AV51">
            <v>0</v>
          </cell>
          <cell r="AW51">
            <v>7.5</v>
          </cell>
          <cell r="AZ51">
            <v>4.3</v>
          </cell>
          <cell r="BI51">
            <v>10</v>
          </cell>
          <cell r="BJ51">
            <v>11</v>
          </cell>
          <cell r="BK51">
            <v>0</v>
          </cell>
          <cell r="BL51">
            <v>7.8</v>
          </cell>
          <cell r="BM51">
            <v>8.1</v>
          </cell>
          <cell r="BN51">
            <v>6.1</v>
          </cell>
          <cell r="BO51">
            <v>7</v>
          </cell>
          <cell r="BP51">
            <v>8.1</v>
          </cell>
          <cell r="BQ51">
            <v>8.1999999999999993</v>
          </cell>
          <cell r="BR51">
            <v>6</v>
          </cell>
          <cell r="BS51">
            <v>5.5</v>
          </cell>
          <cell r="BT51">
            <v>8.3000000000000007</v>
          </cell>
          <cell r="BU51">
            <v>7.2</v>
          </cell>
          <cell r="BV51">
            <v>5.6</v>
          </cell>
          <cell r="BW51">
            <v>8.1</v>
          </cell>
          <cell r="BX51">
            <v>6.2</v>
          </cell>
          <cell r="BY51">
            <v>6.6</v>
          </cell>
          <cell r="CA51">
            <v>7.5</v>
          </cell>
          <cell r="CB51">
            <v>7</v>
          </cell>
          <cell r="CC51">
            <v>7.1</v>
          </cell>
          <cell r="CD51">
            <v>6.8</v>
          </cell>
          <cell r="CE51">
            <v>7.3</v>
          </cell>
          <cell r="CF51">
            <v>7.2</v>
          </cell>
          <cell r="CG51">
            <v>8.5</v>
          </cell>
          <cell r="CH51">
            <v>54</v>
          </cell>
          <cell r="CI51">
            <v>0</v>
          </cell>
          <cell r="CK51">
            <v>5.6</v>
          </cell>
          <cell r="CL51">
            <v>8</v>
          </cell>
          <cell r="CM51">
            <v>4.5999999999999996</v>
          </cell>
          <cell r="CO51">
            <v>6.9</v>
          </cell>
          <cell r="CP51">
            <v>8.4</v>
          </cell>
          <cell r="CR51">
            <v>6.3</v>
          </cell>
          <cell r="CS51">
            <v>7</v>
          </cell>
          <cell r="CT51">
            <v>8.4</v>
          </cell>
          <cell r="CV51">
            <v>5.4</v>
          </cell>
          <cell r="CW51">
            <v>4.5999999999999996</v>
          </cell>
          <cell r="CX51">
            <v>8.3000000000000007</v>
          </cell>
          <cell r="CY51">
            <v>8.1999999999999993</v>
          </cell>
          <cell r="CZ51">
            <v>8.3000000000000007</v>
          </cell>
          <cell r="DA51">
            <v>5.8</v>
          </cell>
          <cell r="DB51">
            <v>30</v>
          </cell>
          <cell r="DC51">
            <v>0</v>
          </cell>
          <cell r="DE51">
            <v>8.1999999999999993</v>
          </cell>
          <cell r="DF51">
            <v>7.7</v>
          </cell>
          <cell r="DG51">
            <v>5</v>
          </cell>
          <cell r="DH51">
            <v>0</v>
          </cell>
          <cell r="DI51">
            <v>145</v>
          </cell>
          <cell r="DJ51">
            <v>0</v>
          </cell>
          <cell r="DK51">
            <v>141</v>
          </cell>
          <cell r="DL51">
            <v>134</v>
          </cell>
          <cell r="DM51">
            <v>7.16</v>
          </cell>
          <cell r="DN51">
            <v>2.97</v>
          </cell>
          <cell r="DP51" t="str">
            <v>Đào Thị Hoài</v>
          </cell>
        </row>
        <row r="52">
          <cell r="A52">
            <v>26202400638</v>
          </cell>
          <cell r="B52" t="str">
            <v>Trần</v>
          </cell>
          <cell r="C52" t="str">
            <v>Nguyễn Lê</v>
          </cell>
          <cell r="D52" t="str">
            <v>Thùy</v>
          </cell>
          <cell r="E52">
            <v>37186</v>
          </cell>
          <cell r="F52" t="str">
            <v>Nữ</v>
          </cell>
          <cell r="G52" t="str">
            <v>Đã Học Xong</v>
          </cell>
          <cell r="H52">
            <v>7</v>
          </cell>
          <cell r="I52">
            <v>8.3000000000000007</v>
          </cell>
          <cell r="K52">
            <v>8</v>
          </cell>
          <cell r="M52">
            <v>7.1</v>
          </cell>
          <cell r="N52">
            <v>6.5</v>
          </cell>
          <cell r="O52">
            <v>8.6</v>
          </cell>
          <cell r="Q52">
            <v>7.6</v>
          </cell>
          <cell r="V52">
            <v>7.3</v>
          </cell>
          <cell r="W52">
            <v>8.1</v>
          </cell>
          <cell r="X52">
            <v>10</v>
          </cell>
          <cell r="Y52">
            <v>9.8000000000000007</v>
          </cell>
          <cell r="Z52">
            <v>7.8</v>
          </cell>
          <cell r="AA52">
            <v>7.5</v>
          </cell>
          <cell r="AB52">
            <v>7</v>
          </cell>
          <cell r="AC52">
            <v>8.4</v>
          </cell>
          <cell r="AD52">
            <v>8.5</v>
          </cell>
          <cell r="AE52">
            <v>7.2</v>
          </cell>
          <cell r="AF52">
            <v>8.6</v>
          </cell>
          <cell r="AG52">
            <v>8.6999999999999993</v>
          </cell>
          <cell r="AH52">
            <v>6.6</v>
          </cell>
          <cell r="AI52">
            <v>8.9</v>
          </cell>
          <cell r="AJ52">
            <v>7.3</v>
          </cell>
          <cell r="AK52">
            <v>9.3000000000000007</v>
          </cell>
          <cell r="AL52">
            <v>5.2</v>
          </cell>
          <cell r="AM52">
            <v>6.5</v>
          </cell>
          <cell r="AN52">
            <v>6</v>
          </cell>
          <cell r="AO52">
            <v>5.3</v>
          </cell>
          <cell r="AP52">
            <v>6.3</v>
          </cell>
          <cell r="AU52">
            <v>45</v>
          </cell>
          <cell r="AV52">
            <v>0</v>
          </cell>
          <cell r="AW52">
            <v>8.1999999999999993</v>
          </cell>
          <cell r="BC52">
            <v>8.1999999999999993</v>
          </cell>
          <cell r="BI52">
            <v>7.6</v>
          </cell>
          <cell r="BJ52">
            <v>11</v>
          </cell>
          <cell r="BK52">
            <v>0</v>
          </cell>
          <cell r="BL52">
            <v>5.6</v>
          </cell>
          <cell r="BM52">
            <v>5.6</v>
          </cell>
          <cell r="BN52">
            <v>6.3</v>
          </cell>
          <cell r="BO52">
            <v>7.3</v>
          </cell>
          <cell r="BP52">
            <v>6.4</v>
          </cell>
          <cell r="BQ52">
            <v>9.5</v>
          </cell>
          <cell r="BR52">
            <v>5.9</v>
          </cell>
          <cell r="BS52">
            <v>6.1</v>
          </cell>
          <cell r="BT52">
            <v>6.8</v>
          </cell>
          <cell r="BU52">
            <v>8.1</v>
          </cell>
          <cell r="BV52">
            <v>6.3</v>
          </cell>
          <cell r="BW52">
            <v>5.4</v>
          </cell>
          <cell r="BX52">
            <v>6.5</v>
          </cell>
          <cell r="BY52">
            <v>6.9</v>
          </cell>
          <cell r="CA52">
            <v>7.7</v>
          </cell>
          <cell r="CB52">
            <v>5</v>
          </cell>
          <cell r="CC52">
            <v>7.7</v>
          </cell>
          <cell r="CD52">
            <v>8.1999999999999993</v>
          </cell>
          <cell r="CE52">
            <v>7.5</v>
          </cell>
          <cell r="CF52">
            <v>5.6</v>
          </cell>
          <cell r="CG52">
            <v>9.8000000000000007</v>
          </cell>
          <cell r="CH52">
            <v>54</v>
          </cell>
          <cell r="CI52">
            <v>0</v>
          </cell>
          <cell r="CJ52">
            <v>7.9</v>
          </cell>
          <cell r="CL52">
            <v>7.8</v>
          </cell>
          <cell r="CM52">
            <v>5.0999999999999996</v>
          </cell>
          <cell r="CO52">
            <v>6.4</v>
          </cell>
          <cell r="CP52">
            <v>7.2</v>
          </cell>
          <cell r="CR52">
            <v>6</v>
          </cell>
          <cell r="CS52">
            <v>7.2</v>
          </cell>
          <cell r="CT52">
            <v>5.0999999999999996</v>
          </cell>
          <cell r="CU52">
            <v>6.8</v>
          </cell>
          <cell r="CW52">
            <v>5.9</v>
          </cell>
          <cell r="CX52">
            <v>10</v>
          </cell>
          <cell r="CY52">
            <v>9.3000000000000007</v>
          </cell>
          <cell r="CZ52">
            <v>6.7</v>
          </cell>
          <cell r="DA52">
            <v>6</v>
          </cell>
          <cell r="DB52">
            <v>30</v>
          </cell>
          <cell r="DC52">
            <v>0</v>
          </cell>
          <cell r="DE52">
            <v>7.2</v>
          </cell>
          <cell r="DF52">
            <v>7.9</v>
          </cell>
          <cell r="DG52">
            <v>5</v>
          </cell>
          <cell r="DH52">
            <v>0</v>
          </cell>
          <cell r="DI52">
            <v>145</v>
          </cell>
          <cell r="DJ52">
            <v>0</v>
          </cell>
          <cell r="DK52">
            <v>141</v>
          </cell>
          <cell r="DL52">
            <v>134</v>
          </cell>
          <cell r="DM52">
            <v>7.06</v>
          </cell>
          <cell r="DN52">
            <v>2.87</v>
          </cell>
          <cell r="DP52" t="str">
            <v>Trần Nguyễn Lê</v>
          </cell>
        </row>
        <row r="53">
          <cell r="A53">
            <v>26202341976</v>
          </cell>
          <cell r="B53" t="str">
            <v>Nguyễn</v>
          </cell>
          <cell r="C53" t="str">
            <v>Thị Huỳnh</v>
          </cell>
          <cell r="D53" t="str">
            <v>Tiến</v>
          </cell>
          <cell r="E53">
            <v>37265</v>
          </cell>
          <cell r="F53" t="str">
            <v>Nữ</v>
          </cell>
          <cell r="G53" t="str">
            <v>Đã Học Xong</v>
          </cell>
          <cell r="H53">
            <v>8.3000000000000007</v>
          </cell>
          <cell r="I53">
            <v>7.9</v>
          </cell>
          <cell r="K53">
            <v>7.6</v>
          </cell>
          <cell r="M53">
            <v>5.6</v>
          </cell>
          <cell r="N53">
            <v>7.9</v>
          </cell>
          <cell r="O53">
            <v>7.4</v>
          </cell>
          <cell r="Q53">
            <v>8.1999999999999993</v>
          </cell>
          <cell r="V53">
            <v>6.5</v>
          </cell>
          <cell r="W53">
            <v>6.4</v>
          </cell>
          <cell r="X53">
            <v>10</v>
          </cell>
          <cell r="Y53">
            <v>9.8000000000000007</v>
          </cell>
          <cell r="Z53">
            <v>7.5</v>
          </cell>
          <cell r="AA53">
            <v>7.1</v>
          </cell>
          <cell r="AB53">
            <v>6.4</v>
          </cell>
          <cell r="AC53">
            <v>7.4</v>
          </cell>
          <cell r="AD53">
            <v>6.7</v>
          </cell>
          <cell r="AE53">
            <v>5.9</v>
          </cell>
          <cell r="AF53">
            <v>5.4</v>
          </cell>
          <cell r="AG53">
            <v>6.3</v>
          </cell>
          <cell r="AH53">
            <v>7.8</v>
          </cell>
          <cell r="AI53">
            <v>7.3</v>
          </cell>
          <cell r="AJ53">
            <v>7.8</v>
          </cell>
          <cell r="AK53">
            <v>5.3</v>
          </cell>
          <cell r="AL53">
            <v>7.6</v>
          </cell>
          <cell r="AM53">
            <v>6.5</v>
          </cell>
          <cell r="AN53">
            <v>6.5</v>
          </cell>
          <cell r="AO53">
            <v>5.7</v>
          </cell>
          <cell r="AP53">
            <v>5.3</v>
          </cell>
          <cell r="AU53">
            <v>45</v>
          </cell>
          <cell r="AV53">
            <v>0</v>
          </cell>
          <cell r="AW53">
            <v>8.3000000000000007</v>
          </cell>
          <cell r="BB53">
            <v>7.3</v>
          </cell>
          <cell r="BF53">
            <v>8.9</v>
          </cell>
          <cell r="BJ53">
            <v>11</v>
          </cell>
          <cell r="BK53">
            <v>0</v>
          </cell>
          <cell r="BL53">
            <v>5.4</v>
          </cell>
          <cell r="BM53">
            <v>6</v>
          </cell>
          <cell r="BN53">
            <v>5.8</v>
          </cell>
          <cell r="BO53">
            <v>4.5999999999999996</v>
          </cell>
          <cell r="BP53">
            <v>5.9</v>
          </cell>
          <cell r="BQ53">
            <v>7.3</v>
          </cell>
          <cell r="BR53">
            <v>7.1</v>
          </cell>
          <cell r="BS53">
            <v>5.7</v>
          </cell>
          <cell r="BT53">
            <v>6.5</v>
          </cell>
          <cell r="BU53">
            <v>7.9</v>
          </cell>
          <cell r="BV53">
            <v>5.9</v>
          </cell>
          <cell r="BW53">
            <v>6.6</v>
          </cell>
          <cell r="BX53">
            <v>6</v>
          </cell>
          <cell r="BY53">
            <v>6.5</v>
          </cell>
          <cell r="CA53">
            <v>7.3</v>
          </cell>
          <cell r="CB53">
            <v>5.7</v>
          </cell>
          <cell r="CC53">
            <v>8</v>
          </cell>
          <cell r="CD53">
            <v>8.1</v>
          </cell>
          <cell r="CE53">
            <v>7.6</v>
          </cell>
          <cell r="CF53">
            <v>5.6</v>
          </cell>
          <cell r="CG53">
            <v>9.9</v>
          </cell>
          <cell r="CH53">
            <v>54</v>
          </cell>
          <cell r="CI53">
            <v>0</v>
          </cell>
          <cell r="CK53">
            <v>5.9</v>
          </cell>
          <cell r="CL53">
            <v>8.5</v>
          </cell>
          <cell r="CM53">
            <v>6.6</v>
          </cell>
          <cell r="CO53">
            <v>6.4</v>
          </cell>
          <cell r="CQ53">
            <v>6.1</v>
          </cell>
          <cell r="CR53">
            <v>7.5</v>
          </cell>
          <cell r="CS53">
            <v>7.3</v>
          </cell>
          <cell r="CT53">
            <v>7.2</v>
          </cell>
          <cell r="CU53">
            <v>5.7</v>
          </cell>
          <cell r="CW53">
            <v>7</v>
          </cell>
          <cell r="CX53">
            <v>8.3000000000000007</v>
          </cell>
          <cell r="CY53">
            <v>8.3000000000000007</v>
          </cell>
          <cell r="CZ53">
            <v>7</v>
          </cell>
          <cell r="DA53">
            <v>4.4000000000000004</v>
          </cell>
          <cell r="DB53">
            <v>30</v>
          </cell>
          <cell r="DC53">
            <v>0</v>
          </cell>
          <cell r="DE53">
            <v>7.6</v>
          </cell>
          <cell r="DF53">
            <v>8.4</v>
          </cell>
          <cell r="DG53">
            <v>5</v>
          </cell>
          <cell r="DH53">
            <v>0</v>
          </cell>
          <cell r="DI53">
            <v>145</v>
          </cell>
          <cell r="DJ53">
            <v>0</v>
          </cell>
          <cell r="DK53">
            <v>141</v>
          </cell>
          <cell r="DL53">
            <v>134</v>
          </cell>
          <cell r="DM53">
            <v>6.81</v>
          </cell>
          <cell r="DN53">
            <v>2.72</v>
          </cell>
          <cell r="DP53" t="str">
            <v>Nguyễn Thị Huỳnh</v>
          </cell>
        </row>
        <row r="54">
          <cell r="A54">
            <v>25208602153</v>
          </cell>
          <cell r="B54" t="str">
            <v>Trần</v>
          </cell>
          <cell r="C54" t="str">
            <v>Thị Mỹ</v>
          </cell>
          <cell r="D54" t="str">
            <v>Tiền</v>
          </cell>
          <cell r="E54">
            <v>37113</v>
          </cell>
          <cell r="F54" t="str">
            <v>Nữ</v>
          </cell>
          <cell r="G54" t="str">
            <v>Đã Học Xong</v>
          </cell>
          <cell r="H54">
            <v>7.4</v>
          </cell>
          <cell r="I54">
            <v>0</v>
          </cell>
          <cell r="J54">
            <v>9.8000000000000007</v>
          </cell>
          <cell r="K54">
            <v>8.6</v>
          </cell>
          <cell r="M54">
            <v>7.4</v>
          </cell>
          <cell r="N54">
            <v>5.6</v>
          </cell>
          <cell r="O54">
            <v>8.6</v>
          </cell>
          <cell r="Q54">
            <v>9.1999999999999993</v>
          </cell>
          <cell r="V54">
            <v>8.8000000000000007</v>
          </cell>
          <cell r="W54">
            <v>10</v>
          </cell>
          <cell r="X54">
            <v>9.3000000000000007</v>
          </cell>
          <cell r="Y54">
            <v>8</v>
          </cell>
          <cell r="Z54">
            <v>9.1999999999999993</v>
          </cell>
          <cell r="AA54">
            <v>9.1999999999999993</v>
          </cell>
          <cell r="AB54">
            <v>8.3000000000000007</v>
          </cell>
          <cell r="AC54">
            <v>8.3000000000000007</v>
          </cell>
          <cell r="AD54">
            <v>9.4</v>
          </cell>
          <cell r="AE54">
            <v>6.2</v>
          </cell>
          <cell r="AF54">
            <v>6.2</v>
          </cell>
          <cell r="AG54">
            <v>8.6999999999999993</v>
          </cell>
          <cell r="AH54">
            <v>8</v>
          </cell>
          <cell r="AI54">
            <v>9.5</v>
          </cell>
          <cell r="AJ54">
            <v>8.3000000000000007</v>
          </cell>
          <cell r="AK54">
            <v>8.8000000000000007</v>
          </cell>
          <cell r="AL54">
            <v>6.1</v>
          </cell>
          <cell r="AM54">
            <v>6.1</v>
          </cell>
          <cell r="AN54">
            <v>5.8</v>
          </cell>
          <cell r="AO54">
            <v>8.1</v>
          </cell>
          <cell r="AP54">
            <v>5.0999999999999996</v>
          </cell>
          <cell r="AU54">
            <v>44</v>
          </cell>
          <cell r="AV54">
            <v>0</v>
          </cell>
          <cell r="AW54">
            <v>7.9</v>
          </cell>
          <cell r="AX54">
            <v>6.5</v>
          </cell>
          <cell r="BD54">
            <v>6.6</v>
          </cell>
          <cell r="BJ54">
            <v>11</v>
          </cell>
          <cell r="BK54">
            <v>0</v>
          </cell>
          <cell r="BL54">
            <v>7.6</v>
          </cell>
          <cell r="BM54">
            <v>8.1999999999999993</v>
          </cell>
          <cell r="BN54">
            <v>6.4</v>
          </cell>
          <cell r="BO54">
            <v>7.4</v>
          </cell>
          <cell r="BP54">
            <v>8.6</v>
          </cell>
          <cell r="BQ54">
            <v>8.9</v>
          </cell>
          <cell r="BR54">
            <v>7.7</v>
          </cell>
          <cell r="BS54">
            <v>6</v>
          </cell>
          <cell r="BT54">
            <v>9.1</v>
          </cell>
          <cell r="BU54">
            <v>9.4</v>
          </cell>
          <cell r="BV54">
            <v>8.6999999999999993</v>
          </cell>
          <cell r="BW54">
            <v>9.5</v>
          </cell>
          <cell r="BX54">
            <v>6.7</v>
          </cell>
          <cell r="BY54">
            <v>8.6</v>
          </cell>
          <cell r="CA54">
            <v>7.9</v>
          </cell>
          <cell r="CB54">
            <v>7.7</v>
          </cell>
          <cell r="CC54">
            <v>8.5</v>
          </cell>
          <cell r="CD54">
            <v>8.8000000000000007</v>
          </cell>
          <cell r="CE54">
            <v>7.6</v>
          </cell>
          <cell r="CF54">
            <v>8.8000000000000007</v>
          </cell>
          <cell r="CG54">
            <v>9.8000000000000007</v>
          </cell>
          <cell r="CH54">
            <v>54</v>
          </cell>
          <cell r="CI54">
            <v>0</v>
          </cell>
          <cell r="CK54">
            <v>7.4</v>
          </cell>
          <cell r="CL54">
            <v>9.6999999999999993</v>
          </cell>
          <cell r="CM54">
            <v>7.8</v>
          </cell>
          <cell r="CO54">
            <v>8</v>
          </cell>
          <cell r="CP54">
            <v>8.8000000000000007</v>
          </cell>
          <cell r="CR54">
            <v>8.8000000000000007</v>
          </cell>
          <cell r="CS54">
            <v>8.9</v>
          </cell>
          <cell r="CT54">
            <v>7.6</v>
          </cell>
          <cell r="CU54">
            <v>8.6</v>
          </cell>
          <cell r="CW54">
            <v>8.5</v>
          </cell>
          <cell r="CX54">
            <v>8.8000000000000007</v>
          </cell>
          <cell r="CY54">
            <v>8.8000000000000007</v>
          </cell>
          <cell r="CZ54">
            <v>8.8000000000000007</v>
          </cell>
          <cell r="DA54">
            <v>6.5</v>
          </cell>
          <cell r="DB54">
            <v>30</v>
          </cell>
          <cell r="DC54">
            <v>0</v>
          </cell>
          <cell r="DE54">
            <v>7.9</v>
          </cell>
          <cell r="DF54">
            <v>8.8000000000000007</v>
          </cell>
          <cell r="DG54">
            <v>5</v>
          </cell>
          <cell r="DH54">
            <v>0</v>
          </cell>
          <cell r="DI54">
            <v>144</v>
          </cell>
          <cell r="DJ54">
            <v>0</v>
          </cell>
          <cell r="DK54">
            <v>141</v>
          </cell>
          <cell r="DL54">
            <v>133</v>
          </cell>
          <cell r="DM54">
            <v>8.18</v>
          </cell>
          <cell r="DN54">
            <v>3.55</v>
          </cell>
          <cell r="DO54" t="str">
            <v>CS 101</v>
          </cell>
          <cell r="DP54" t="str">
            <v>Trần Thị Mỹ</v>
          </cell>
        </row>
        <row r="55">
          <cell r="A55">
            <v>26202435104</v>
          </cell>
          <cell r="B55" t="str">
            <v>Hà</v>
          </cell>
          <cell r="C55" t="str">
            <v>Thị</v>
          </cell>
          <cell r="D55" t="str">
            <v>Tịnh</v>
          </cell>
          <cell r="E55">
            <v>37588</v>
          </cell>
          <cell r="F55" t="str">
            <v>Nữ</v>
          </cell>
          <cell r="G55" t="str">
            <v>Đã Học Xong</v>
          </cell>
          <cell r="H55">
            <v>8.1999999999999993</v>
          </cell>
          <cell r="I55">
            <v>8.6</v>
          </cell>
          <cell r="K55">
            <v>7.7</v>
          </cell>
          <cell r="M55">
            <v>6.6</v>
          </cell>
          <cell r="N55">
            <v>5.7</v>
          </cell>
          <cell r="O55">
            <v>8.1999999999999993</v>
          </cell>
          <cell r="Q55">
            <v>9.1</v>
          </cell>
          <cell r="U55">
            <v>8.6999999999999993</v>
          </cell>
          <cell r="V55">
            <v>6.5</v>
          </cell>
          <cell r="X55">
            <v>10</v>
          </cell>
          <cell r="Y55">
            <v>8.9</v>
          </cell>
          <cell r="Z55">
            <v>8.5</v>
          </cell>
          <cell r="AA55">
            <v>7.2</v>
          </cell>
          <cell r="AB55">
            <v>7.1</v>
          </cell>
          <cell r="AC55">
            <v>7.9</v>
          </cell>
          <cell r="AD55">
            <v>7.6</v>
          </cell>
          <cell r="AE55">
            <v>6.9</v>
          </cell>
          <cell r="AF55">
            <v>5.9</v>
          </cell>
          <cell r="AG55">
            <v>7.1</v>
          </cell>
          <cell r="AH55">
            <v>7.7</v>
          </cell>
          <cell r="AI55">
            <v>7.8</v>
          </cell>
          <cell r="AJ55">
            <v>8.1</v>
          </cell>
          <cell r="AK55">
            <v>8.1999999999999993</v>
          </cell>
          <cell r="AL55">
            <v>7</v>
          </cell>
          <cell r="AM55">
            <v>8.6</v>
          </cell>
          <cell r="AN55">
            <v>6.6</v>
          </cell>
          <cell r="AO55">
            <v>5.2</v>
          </cell>
          <cell r="AP55">
            <v>7.7</v>
          </cell>
          <cell r="AU55">
            <v>45</v>
          </cell>
          <cell r="AV55">
            <v>0</v>
          </cell>
          <cell r="AW55">
            <v>7.9</v>
          </cell>
          <cell r="AX55">
            <v>9.6</v>
          </cell>
          <cell r="BD55">
            <v>7.1</v>
          </cell>
          <cell r="BJ55">
            <v>11</v>
          </cell>
          <cell r="BK55">
            <v>0</v>
          </cell>
          <cell r="BL55">
            <v>7.7</v>
          </cell>
          <cell r="BM55">
            <v>6.6</v>
          </cell>
          <cell r="BN55">
            <v>5.6</v>
          </cell>
          <cell r="BO55">
            <v>4.2</v>
          </cell>
          <cell r="BP55">
            <v>7.1</v>
          </cell>
          <cell r="BQ55">
            <v>8</v>
          </cell>
          <cell r="BR55">
            <v>7.4</v>
          </cell>
          <cell r="BS55">
            <v>5.7</v>
          </cell>
          <cell r="BT55">
            <v>4.4000000000000004</v>
          </cell>
          <cell r="BU55">
            <v>7.9</v>
          </cell>
          <cell r="BV55">
            <v>7.1</v>
          </cell>
          <cell r="BW55">
            <v>4.8</v>
          </cell>
          <cell r="BX55">
            <v>7.3</v>
          </cell>
          <cell r="BY55">
            <v>7.3</v>
          </cell>
          <cell r="CA55">
            <v>6.3</v>
          </cell>
          <cell r="CB55">
            <v>5.3</v>
          </cell>
          <cell r="CC55">
            <v>7.3</v>
          </cell>
          <cell r="CD55">
            <v>8.3000000000000007</v>
          </cell>
          <cell r="CE55">
            <v>8.5</v>
          </cell>
          <cell r="CF55">
            <v>5.4</v>
          </cell>
          <cell r="CG55">
            <v>9.5</v>
          </cell>
          <cell r="CH55">
            <v>54</v>
          </cell>
          <cell r="CI55">
            <v>0</v>
          </cell>
          <cell r="CK55">
            <v>5.6</v>
          </cell>
          <cell r="CL55">
            <v>9.1</v>
          </cell>
          <cell r="CM55">
            <v>5.6</v>
          </cell>
          <cell r="CO55">
            <v>6.3</v>
          </cell>
          <cell r="CP55">
            <v>8.1</v>
          </cell>
          <cell r="CR55">
            <v>6.6</v>
          </cell>
          <cell r="CS55">
            <v>0</v>
          </cell>
          <cell r="CT55">
            <v>5.5</v>
          </cell>
          <cell r="CU55">
            <v>8.5</v>
          </cell>
          <cell r="CV55">
            <v>5.4</v>
          </cell>
          <cell r="CW55">
            <v>5.8</v>
          </cell>
          <cell r="CX55">
            <v>8</v>
          </cell>
          <cell r="CY55">
            <v>8</v>
          </cell>
          <cell r="CZ55">
            <v>6</v>
          </cell>
          <cell r="DA55">
            <v>5.9</v>
          </cell>
          <cell r="DB55">
            <v>30</v>
          </cell>
          <cell r="DC55">
            <v>0</v>
          </cell>
          <cell r="DE55">
            <v>7.5</v>
          </cell>
          <cell r="DF55">
            <v>7.8</v>
          </cell>
          <cell r="DG55">
            <v>5</v>
          </cell>
          <cell r="DH55">
            <v>0</v>
          </cell>
          <cell r="DI55">
            <v>145</v>
          </cell>
          <cell r="DJ55">
            <v>0</v>
          </cell>
          <cell r="DK55">
            <v>141</v>
          </cell>
          <cell r="DL55">
            <v>136</v>
          </cell>
          <cell r="DM55">
            <v>6.94</v>
          </cell>
          <cell r="DN55">
            <v>2.8</v>
          </cell>
          <cell r="DP55" t="str">
            <v>Hà Thị</v>
          </cell>
        </row>
        <row r="56">
          <cell r="A56">
            <v>26201228277</v>
          </cell>
          <cell r="B56" t="str">
            <v>Bùi</v>
          </cell>
          <cell r="C56" t="str">
            <v>Huỳnh Bích</v>
          </cell>
          <cell r="D56" t="str">
            <v>Trâm</v>
          </cell>
          <cell r="E56">
            <v>37404</v>
          </cell>
          <cell r="F56" t="str">
            <v>Nữ</v>
          </cell>
          <cell r="G56" t="str">
            <v>Đã Học Xong</v>
          </cell>
          <cell r="H56">
            <v>8.1</v>
          </cell>
          <cell r="I56">
            <v>7.3</v>
          </cell>
          <cell r="K56">
            <v>7.6</v>
          </cell>
          <cell r="M56">
            <v>7</v>
          </cell>
          <cell r="N56">
            <v>5.6</v>
          </cell>
          <cell r="O56">
            <v>8.3000000000000007</v>
          </cell>
          <cell r="Q56">
            <v>7.7</v>
          </cell>
          <cell r="V56">
            <v>4.7</v>
          </cell>
          <cell r="W56">
            <v>8.6</v>
          </cell>
          <cell r="X56">
            <v>10</v>
          </cell>
          <cell r="Y56">
            <v>9.8000000000000007</v>
          </cell>
          <cell r="Z56">
            <v>6.5</v>
          </cell>
          <cell r="AA56">
            <v>7.1</v>
          </cell>
          <cell r="AB56">
            <v>7.7</v>
          </cell>
          <cell r="AC56">
            <v>7.3</v>
          </cell>
          <cell r="AD56">
            <v>6.3</v>
          </cell>
          <cell r="AE56">
            <v>7</v>
          </cell>
          <cell r="AF56">
            <v>6.5</v>
          </cell>
          <cell r="AG56">
            <v>9.1999999999999993</v>
          </cell>
          <cell r="AH56">
            <v>9.1999999999999993</v>
          </cell>
          <cell r="AI56">
            <v>8.9</v>
          </cell>
          <cell r="AJ56">
            <v>8.6</v>
          </cell>
          <cell r="AK56">
            <v>8.8000000000000007</v>
          </cell>
          <cell r="AL56">
            <v>8.5</v>
          </cell>
          <cell r="AM56">
            <v>8.1999999999999993</v>
          </cell>
          <cell r="AN56">
            <v>6.4</v>
          </cell>
          <cell r="AO56">
            <v>6.5</v>
          </cell>
          <cell r="AP56">
            <v>7.6</v>
          </cell>
          <cell r="AU56">
            <v>45</v>
          </cell>
          <cell r="AV56">
            <v>0</v>
          </cell>
          <cell r="AW56">
            <v>8.4</v>
          </cell>
          <cell r="AY56">
            <v>9.8000000000000007</v>
          </cell>
          <cell r="BE56">
            <v>8.5</v>
          </cell>
          <cell r="BJ56">
            <v>11</v>
          </cell>
          <cell r="BK56">
            <v>0</v>
          </cell>
          <cell r="BL56">
            <v>7.9</v>
          </cell>
          <cell r="BM56">
            <v>7.8</v>
          </cell>
          <cell r="BN56">
            <v>6</v>
          </cell>
          <cell r="BO56">
            <v>4.3</v>
          </cell>
          <cell r="BP56">
            <v>7.5</v>
          </cell>
          <cell r="BQ56">
            <v>7.5</v>
          </cell>
          <cell r="BR56">
            <v>7.9</v>
          </cell>
          <cell r="BS56">
            <v>6.7</v>
          </cell>
          <cell r="BT56">
            <v>7.1</v>
          </cell>
          <cell r="BU56">
            <v>7.5</v>
          </cell>
          <cell r="BV56">
            <v>8</v>
          </cell>
          <cell r="BW56">
            <v>5.5</v>
          </cell>
          <cell r="BX56">
            <v>8.4</v>
          </cell>
          <cell r="BY56">
            <v>5.3</v>
          </cell>
          <cell r="CA56">
            <v>7.5</v>
          </cell>
          <cell r="CB56">
            <v>6.2</v>
          </cell>
          <cell r="CC56">
            <v>7.2</v>
          </cell>
          <cell r="CD56">
            <v>7.1</v>
          </cell>
          <cell r="CE56">
            <v>7.6</v>
          </cell>
          <cell r="CF56">
            <v>5</v>
          </cell>
          <cell r="CG56">
            <v>8.6</v>
          </cell>
          <cell r="CH56">
            <v>54</v>
          </cell>
          <cell r="CI56">
            <v>0</v>
          </cell>
          <cell r="CK56">
            <v>6</v>
          </cell>
          <cell r="CL56">
            <v>9.3000000000000007</v>
          </cell>
          <cell r="CM56">
            <v>5.8</v>
          </cell>
          <cell r="CO56">
            <v>6.7</v>
          </cell>
          <cell r="CP56">
            <v>6.4</v>
          </cell>
          <cell r="CR56">
            <v>6.2</v>
          </cell>
          <cell r="CS56">
            <v>5.7</v>
          </cell>
          <cell r="CT56">
            <v>5.4</v>
          </cell>
          <cell r="CU56">
            <v>7</v>
          </cell>
          <cell r="CV56">
            <v>5.4</v>
          </cell>
          <cell r="CX56">
            <v>8.5</v>
          </cell>
          <cell r="CY56">
            <v>9.4</v>
          </cell>
          <cell r="CZ56">
            <v>7.8</v>
          </cell>
          <cell r="DA56">
            <v>5.9</v>
          </cell>
          <cell r="DB56">
            <v>30</v>
          </cell>
          <cell r="DC56">
            <v>0</v>
          </cell>
          <cell r="DE56">
            <v>8.8000000000000007</v>
          </cell>
          <cell r="DF56">
            <v>7</v>
          </cell>
          <cell r="DG56">
            <v>5</v>
          </cell>
          <cell r="DH56">
            <v>0</v>
          </cell>
          <cell r="DI56">
            <v>145</v>
          </cell>
          <cell r="DJ56">
            <v>0</v>
          </cell>
          <cell r="DK56">
            <v>141</v>
          </cell>
          <cell r="DL56">
            <v>134</v>
          </cell>
          <cell r="DM56">
            <v>7.1</v>
          </cell>
          <cell r="DN56">
            <v>2.92</v>
          </cell>
          <cell r="DP56" t="str">
            <v>Bùi Huỳnh Bích</v>
          </cell>
        </row>
        <row r="57">
          <cell r="A57">
            <v>26207236295</v>
          </cell>
          <cell r="B57" t="str">
            <v>Trương</v>
          </cell>
          <cell r="C57" t="str">
            <v>Thị Khánh</v>
          </cell>
          <cell r="D57" t="str">
            <v>Trang</v>
          </cell>
          <cell r="E57">
            <v>37462</v>
          </cell>
          <cell r="F57" t="str">
            <v>Nữ</v>
          </cell>
          <cell r="G57" t="str">
            <v>Đã Học Xong</v>
          </cell>
          <cell r="H57">
            <v>8.6</v>
          </cell>
          <cell r="I57">
            <v>7.7</v>
          </cell>
          <cell r="K57">
            <v>8.5</v>
          </cell>
          <cell r="M57">
            <v>4.4000000000000004</v>
          </cell>
          <cell r="N57">
            <v>7</v>
          </cell>
          <cell r="O57">
            <v>8.1999999999999993</v>
          </cell>
          <cell r="P57">
            <v>9.6999999999999993</v>
          </cell>
          <cell r="V57">
            <v>7.2</v>
          </cell>
          <cell r="W57">
            <v>7</v>
          </cell>
          <cell r="X57">
            <v>8.6999999999999993</v>
          </cell>
          <cell r="Y57">
            <v>9.8000000000000007</v>
          </cell>
          <cell r="Z57">
            <v>8</v>
          </cell>
          <cell r="AA57">
            <v>7.2</v>
          </cell>
          <cell r="AB57">
            <v>7.4</v>
          </cell>
          <cell r="AC57">
            <v>8.1</v>
          </cell>
          <cell r="AD57">
            <v>8.6</v>
          </cell>
          <cell r="AE57">
            <v>9</v>
          </cell>
          <cell r="AF57">
            <v>7.1</v>
          </cell>
          <cell r="AG57">
            <v>7.2</v>
          </cell>
          <cell r="AH57">
            <v>7.5</v>
          </cell>
          <cell r="AI57">
            <v>8.1</v>
          </cell>
          <cell r="AJ57">
            <v>7.6</v>
          </cell>
          <cell r="AK57">
            <v>5.7</v>
          </cell>
          <cell r="AL57">
            <v>6.8</v>
          </cell>
          <cell r="AM57">
            <v>6.5</v>
          </cell>
          <cell r="AN57">
            <v>7.8</v>
          </cell>
          <cell r="AO57">
            <v>4.7</v>
          </cell>
          <cell r="AP57">
            <v>6</v>
          </cell>
          <cell r="AU57">
            <v>45</v>
          </cell>
          <cell r="AV57">
            <v>0</v>
          </cell>
          <cell r="AW57">
            <v>7.6</v>
          </cell>
          <cell r="AZ57">
            <v>5.7</v>
          </cell>
          <cell r="BF57">
            <v>5.7</v>
          </cell>
          <cell r="BJ57">
            <v>11</v>
          </cell>
          <cell r="BK57">
            <v>0</v>
          </cell>
          <cell r="BL57">
            <v>6.7</v>
          </cell>
          <cell r="BM57">
            <v>5</v>
          </cell>
          <cell r="BN57">
            <v>5.9</v>
          </cell>
          <cell r="BO57">
            <v>5.5</v>
          </cell>
          <cell r="BP57">
            <v>6.5</v>
          </cell>
          <cell r="BQ57">
            <v>6.9</v>
          </cell>
          <cell r="BR57">
            <v>6.2</v>
          </cell>
          <cell r="BS57">
            <v>7.1</v>
          </cell>
          <cell r="BT57">
            <v>7.6</v>
          </cell>
          <cell r="BU57">
            <v>7.7</v>
          </cell>
          <cell r="BV57">
            <v>5.7</v>
          </cell>
          <cell r="BW57">
            <v>7.5</v>
          </cell>
          <cell r="BX57">
            <v>6.7</v>
          </cell>
          <cell r="BY57">
            <v>7.2</v>
          </cell>
          <cell r="CA57">
            <v>7.7</v>
          </cell>
          <cell r="CB57">
            <v>5.6</v>
          </cell>
          <cell r="CC57">
            <v>8.3000000000000007</v>
          </cell>
          <cell r="CD57">
            <v>8.1999999999999993</v>
          </cell>
          <cell r="CE57">
            <v>6.7</v>
          </cell>
          <cell r="CF57">
            <v>6.4</v>
          </cell>
          <cell r="CG57">
            <v>9.5</v>
          </cell>
          <cell r="CH57">
            <v>54</v>
          </cell>
          <cell r="CI57">
            <v>0</v>
          </cell>
          <cell r="CJ57">
            <v>8.6</v>
          </cell>
          <cell r="CL57">
            <v>9.1</v>
          </cell>
          <cell r="CM57">
            <v>6.3</v>
          </cell>
          <cell r="CO57">
            <v>7.1</v>
          </cell>
          <cell r="CP57">
            <v>6.3</v>
          </cell>
          <cell r="CR57">
            <v>8</v>
          </cell>
          <cell r="CS57">
            <v>8</v>
          </cell>
          <cell r="CT57">
            <v>8.1</v>
          </cell>
          <cell r="CU57">
            <v>7.3</v>
          </cell>
          <cell r="CV57">
            <v>6.4</v>
          </cell>
          <cell r="CX57">
            <v>8.3000000000000007</v>
          </cell>
          <cell r="CY57">
            <v>8.5</v>
          </cell>
          <cell r="CZ57">
            <v>6.7</v>
          </cell>
          <cell r="DA57">
            <v>5.8</v>
          </cell>
          <cell r="DB57">
            <v>30</v>
          </cell>
          <cell r="DC57">
            <v>0</v>
          </cell>
          <cell r="DE57">
            <v>7.7</v>
          </cell>
          <cell r="DF57">
            <v>8.4</v>
          </cell>
          <cell r="DG57">
            <v>5</v>
          </cell>
          <cell r="DH57">
            <v>0</v>
          </cell>
          <cell r="DI57">
            <v>145</v>
          </cell>
          <cell r="DJ57">
            <v>0</v>
          </cell>
          <cell r="DK57">
            <v>141</v>
          </cell>
          <cell r="DL57">
            <v>134</v>
          </cell>
          <cell r="DM57">
            <v>7.19</v>
          </cell>
          <cell r="DN57">
            <v>2.98</v>
          </cell>
          <cell r="DO57" t="str">
            <v>HOS 151; ENG 126; ENG 127; ENG 128</v>
          </cell>
          <cell r="DP57" t="str">
            <v>Trương Thị Khánh</v>
          </cell>
        </row>
        <row r="58">
          <cell r="A58">
            <v>26212428474</v>
          </cell>
          <cell r="B58" t="str">
            <v>Lê</v>
          </cell>
          <cell r="C58" t="str">
            <v>Thành</v>
          </cell>
          <cell r="D58" t="str">
            <v>Trung</v>
          </cell>
          <cell r="E58">
            <v>37311</v>
          </cell>
          <cell r="F58" t="str">
            <v>Nam</v>
          </cell>
          <cell r="G58" t="str">
            <v>Đã Đăng Ký (chưa học xong)</v>
          </cell>
          <cell r="H58">
            <v>6.9</v>
          </cell>
          <cell r="I58">
            <v>7.2</v>
          </cell>
          <cell r="K58">
            <v>6.2</v>
          </cell>
          <cell r="M58">
            <v>5.0999999999999996</v>
          </cell>
          <cell r="N58">
            <v>5.5</v>
          </cell>
          <cell r="O58">
            <v>8.4</v>
          </cell>
          <cell r="P58">
            <v>8.6999999999999993</v>
          </cell>
          <cell r="V58">
            <v>5.9</v>
          </cell>
          <cell r="W58">
            <v>7.4</v>
          </cell>
          <cell r="X58">
            <v>6.4</v>
          </cell>
          <cell r="Y58">
            <v>8.9</v>
          </cell>
          <cell r="Z58">
            <v>6.1</v>
          </cell>
          <cell r="AA58">
            <v>5.5</v>
          </cell>
          <cell r="AB58">
            <v>6.3</v>
          </cell>
          <cell r="AC58">
            <v>6.1</v>
          </cell>
          <cell r="AD58">
            <v>5.2</v>
          </cell>
          <cell r="AE58">
            <v>6.7</v>
          </cell>
          <cell r="AF58">
            <v>5.5</v>
          </cell>
          <cell r="AG58">
            <v>8</v>
          </cell>
          <cell r="AH58">
            <v>7.6</v>
          </cell>
          <cell r="AI58">
            <v>6.1</v>
          </cell>
          <cell r="AJ58">
            <v>5.6</v>
          </cell>
          <cell r="AK58">
            <v>8.1999999999999993</v>
          </cell>
          <cell r="AL58">
            <v>6.9</v>
          </cell>
          <cell r="AM58">
            <v>6.2</v>
          </cell>
          <cell r="AN58">
            <v>4.8</v>
          </cell>
          <cell r="AO58">
            <v>6.3</v>
          </cell>
          <cell r="AP58">
            <v>6.5</v>
          </cell>
          <cell r="AU58">
            <v>45</v>
          </cell>
          <cell r="AV58">
            <v>0</v>
          </cell>
          <cell r="AW58">
            <v>4.5999999999999996</v>
          </cell>
          <cell r="AX58">
            <v>5.5</v>
          </cell>
          <cell r="BD58">
            <v>5.4</v>
          </cell>
          <cell r="BJ58">
            <v>11</v>
          </cell>
          <cell r="BK58">
            <v>0</v>
          </cell>
          <cell r="BL58">
            <v>5.5</v>
          </cell>
          <cell r="BM58">
            <v>6.1</v>
          </cell>
          <cell r="BN58">
            <v>5.6</v>
          </cell>
          <cell r="BO58">
            <v>5</v>
          </cell>
          <cell r="BP58">
            <v>6.1</v>
          </cell>
          <cell r="BQ58">
            <v>7.9</v>
          </cell>
          <cell r="BR58">
            <v>8.3000000000000007</v>
          </cell>
          <cell r="BS58">
            <v>5</v>
          </cell>
          <cell r="BT58">
            <v>4.9000000000000004</v>
          </cell>
          <cell r="BU58">
            <v>8.1999999999999993</v>
          </cell>
          <cell r="BV58">
            <v>5.0999999999999996</v>
          </cell>
          <cell r="BW58">
            <v>5.7</v>
          </cell>
          <cell r="BX58">
            <v>5.0999999999999996</v>
          </cell>
          <cell r="BY58">
            <v>5.8</v>
          </cell>
          <cell r="CA58">
            <v>7.1</v>
          </cell>
          <cell r="CB58">
            <v>8.4</v>
          </cell>
          <cell r="CC58">
            <v>7.2</v>
          </cell>
          <cell r="CD58">
            <v>8.1999999999999993</v>
          </cell>
          <cell r="CE58">
            <v>7.7</v>
          </cell>
          <cell r="CF58">
            <v>4.5</v>
          </cell>
          <cell r="CG58">
            <v>8.8000000000000007</v>
          </cell>
          <cell r="CH58">
            <v>54</v>
          </cell>
          <cell r="CI58">
            <v>0</v>
          </cell>
          <cell r="CJ58">
            <v>5.8</v>
          </cell>
          <cell r="CL58">
            <v>5.9</v>
          </cell>
          <cell r="CM58">
            <v>5</v>
          </cell>
          <cell r="CP58">
            <v>5.4</v>
          </cell>
          <cell r="CQ58">
            <v>5.7</v>
          </cell>
          <cell r="CR58">
            <v>4.5999999999999996</v>
          </cell>
          <cell r="CS58">
            <v>5.7</v>
          </cell>
          <cell r="CT58">
            <v>4.2</v>
          </cell>
          <cell r="CU58">
            <v>6</v>
          </cell>
          <cell r="CW58">
            <v>4</v>
          </cell>
          <cell r="CX58">
            <v>7.9</v>
          </cell>
          <cell r="CY58">
            <v>8.3000000000000007</v>
          </cell>
          <cell r="CZ58">
            <v>5.9</v>
          </cell>
          <cell r="DA58">
            <v>5.4</v>
          </cell>
          <cell r="DB58">
            <v>29</v>
          </cell>
          <cell r="DC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5</v>
          </cell>
          <cell r="DI58">
            <v>139</v>
          </cell>
          <cell r="DJ58">
            <v>5</v>
          </cell>
          <cell r="DK58">
            <v>141</v>
          </cell>
          <cell r="DL58">
            <v>133</v>
          </cell>
          <cell r="DM58">
            <v>5.98</v>
          </cell>
          <cell r="DN58">
            <v>2.27</v>
          </cell>
          <cell r="DP58" t="str">
            <v>Lê Thành</v>
          </cell>
        </row>
        <row r="59">
          <cell r="A59">
            <v>26212435331</v>
          </cell>
          <cell r="B59" t="str">
            <v>Mai</v>
          </cell>
          <cell r="C59" t="str">
            <v>Thanh</v>
          </cell>
          <cell r="D59" t="str">
            <v>Trung</v>
          </cell>
          <cell r="E59">
            <v>37507</v>
          </cell>
          <cell r="F59" t="str">
            <v>Nam</v>
          </cell>
          <cell r="G59" t="str">
            <v>Đã Học Xong</v>
          </cell>
          <cell r="H59">
            <v>5.0999999999999996</v>
          </cell>
          <cell r="I59">
            <v>8</v>
          </cell>
          <cell r="K59">
            <v>6.9</v>
          </cell>
          <cell r="M59">
            <v>7.8</v>
          </cell>
          <cell r="N59">
            <v>8.3000000000000007</v>
          </cell>
          <cell r="O59">
            <v>8.3000000000000007</v>
          </cell>
          <cell r="P59">
            <v>8.6999999999999993</v>
          </cell>
          <cell r="V59">
            <v>5.4</v>
          </cell>
          <cell r="W59">
            <v>6.8</v>
          </cell>
          <cell r="X59">
            <v>10</v>
          </cell>
          <cell r="Y59">
            <v>9.8000000000000007</v>
          </cell>
          <cell r="Z59">
            <v>6.5</v>
          </cell>
          <cell r="AA59">
            <v>6.3</v>
          </cell>
          <cell r="AB59">
            <v>5.9</v>
          </cell>
          <cell r="AC59">
            <v>6.7</v>
          </cell>
          <cell r="AD59">
            <v>4.7</v>
          </cell>
          <cell r="AE59">
            <v>6</v>
          </cell>
          <cell r="AF59">
            <v>6</v>
          </cell>
          <cell r="AG59">
            <v>7.4</v>
          </cell>
          <cell r="AH59">
            <v>7.3</v>
          </cell>
          <cell r="AI59">
            <v>4.8</v>
          </cell>
          <cell r="AJ59">
            <v>5.3</v>
          </cell>
          <cell r="AK59">
            <v>8.3000000000000007</v>
          </cell>
          <cell r="AL59">
            <v>5.6</v>
          </cell>
          <cell r="AM59">
            <v>5.3</v>
          </cell>
          <cell r="AN59">
            <v>4.2</v>
          </cell>
          <cell r="AO59">
            <v>7.8</v>
          </cell>
          <cell r="AP59">
            <v>4.7</v>
          </cell>
          <cell r="AU59">
            <v>45</v>
          </cell>
          <cell r="AV59">
            <v>0</v>
          </cell>
          <cell r="AW59">
            <v>6.5</v>
          </cell>
          <cell r="AX59">
            <v>7.9</v>
          </cell>
          <cell r="BD59">
            <v>6.2</v>
          </cell>
          <cell r="BJ59">
            <v>11</v>
          </cell>
          <cell r="BK59">
            <v>0</v>
          </cell>
          <cell r="BL59">
            <v>7</v>
          </cell>
          <cell r="BM59">
            <v>6.3</v>
          </cell>
          <cell r="BN59">
            <v>6</v>
          </cell>
          <cell r="BO59">
            <v>5.0999999999999996</v>
          </cell>
          <cell r="BP59">
            <v>8</v>
          </cell>
          <cell r="BQ59">
            <v>8</v>
          </cell>
          <cell r="BR59">
            <v>7.5</v>
          </cell>
          <cell r="BS59">
            <v>5.5</v>
          </cell>
          <cell r="BT59">
            <v>7.1</v>
          </cell>
          <cell r="BU59">
            <v>7.6</v>
          </cell>
          <cell r="BV59">
            <v>6.2</v>
          </cell>
          <cell r="BW59">
            <v>4.8</v>
          </cell>
          <cell r="BX59">
            <v>7.2</v>
          </cell>
          <cell r="BZ59">
            <v>6.1</v>
          </cell>
          <cell r="CA59">
            <v>7.7</v>
          </cell>
          <cell r="CB59">
            <v>8.4</v>
          </cell>
          <cell r="CC59">
            <v>6.7</v>
          </cell>
          <cell r="CD59">
            <v>8.4</v>
          </cell>
          <cell r="CE59">
            <v>8.9</v>
          </cell>
          <cell r="CF59">
            <v>5.0999999999999996</v>
          </cell>
          <cell r="CG59">
            <v>8.8000000000000007</v>
          </cell>
          <cell r="CH59">
            <v>54</v>
          </cell>
          <cell r="CI59">
            <v>0</v>
          </cell>
          <cell r="CJ59">
            <v>7.2</v>
          </cell>
          <cell r="CL59">
            <v>7.5</v>
          </cell>
          <cell r="CM59">
            <v>5.8</v>
          </cell>
          <cell r="CP59">
            <v>7.4</v>
          </cell>
          <cell r="CQ59">
            <v>6</v>
          </cell>
          <cell r="CR59">
            <v>6.4</v>
          </cell>
          <cell r="CS59">
            <v>6.7</v>
          </cell>
          <cell r="CT59">
            <v>4.9000000000000004</v>
          </cell>
          <cell r="CU59">
            <v>7.9</v>
          </cell>
          <cell r="CW59">
            <v>5.2</v>
          </cell>
          <cell r="CX59">
            <v>7.9</v>
          </cell>
          <cell r="CY59">
            <v>8.3000000000000007</v>
          </cell>
          <cell r="CZ59">
            <v>7.2</v>
          </cell>
          <cell r="DA59">
            <v>5.9</v>
          </cell>
          <cell r="DB59">
            <v>29</v>
          </cell>
          <cell r="DC59">
            <v>0</v>
          </cell>
          <cell r="DE59">
            <v>7.2</v>
          </cell>
          <cell r="DF59">
            <v>7.8</v>
          </cell>
          <cell r="DG59">
            <v>5</v>
          </cell>
          <cell r="DH59">
            <v>0</v>
          </cell>
          <cell r="DI59">
            <v>144</v>
          </cell>
          <cell r="DJ59">
            <v>0</v>
          </cell>
          <cell r="DK59">
            <v>141</v>
          </cell>
          <cell r="DL59">
            <v>133</v>
          </cell>
          <cell r="DM59">
            <v>6.83</v>
          </cell>
          <cell r="DN59">
            <v>2.75</v>
          </cell>
          <cell r="DP59" t="str">
            <v>Mai Thanh</v>
          </cell>
        </row>
        <row r="60">
          <cell r="A60">
            <v>26202442449</v>
          </cell>
          <cell r="B60" t="str">
            <v>Huỳnh</v>
          </cell>
          <cell r="C60" t="str">
            <v>Đức Thanh</v>
          </cell>
          <cell r="D60" t="str">
            <v>Tùng</v>
          </cell>
          <cell r="E60">
            <v>37361</v>
          </cell>
          <cell r="F60" t="str">
            <v>Nam</v>
          </cell>
          <cell r="G60" t="str">
            <v>Đã Học Xong</v>
          </cell>
          <cell r="H60">
            <v>7.6</v>
          </cell>
          <cell r="I60">
            <v>8.3000000000000007</v>
          </cell>
          <cell r="K60">
            <v>8</v>
          </cell>
          <cell r="M60">
            <v>9</v>
          </cell>
          <cell r="N60">
            <v>9.4</v>
          </cell>
          <cell r="O60">
            <v>9.3000000000000007</v>
          </cell>
          <cell r="P60">
            <v>9.6</v>
          </cell>
          <cell r="V60">
            <v>6.2</v>
          </cell>
          <cell r="W60">
            <v>8.4</v>
          </cell>
          <cell r="X60">
            <v>10</v>
          </cell>
          <cell r="Y60">
            <v>9.8000000000000007</v>
          </cell>
          <cell r="Z60">
            <v>8.9</v>
          </cell>
          <cell r="AA60">
            <v>6.6</v>
          </cell>
          <cell r="AB60">
            <v>6.6</v>
          </cell>
          <cell r="AC60">
            <v>8.4</v>
          </cell>
          <cell r="AD60">
            <v>6.1</v>
          </cell>
          <cell r="AE60">
            <v>7.8</v>
          </cell>
          <cell r="AF60">
            <v>6.9</v>
          </cell>
          <cell r="AG60">
            <v>7.8</v>
          </cell>
          <cell r="AH60">
            <v>8.4</v>
          </cell>
          <cell r="AI60">
            <v>5.8</v>
          </cell>
          <cell r="AJ60">
            <v>8.6999999999999993</v>
          </cell>
          <cell r="AK60">
            <v>8.1</v>
          </cell>
          <cell r="AL60">
            <v>7.5</v>
          </cell>
          <cell r="AM60">
            <v>5.8</v>
          </cell>
          <cell r="AN60">
            <v>6</v>
          </cell>
          <cell r="AO60">
            <v>6.4</v>
          </cell>
          <cell r="AP60">
            <v>9.1999999999999993</v>
          </cell>
          <cell r="AU60">
            <v>45</v>
          </cell>
          <cell r="AV60">
            <v>0</v>
          </cell>
          <cell r="AW60">
            <v>7.1</v>
          </cell>
          <cell r="AZ60">
            <v>5.7</v>
          </cell>
          <cell r="BD60">
            <v>6</v>
          </cell>
          <cell r="BJ60">
            <v>11</v>
          </cell>
          <cell r="BK60">
            <v>0</v>
          </cell>
          <cell r="BL60">
            <v>8.6999999999999993</v>
          </cell>
          <cell r="BM60">
            <v>7.7</v>
          </cell>
          <cell r="BN60">
            <v>8</v>
          </cell>
          <cell r="BO60">
            <v>6.6</v>
          </cell>
          <cell r="BP60">
            <v>8.4</v>
          </cell>
          <cell r="BQ60">
            <v>9.6</v>
          </cell>
          <cell r="BR60">
            <v>8.9</v>
          </cell>
          <cell r="BS60">
            <v>6.6</v>
          </cell>
          <cell r="BT60">
            <v>7.5</v>
          </cell>
          <cell r="BU60">
            <v>7.7</v>
          </cell>
          <cell r="BV60">
            <v>7.6</v>
          </cell>
          <cell r="BW60">
            <v>9.5</v>
          </cell>
          <cell r="BX60">
            <v>6.8</v>
          </cell>
          <cell r="BY60">
            <v>8.1</v>
          </cell>
          <cell r="CA60">
            <v>8.1999999999999993</v>
          </cell>
          <cell r="CB60">
            <v>8.4</v>
          </cell>
          <cell r="CC60">
            <v>8.1</v>
          </cell>
          <cell r="CD60">
            <v>7.8</v>
          </cell>
          <cell r="CE60">
            <v>9.3000000000000007</v>
          </cell>
          <cell r="CF60">
            <v>8</v>
          </cell>
          <cell r="CG60">
            <v>9.6</v>
          </cell>
          <cell r="CH60">
            <v>54</v>
          </cell>
          <cell r="CI60">
            <v>0</v>
          </cell>
          <cell r="CJ60">
            <v>8.6</v>
          </cell>
          <cell r="CL60">
            <v>9.6</v>
          </cell>
          <cell r="CM60">
            <v>7</v>
          </cell>
          <cell r="CN60">
            <v>8.4</v>
          </cell>
          <cell r="CP60">
            <v>8.6999999999999993</v>
          </cell>
          <cell r="CR60">
            <v>9.6999999999999993</v>
          </cell>
          <cell r="CS60">
            <v>7.3</v>
          </cell>
          <cell r="CT60">
            <v>7.4</v>
          </cell>
          <cell r="CU60">
            <v>8.9</v>
          </cell>
          <cell r="CW60">
            <v>9.6</v>
          </cell>
          <cell r="CX60">
            <v>8</v>
          </cell>
          <cell r="CY60">
            <v>9.4</v>
          </cell>
          <cell r="CZ60">
            <v>8.8000000000000007</v>
          </cell>
          <cell r="DA60">
            <v>6.2</v>
          </cell>
          <cell r="DB60">
            <v>29</v>
          </cell>
          <cell r="DC60">
            <v>0</v>
          </cell>
          <cell r="DE60">
            <v>8</v>
          </cell>
          <cell r="DF60">
            <v>7.8</v>
          </cell>
          <cell r="DG60">
            <v>5</v>
          </cell>
          <cell r="DH60">
            <v>0</v>
          </cell>
          <cell r="DI60">
            <v>144</v>
          </cell>
          <cell r="DJ60">
            <v>0</v>
          </cell>
          <cell r="DK60">
            <v>141</v>
          </cell>
          <cell r="DL60">
            <v>133</v>
          </cell>
          <cell r="DM60">
            <v>8.08</v>
          </cell>
          <cell r="DN60">
            <v>3.47</v>
          </cell>
          <cell r="DP60" t="str">
            <v>Huỳnh Đức Thanh</v>
          </cell>
        </row>
        <row r="61">
          <cell r="A61">
            <v>26212441534</v>
          </cell>
          <cell r="B61" t="str">
            <v>Trần</v>
          </cell>
          <cell r="C61" t="str">
            <v>Thanh</v>
          </cell>
          <cell r="D61" t="str">
            <v>Tùng</v>
          </cell>
          <cell r="E61">
            <v>37497</v>
          </cell>
          <cell r="F61" t="str">
            <v>Nam</v>
          </cell>
          <cell r="G61" t="str">
            <v>Đã Học Xong</v>
          </cell>
          <cell r="H61">
            <v>7.1</v>
          </cell>
          <cell r="I61">
            <v>8.4</v>
          </cell>
          <cell r="K61">
            <v>7.6</v>
          </cell>
          <cell r="M61">
            <v>9.3000000000000007</v>
          </cell>
          <cell r="N61">
            <v>9.1999999999999993</v>
          </cell>
          <cell r="O61">
            <v>9.1</v>
          </cell>
          <cell r="P61">
            <v>8.6999999999999993</v>
          </cell>
          <cell r="V61">
            <v>6.7</v>
          </cell>
          <cell r="W61">
            <v>8.6</v>
          </cell>
          <cell r="X61">
            <v>10</v>
          </cell>
          <cell r="Y61">
            <v>9.8000000000000007</v>
          </cell>
          <cell r="Z61">
            <v>8.1999999999999993</v>
          </cell>
          <cell r="AA61">
            <v>7.2</v>
          </cell>
          <cell r="AB61">
            <v>7</v>
          </cell>
          <cell r="AC61">
            <v>7.4</v>
          </cell>
          <cell r="AD61">
            <v>6.3</v>
          </cell>
          <cell r="AE61">
            <v>7.7</v>
          </cell>
          <cell r="AF61">
            <v>8.6</v>
          </cell>
          <cell r="AG61">
            <v>8.1</v>
          </cell>
          <cell r="AH61">
            <v>8.6</v>
          </cell>
          <cell r="AI61">
            <v>9.1999999999999993</v>
          </cell>
          <cell r="AJ61">
            <v>8.6999999999999993</v>
          </cell>
          <cell r="AK61">
            <v>8.6</v>
          </cell>
          <cell r="AL61">
            <v>8</v>
          </cell>
          <cell r="AM61">
            <v>6.3</v>
          </cell>
          <cell r="AN61">
            <v>7.3</v>
          </cell>
          <cell r="AO61">
            <v>5.6</v>
          </cell>
          <cell r="AP61">
            <v>7.3</v>
          </cell>
          <cell r="AU61">
            <v>45</v>
          </cell>
          <cell r="AV61">
            <v>0</v>
          </cell>
          <cell r="AW61">
            <v>7.3</v>
          </cell>
          <cell r="AZ61">
            <v>6.2</v>
          </cell>
          <cell r="BD61">
            <v>5.5</v>
          </cell>
          <cell r="BJ61">
            <v>11</v>
          </cell>
          <cell r="BK61">
            <v>0</v>
          </cell>
          <cell r="BL61">
            <v>8.1</v>
          </cell>
          <cell r="BM61">
            <v>8.3000000000000007</v>
          </cell>
          <cell r="BN61">
            <v>5.3</v>
          </cell>
          <cell r="BO61">
            <v>5.2</v>
          </cell>
          <cell r="BP61">
            <v>9.1</v>
          </cell>
          <cell r="BQ61">
            <v>9.6</v>
          </cell>
          <cell r="BR61">
            <v>8.1999999999999993</v>
          </cell>
          <cell r="BS61">
            <v>6.5</v>
          </cell>
          <cell r="BT61">
            <v>7.6</v>
          </cell>
          <cell r="BU61">
            <v>9.4</v>
          </cell>
          <cell r="BV61">
            <v>7.1</v>
          </cell>
          <cell r="BW61">
            <v>8.4</v>
          </cell>
          <cell r="BX61">
            <v>7.4</v>
          </cell>
          <cell r="BZ61">
            <v>7.7</v>
          </cell>
          <cell r="CA61">
            <v>8.4</v>
          </cell>
          <cell r="CB61">
            <v>8.6</v>
          </cell>
          <cell r="CC61">
            <v>7.6</v>
          </cell>
          <cell r="CD61">
            <v>8.6999999999999993</v>
          </cell>
          <cell r="CE61">
            <v>9</v>
          </cell>
          <cell r="CF61">
            <v>7.8</v>
          </cell>
          <cell r="CG61">
            <v>9.5</v>
          </cell>
          <cell r="CH61">
            <v>54</v>
          </cell>
          <cell r="CI61">
            <v>0</v>
          </cell>
          <cell r="CJ61">
            <v>8.9</v>
          </cell>
          <cell r="CL61">
            <v>8.4</v>
          </cell>
          <cell r="CM61">
            <v>7.4</v>
          </cell>
          <cell r="CP61">
            <v>8.3000000000000007</v>
          </cell>
          <cell r="CQ61">
            <v>7.1</v>
          </cell>
          <cell r="CR61">
            <v>8.1999999999999993</v>
          </cell>
          <cell r="CS61">
            <v>8.1</v>
          </cell>
          <cell r="CT61">
            <v>7.4</v>
          </cell>
          <cell r="CU61">
            <v>8.6</v>
          </cell>
          <cell r="CW61">
            <v>8.1</v>
          </cell>
          <cell r="CX61">
            <v>8</v>
          </cell>
          <cell r="CY61">
            <v>9.6999999999999993</v>
          </cell>
          <cell r="CZ61">
            <v>5.5</v>
          </cell>
          <cell r="DA61">
            <v>6.2</v>
          </cell>
          <cell r="DB61">
            <v>29</v>
          </cell>
          <cell r="DC61">
            <v>0</v>
          </cell>
          <cell r="DE61">
            <v>8</v>
          </cell>
          <cell r="DF61">
            <v>5.6</v>
          </cell>
          <cell r="DG61">
            <v>5</v>
          </cell>
          <cell r="DH61">
            <v>0</v>
          </cell>
          <cell r="DI61">
            <v>144</v>
          </cell>
          <cell r="DJ61">
            <v>0</v>
          </cell>
          <cell r="DK61">
            <v>141</v>
          </cell>
          <cell r="DL61">
            <v>133</v>
          </cell>
          <cell r="DM61">
            <v>7.89</v>
          </cell>
          <cell r="DN61">
            <v>3.38</v>
          </cell>
          <cell r="DP61" t="str">
            <v>Trần Thanh</v>
          </cell>
        </row>
        <row r="62">
          <cell r="A62">
            <v>26202438297</v>
          </cell>
          <cell r="B62" t="str">
            <v>Ngô</v>
          </cell>
          <cell r="C62" t="str">
            <v>Thanh</v>
          </cell>
          <cell r="D62" t="str">
            <v>Tuyền</v>
          </cell>
          <cell r="E62">
            <v>37583</v>
          </cell>
          <cell r="F62" t="str">
            <v>Nữ</v>
          </cell>
          <cell r="G62" t="str">
            <v>Đã Đăng Ký (chưa học xong)</v>
          </cell>
          <cell r="H62">
            <v>7.7</v>
          </cell>
          <cell r="I62">
            <v>8.5</v>
          </cell>
          <cell r="K62">
            <v>8.1999999999999993</v>
          </cell>
          <cell r="M62">
            <v>7.3</v>
          </cell>
          <cell r="N62">
            <v>8.1999999999999993</v>
          </cell>
          <cell r="O62">
            <v>8</v>
          </cell>
          <cell r="P62">
            <v>8.6</v>
          </cell>
          <cell r="V62">
            <v>7.1</v>
          </cell>
          <cell r="W62">
            <v>8</v>
          </cell>
          <cell r="X62">
            <v>10</v>
          </cell>
          <cell r="Y62">
            <v>9.8000000000000007</v>
          </cell>
          <cell r="Z62">
            <v>8.3000000000000007</v>
          </cell>
          <cell r="AA62">
            <v>6.7</v>
          </cell>
          <cell r="AB62">
            <v>7.6</v>
          </cell>
          <cell r="AC62">
            <v>6.8</v>
          </cell>
          <cell r="AD62">
            <v>5.0999999999999996</v>
          </cell>
          <cell r="AE62">
            <v>5.2</v>
          </cell>
          <cell r="AF62">
            <v>4.5999999999999996</v>
          </cell>
          <cell r="AG62">
            <v>7.5</v>
          </cell>
          <cell r="AH62">
            <v>8.3000000000000007</v>
          </cell>
          <cell r="AI62">
            <v>8.6999999999999993</v>
          </cell>
          <cell r="AJ62">
            <v>6.4</v>
          </cell>
          <cell r="AK62">
            <v>7.4</v>
          </cell>
          <cell r="AL62">
            <v>5.9</v>
          </cell>
          <cell r="AM62">
            <v>4.9000000000000004</v>
          </cell>
          <cell r="AN62">
            <v>4.5</v>
          </cell>
          <cell r="AO62">
            <v>5.8</v>
          </cell>
          <cell r="AP62">
            <v>6.9</v>
          </cell>
          <cell r="AU62">
            <v>45</v>
          </cell>
          <cell r="AV62">
            <v>0</v>
          </cell>
          <cell r="AW62">
            <v>6.9</v>
          </cell>
          <cell r="AZ62">
            <v>5.0999999999999996</v>
          </cell>
          <cell r="BD62">
            <v>5.0999999999999996</v>
          </cell>
          <cell r="BJ62">
            <v>11</v>
          </cell>
          <cell r="BK62">
            <v>0</v>
          </cell>
          <cell r="BL62">
            <v>7.5</v>
          </cell>
          <cell r="BM62">
            <v>7.7</v>
          </cell>
          <cell r="BN62">
            <v>5.6</v>
          </cell>
          <cell r="BO62">
            <v>4.8</v>
          </cell>
          <cell r="BP62">
            <v>8.1</v>
          </cell>
          <cell r="BQ62">
            <v>7.6</v>
          </cell>
          <cell r="BR62">
            <v>8.1</v>
          </cell>
          <cell r="BS62">
            <v>6.3</v>
          </cell>
          <cell r="BT62">
            <v>7.1</v>
          </cell>
          <cell r="BU62">
            <v>8.9</v>
          </cell>
          <cell r="BV62">
            <v>7.4</v>
          </cell>
          <cell r="BW62">
            <v>6.2</v>
          </cell>
          <cell r="BX62">
            <v>8.8000000000000007</v>
          </cell>
          <cell r="BZ62">
            <v>6.6</v>
          </cell>
          <cell r="CA62">
            <v>7.8</v>
          </cell>
          <cell r="CB62">
            <v>8.9</v>
          </cell>
          <cell r="CC62">
            <v>7</v>
          </cell>
          <cell r="CD62">
            <v>8.1</v>
          </cell>
          <cell r="CE62">
            <v>9.1999999999999993</v>
          </cell>
          <cell r="CF62">
            <v>5.7</v>
          </cell>
          <cell r="CG62">
            <v>9.5</v>
          </cell>
          <cell r="CH62">
            <v>54</v>
          </cell>
          <cell r="CI62">
            <v>0</v>
          </cell>
          <cell r="CJ62">
            <v>8.8000000000000007</v>
          </cell>
          <cell r="CL62">
            <v>8.6999999999999993</v>
          </cell>
          <cell r="CM62">
            <v>5.6</v>
          </cell>
          <cell r="CP62">
            <v>7.4</v>
          </cell>
          <cell r="CQ62">
            <v>6.5</v>
          </cell>
          <cell r="CR62">
            <v>6.4</v>
          </cell>
          <cell r="CS62">
            <v>7.6</v>
          </cell>
          <cell r="CT62">
            <v>7.3</v>
          </cell>
          <cell r="CU62">
            <v>8.1999999999999993</v>
          </cell>
          <cell r="CW62">
            <v>7.5</v>
          </cell>
          <cell r="CX62">
            <v>8</v>
          </cell>
          <cell r="CY62">
            <v>9.1999999999999993</v>
          </cell>
          <cell r="CZ62">
            <v>5.6</v>
          </cell>
          <cell r="DA62">
            <v>5.9</v>
          </cell>
          <cell r="DB62">
            <v>29</v>
          </cell>
          <cell r="DC62">
            <v>0</v>
          </cell>
          <cell r="DE62">
            <v>6.5</v>
          </cell>
          <cell r="DF62">
            <v>8.1</v>
          </cell>
          <cell r="DG62">
            <v>5</v>
          </cell>
          <cell r="DH62">
            <v>0</v>
          </cell>
          <cell r="DI62">
            <v>144</v>
          </cell>
          <cell r="DJ62">
            <v>0</v>
          </cell>
          <cell r="DK62">
            <v>141</v>
          </cell>
          <cell r="DL62">
            <v>133</v>
          </cell>
          <cell r="DM62">
            <v>7.34</v>
          </cell>
          <cell r="DN62">
            <v>3.08</v>
          </cell>
          <cell r="DP62" t="str">
            <v>Ngô Thanh</v>
          </cell>
        </row>
        <row r="63">
          <cell r="A63">
            <v>26202426815</v>
          </cell>
          <cell r="B63" t="str">
            <v>Quảng</v>
          </cell>
          <cell r="C63" t="str">
            <v>Nguyễn Nhã</v>
          </cell>
          <cell r="D63" t="str">
            <v>Uyên</v>
          </cell>
          <cell r="E63">
            <v>37594</v>
          </cell>
          <cell r="F63" t="str">
            <v>Nữ</v>
          </cell>
          <cell r="G63" t="str">
            <v>Đã Học Xong</v>
          </cell>
          <cell r="H63">
            <v>7.5</v>
          </cell>
          <cell r="I63">
            <v>8.9</v>
          </cell>
          <cell r="K63">
            <v>8.1</v>
          </cell>
          <cell r="M63">
            <v>7.9</v>
          </cell>
          <cell r="N63">
            <v>8.6999999999999993</v>
          </cell>
          <cell r="O63">
            <v>8.3000000000000007</v>
          </cell>
          <cell r="P63">
            <v>8.4</v>
          </cell>
          <cell r="V63">
            <v>5.7</v>
          </cell>
          <cell r="W63">
            <v>8.1</v>
          </cell>
          <cell r="X63">
            <v>9</v>
          </cell>
          <cell r="Y63">
            <v>8.9</v>
          </cell>
          <cell r="Z63">
            <v>7.2</v>
          </cell>
          <cell r="AA63">
            <v>7.2</v>
          </cell>
          <cell r="AB63">
            <v>5.7</v>
          </cell>
          <cell r="AC63">
            <v>8</v>
          </cell>
          <cell r="AD63">
            <v>6.8</v>
          </cell>
          <cell r="AE63">
            <v>8.1999999999999993</v>
          </cell>
          <cell r="AF63">
            <v>8</v>
          </cell>
          <cell r="AG63">
            <v>9</v>
          </cell>
          <cell r="AH63">
            <v>8.4</v>
          </cell>
          <cell r="AI63">
            <v>7.2</v>
          </cell>
          <cell r="AJ63">
            <v>6.7</v>
          </cell>
          <cell r="AK63">
            <v>8.4</v>
          </cell>
          <cell r="AL63">
            <v>6.2</v>
          </cell>
          <cell r="AM63">
            <v>6.4</v>
          </cell>
          <cell r="AN63">
            <v>5.8</v>
          </cell>
          <cell r="AO63">
            <v>6.7</v>
          </cell>
          <cell r="AP63">
            <v>7.5</v>
          </cell>
          <cell r="AU63">
            <v>45</v>
          </cell>
          <cell r="AV63">
            <v>0</v>
          </cell>
          <cell r="AW63">
            <v>5.5</v>
          </cell>
          <cell r="AZ63">
            <v>5.3</v>
          </cell>
          <cell r="BF63">
            <v>6.5</v>
          </cell>
          <cell r="BJ63">
            <v>11</v>
          </cell>
          <cell r="BK63">
            <v>0</v>
          </cell>
          <cell r="BL63">
            <v>8.1</v>
          </cell>
          <cell r="BM63">
            <v>6.6</v>
          </cell>
          <cell r="BN63">
            <v>7.1</v>
          </cell>
          <cell r="BO63">
            <v>7.4</v>
          </cell>
          <cell r="BP63">
            <v>8.1</v>
          </cell>
          <cell r="BQ63">
            <v>7.6</v>
          </cell>
          <cell r="BR63">
            <v>8</v>
          </cell>
          <cell r="BS63">
            <v>6</v>
          </cell>
          <cell r="BT63">
            <v>5.5</v>
          </cell>
          <cell r="BU63">
            <v>9</v>
          </cell>
          <cell r="BV63">
            <v>5.9</v>
          </cell>
          <cell r="BW63">
            <v>5.8</v>
          </cell>
          <cell r="BX63">
            <v>6.3</v>
          </cell>
          <cell r="BY63">
            <v>7.6</v>
          </cell>
          <cell r="CA63">
            <v>8.3000000000000007</v>
          </cell>
          <cell r="CB63">
            <v>8.5</v>
          </cell>
          <cell r="CC63">
            <v>7.9</v>
          </cell>
          <cell r="CD63">
            <v>8.1999999999999993</v>
          </cell>
          <cell r="CE63">
            <v>7.8</v>
          </cell>
          <cell r="CF63">
            <v>5.5</v>
          </cell>
          <cell r="CG63">
            <v>9.3000000000000007</v>
          </cell>
          <cell r="CH63">
            <v>54</v>
          </cell>
          <cell r="CI63">
            <v>0</v>
          </cell>
          <cell r="CJ63">
            <v>8.3000000000000007</v>
          </cell>
          <cell r="CK63">
            <v>5.7</v>
          </cell>
          <cell r="CL63">
            <v>8.6999999999999993</v>
          </cell>
          <cell r="CM63">
            <v>6.5</v>
          </cell>
          <cell r="CP63">
            <v>5.7</v>
          </cell>
          <cell r="CQ63">
            <v>7.2</v>
          </cell>
          <cell r="CR63">
            <v>4.5999999999999996</v>
          </cell>
          <cell r="CS63">
            <v>7</v>
          </cell>
          <cell r="CT63">
            <v>6.4</v>
          </cell>
          <cell r="CU63">
            <v>5.9</v>
          </cell>
          <cell r="CW63">
            <v>5.5</v>
          </cell>
          <cell r="CX63">
            <v>8</v>
          </cell>
          <cell r="CY63">
            <v>9.1999999999999993</v>
          </cell>
          <cell r="CZ63">
            <v>5.5</v>
          </cell>
          <cell r="DA63">
            <v>5</v>
          </cell>
          <cell r="DB63">
            <v>31</v>
          </cell>
          <cell r="DC63">
            <v>0</v>
          </cell>
          <cell r="DE63">
            <v>7.7</v>
          </cell>
          <cell r="DF63">
            <v>8.4</v>
          </cell>
          <cell r="DG63">
            <v>5</v>
          </cell>
          <cell r="DH63">
            <v>0</v>
          </cell>
          <cell r="DI63">
            <v>146</v>
          </cell>
          <cell r="DJ63">
            <v>0</v>
          </cell>
          <cell r="DK63">
            <v>141</v>
          </cell>
          <cell r="DL63">
            <v>135</v>
          </cell>
          <cell r="DM63">
            <v>7.23</v>
          </cell>
          <cell r="DN63">
            <v>3.01</v>
          </cell>
          <cell r="DP63" t="str">
            <v>Quảng Nguyễn Nhã</v>
          </cell>
        </row>
        <row r="64">
          <cell r="A64">
            <v>25212402201</v>
          </cell>
          <cell r="B64" t="str">
            <v>Lê</v>
          </cell>
          <cell r="C64" t="str">
            <v>Đăng Tuấn</v>
          </cell>
          <cell r="D64" t="str">
            <v>Vũ</v>
          </cell>
          <cell r="E64">
            <v>35873</v>
          </cell>
          <cell r="F64" t="str">
            <v>Nam</v>
          </cell>
          <cell r="G64" t="str">
            <v>Đã Đăng Ký (chưa học xong)</v>
          </cell>
          <cell r="H64">
            <v>4.2</v>
          </cell>
          <cell r="I64">
            <v>8.1999999999999993</v>
          </cell>
          <cell r="K64">
            <v>6.7</v>
          </cell>
          <cell r="M64">
            <v>8.6</v>
          </cell>
          <cell r="N64">
            <v>8.8000000000000007</v>
          </cell>
          <cell r="O64">
            <v>8.1</v>
          </cell>
          <cell r="Q64">
            <v>8.6</v>
          </cell>
          <cell r="V64">
            <v>6</v>
          </cell>
          <cell r="W64">
            <v>0</v>
          </cell>
          <cell r="X64">
            <v>5.4</v>
          </cell>
          <cell r="Y64">
            <v>8.5</v>
          </cell>
          <cell r="AA64">
            <v>4.5999999999999996</v>
          </cell>
          <cell r="AB64">
            <v>0</v>
          </cell>
          <cell r="AC64">
            <v>0</v>
          </cell>
          <cell r="AD64">
            <v>0</v>
          </cell>
          <cell r="AE64">
            <v>8.6</v>
          </cell>
          <cell r="AF64">
            <v>5.5</v>
          </cell>
          <cell r="AG64">
            <v>8.6999999999999993</v>
          </cell>
          <cell r="AH64">
            <v>7.3</v>
          </cell>
          <cell r="AI64">
            <v>7.3</v>
          </cell>
          <cell r="AJ64">
            <v>7.1</v>
          </cell>
          <cell r="AK64">
            <v>7.4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U64">
            <v>30</v>
          </cell>
          <cell r="AV64">
            <v>15</v>
          </cell>
          <cell r="AW64">
            <v>5.8</v>
          </cell>
          <cell r="BB64">
            <v>7.1</v>
          </cell>
          <cell r="BH64">
            <v>0</v>
          </cell>
          <cell r="BJ64">
            <v>2</v>
          </cell>
          <cell r="BK64">
            <v>9</v>
          </cell>
          <cell r="BL64">
            <v>7.9</v>
          </cell>
          <cell r="BM64">
            <v>8</v>
          </cell>
          <cell r="BN64">
            <v>9.3000000000000007</v>
          </cell>
          <cell r="BO64">
            <v>9.1</v>
          </cell>
          <cell r="BP64" t="str">
            <v>X</v>
          </cell>
          <cell r="BQ64">
            <v>8</v>
          </cell>
          <cell r="BR64">
            <v>8.6999999999999993</v>
          </cell>
          <cell r="BS64">
            <v>8.6</v>
          </cell>
          <cell r="BT64">
            <v>6.7</v>
          </cell>
          <cell r="BU64">
            <v>8.8000000000000007</v>
          </cell>
          <cell r="BV64">
            <v>9</v>
          </cell>
          <cell r="BW64">
            <v>9.1</v>
          </cell>
          <cell r="BX64">
            <v>8.3000000000000007</v>
          </cell>
          <cell r="BZ64">
            <v>8.3000000000000007</v>
          </cell>
          <cell r="CA64">
            <v>8.9</v>
          </cell>
          <cell r="CB64">
            <v>8.8000000000000007</v>
          </cell>
          <cell r="CC64">
            <v>6</v>
          </cell>
          <cell r="CD64">
            <v>8.8000000000000007</v>
          </cell>
          <cell r="CE64">
            <v>9.3000000000000007</v>
          </cell>
          <cell r="CF64">
            <v>5.8</v>
          </cell>
          <cell r="CG64">
            <v>9.9</v>
          </cell>
          <cell r="CH64">
            <v>51</v>
          </cell>
          <cell r="CI64">
            <v>3</v>
          </cell>
          <cell r="CJ64">
            <v>8.4</v>
          </cell>
          <cell r="CL64">
            <v>7.1</v>
          </cell>
          <cell r="CM64">
            <v>7.3</v>
          </cell>
          <cell r="CO64">
            <v>0</v>
          </cell>
          <cell r="CP64">
            <v>0</v>
          </cell>
          <cell r="CR64">
            <v>0</v>
          </cell>
          <cell r="CS64">
            <v>0</v>
          </cell>
          <cell r="CT64">
            <v>7.3</v>
          </cell>
          <cell r="CV64">
            <v>0</v>
          </cell>
          <cell r="CW64">
            <v>8.6999999999999993</v>
          </cell>
          <cell r="CX64">
            <v>0</v>
          </cell>
          <cell r="CY64">
            <v>0</v>
          </cell>
          <cell r="CZ64">
            <v>0</v>
          </cell>
          <cell r="DA64" t="str">
            <v>X</v>
          </cell>
          <cell r="DB64">
            <v>11</v>
          </cell>
          <cell r="DC64">
            <v>18</v>
          </cell>
          <cell r="DG64">
            <v>0</v>
          </cell>
          <cell r="DH64">
            <v>5</v>
          </cell>
          <cell r="DI64">
            <v>94</v>
          </cell>
          <cell r="DJ64">
            <v>50</v>
          </cell>
          <cell r="DK64">
            <v>141</v>
          </cell>
          <cell r="DL64">
            <v>126</v>
          </cell>
          <cell r="DM64">
            <v>5.73</v>
          </cell>
          <cell r="DN64">
            <v>2.46</v>
          </cell>
          <cell r="DO64" t="str">
            <v>CS 101; ES 102</v>
          </cell>
          <cell r="DP64" t="str">
            <v>Lê Đăng Tuấn</v>
          </cell>
        </row>
        <row r="65">
          <cell r="A65">
            <v>25202410443</v>
          </cell>
          <cell r="B65" t="str">
            <v>Trần</v>
          </cell>
          <cell r="C65" t="str">
            <v>Thị Tường</v>
          </cell>
          <cell r="D65" t="str">
            <v>Vy</v>
          </cell>
          <cell r="E65">
            <v>37179</v>
          </cell>
          <cell r="F65" t="str">
            <v>Nữ</v>
          </cell>
          <cell r="G65" t="str">
            <v>Đã Đăng Ký (chưa học xong)</v>
          </cell>
          <cell r="H65">
            <v>8.4</v>
          </cell>
          <cell r="I65">
            <v>7.8</v>
          </cell>
          <cell r="K65">
            <v>7.1</v>
          </cell>
          <cell r="M65">
            <v>8.4</v>
          </cell>
          <cell r="N65">
            <v>5.2</v>
          </cell>
          <cell r="O65">
            <v>4.3</v>
          </cell>
          <cell r="Q65">
            <v>5.2</v>
          </cell>
          <cell r="V65">
            <v>4.7</v>
          </cell>
          <cell r="W65">
            <v>7.9</v>
          </cell>
          <cell r="X65">
            <v>9.1</v>
          </cell>
          <cell r="Y65">
            <v>9.3000000000000007</v>
          </cell>
          <cell r="Z65">
            <v>5.2</v>
          </cell>
          <cell r="AA65">
            <v>5.7</v>
          </cell>
          <cell r="AB65">
            <v>7.9</v>
          </cell>
          <cell r="AC65">
            <v>6.8</v>
          </cell>
          <cell r="AD65">
            <v>7.7</v>
          </cell>
          <cell r="AE65">
            <v>6.6</v>
          </cell>
          <cell r="AF65">
            <v>4.3</v>
          </cell>
          <cell r="AG65">
            <v>5.2</v>
          </cell>
          <cell r="AH65">
            <v>5.4</v>
          </cell>
          <cell r="AI65">
            <v>6.1</v>
          </cell>
          <cell r="AJ65">
            <v>6.7</v>
          </cell>
          <cell r="AK65">
            <v>8.1</v>
          </cell>
          <cell r="AL65">
            <v>7</v>
          </cell>
          <cell r="AM65">
            <v>6.7</v>
          </cell>
          <cell r="AN65">
            <v>7.8</v>
          </cell>
          <cell r="AO65">
            <v>7.7</v>
          </cell>
          <cell r="AP65">
            <v>5.5</v>
          </cell>
          <cell r="AU65">
            <v>45</v>
          </cell>
          <cell r="AV65">
            <v>0</v>
          </cell>
          <cell r="AW65">
            <v>5.6</v>
          </cell>
          <cell r="BC65">
            <v>7.8</v>
          </cell>
          <cell r="BF65">
            <v>6.8</v>
          </cell>
          <cell r="BJ65">
            <v>3</v>
          </cell>
          <cell r="BK65">
            <v>8</v>
          </cell>
          <cell r="BL65">
            <v>4.3</v>
          </cell>
          <cell r="BM65">
            <v>5.0999999999999996</v>
          </cell>
          <cell r="BN65">
            <v>4.7</v>
          </cell>
          <cell r="BO65">
            <v>4.7</v>
          </cell>
          <cell r="BP65">
            <v>4.5</v>
          </cell>
          <cell r="BQ65">
            <v>5.0999999999999996</v>
          </cell>
          <cell r="BR65">
            <v>6.2</v>
          </cell>
          <cell r="BS65">
            <v>6.6</v>
          </cell>
          <cell r="BT65">
            <v>5.3</v>
          </cell>
          <cell r="BU65">
            <v>5.6</v>
          </cell>
          <cell r="BV65">
            <v>4.4000000000000004</v>
          </cell>
          <cell r="BW65">
            <v>7.2</v>
          </cell>
          <cell r="BX65">
            <v>6.4</v>
          </cell>
          <cell r="BY65">
            <v>6.9</v>
          </cell>
          <cell r="CA65">
            <v>5.7</v>
          </cell>
          <cell r="CB65">
            <v>7.7</v>
          </cell>
          <cell r="CC65">
            <v>6</v>
          </cell>
          <cell r="CD65">
            <v>6.3</v>
          </cell>
          <cell r="CE65">
            <v>7.8</v>
          </cell>
          <cell r="CF65">
            <v>4.4000000000000004</v>
          </cell>
          <cell r="CG65">
            <v>9.8000000000000007</v>
          </cell>
          <cell r="CH65">
            <v>54</v>
          </cell>
          <cell r="CI65">
            <v>0</v>
          </cell>
          <cell r="CK65">
            <v>6.4</v>
          </cell>
          <cell r="CL65">
            <v>8.1999999999999993</v>
          </cell>
          <cell r="CM65">
            <v>5.6</v>
          </cell>
          <cell r="CN65">
            <v>4.4000000000000004</v>
          </cell>
          <cell r="CQ65">
            <v>5.8</v>
          </cell>
          <cell r="CR65">
            <v>7.8</v>
          </cell>
          <cell r="CS65">
            <v>5.0999999999999996</v>
          </cell>
          <cell r="CT65" t="str">
            <v>X</v>
          </cell>
          <cell r="CU65">
            <v>6.7</v>
          </cell>
          <cell r="CW65">
            <v>4.5999999999999996</v>
          </cell>
          <cell r="CX65">
            <v>8.8000000000000007</v>
          </cell>
          <cell r="CY65">
            <v>7.6</v>
          </cell>
          <cell r="CZ65">
            <v>6.7</v>
          </cell>
          <cell r="DA65">
            <v>5.8</v>
          </cell>
          <cell r="DB65">
            <v>26</v>
          </cell>
          <cell r="DC65">
            <v>3</v>
          </cell>
          <cell r="DE65">
            <v>0</v>
          </cell>
          <cell r="DF65">
            <v>7.3</v>
          </cell>
          <cell r="DG65">
            <v>2</v>
          </cell>
          <cell r="DH65">
            <v>3</v>
          </cell>
          <cell r="DI65">
            <v>130</v>
          </cell>
          <cell r="DJ65">
            <v>14</v>
          </cell>
          <cell r="DK65">
            <v>141</v>
          </cell>
          <cell r="DL65">
            <v>133</v>
          </cell>
          <cell r="DM65">
            <v>6.01</v>
          </cell>
          <cell r="DN65">
            <v>2.2200000000000002</v>
          </cell>
          <cell r="DO65" t="str">
            <v>CS 101; ES 102; ES 303</v>
          </cell>
          <cell r="DP65" t="str">
            <v>Trần Thị Tường</v>
          </cell>
        </row>
        <row r="66">
          <cell r="A66">
            <v>26202141892</v>
          </cell>
          <cell r="B66" t="str">
            <v>Lương</v>
          </cell>
          <cell r="C66" t="str">
            <v>Tuyết Đăng</v>
          </cell>
          <cell r="D66" t="str">
            <v>Vy</v>
          </cell>
          <cell r="E66">
            <v>37474</v>
          </cell>
          <cell r="F66" t="str">
            <v>Nữ</v>
          </cell>
          <cell r="G66" t="str">
            <v>Đã Học Xong</v>
          </cell>
          <cell r="H66">
            <v>7.8</v>
          </cell>
          <cell r="I66">
            <v>8.1</v>
          </cell>
          <cell r="K66">
            <v>7.6</v>
          </cell>
          <cell r="M66">
            <v>7.8</v>
          </cell>
          <cell r="N66">
            <v>9.1</v>
          </cell>
          <cell r="O66">
            <v>8.5</v>
          </cell>
          <cell r="Q66">
            <v>8.1999999999999993</v>
          </cell>
          <cell r="U66">
            <v>9</v>
          </cell>
          <cell r="V66">
            <v>6.4</v>
          </cell>
          <cell r="X66">
            <v>10</v>
          </cell>
          <cell r="Y66">
            <v>9.8000000000000007</v>
          </cell>
          <cell r="Z66">
            <v>5.7</v>
          </cell>
          <cell r="AA66">
            <v>7.2</v>
          </cell>
          <cell r="AB66">
            <v>6.5</v>
          </cell>
          <cell r="AC66">
            <v>9.1</v>
          </cell>
          <cell r="AD66">
            <v>7.9</v>
          </cell>
          <cell r="AE66">
            <v>8.3000000000000007</v>
          </cell>
          <cell r="AF66">
            <v>8.3000000000000007</v>
          </cell>
          <cell r="AG66">
            <v>8.5</v>
          </cell>
          <cell r="AH66">
            <v>7.5</v>
          </cell>
          <cell r="AI66">
            <v>8.8000000000000007</v>
          </cell>
          <cell r="AJ66">
            <v>8.3000000000000007</v>
          </cell>
          <cell r="AK66">
            <v>8.4</v>
          </cell>
          <cell r="AL66">
            <v>7.3</v>
          </cell>
          <cell r="AM66">
            <v>9.1999999999999993</v>
          </cell>
          <cell r="AN66">
            <v>8.5</v>
          </cell>
          <cell r="AO66">
            <v>6</v>
          </cell>
          <cell r="AP66">
            <v>6.7</v>
          </cell>
          <cell r="AU66">
            <v>45</v>
          </cell>
          <cell r="AV66">
            <v>0</v>
          </cell>
          <cell r="AW66">
            <v>6.9</v>
          </cell>
          <cell r="AX66">
            <v>8</v>
          </cell>
          <cell r="BD66">
            <v>7.1</v>
          </cell>
          <cell r="BJ66">
            <v>11</v>
          </cell>
          <cell r="BK66">
            <v>0</v>
          </cell>
          <cell r="BL66">
            <v>6.5</v>
          </cell>
          <cell r="BM66">
            <v>8.3000000000000007</v>
          </cell>
          <cell r="BN66">
            <v>5.5</v>
          </cell>
          <cell r="BO66">
            <v>5.6</v>
          </cell>
          <cell r="BP66">
            <v>7.3</v>
          </cell>
          <cell r="BQ66">
            <v>8.8000000000000007</v>
          </cell>
          <cell r="BR66">
            <v>7.6</v>
          </cell>
          <cell r="BS66">
            <v>6.5</v>
          </cell>
          <cell r="BT66">
            <v>6</v>
          </cell>
          <cell r="BU66">
            <v>8.6999999999999993</v>
          </cell>
          <cell r="BV66">
            <v>9</v>
          </cell>
          <cell r="BW66">
            <v>6.2</v>
          </cell>
          <cell r="BX66">
            <v>7</v>
          </cell>
          <cell r="BY66">
            <v>7.8</v>
          </cell>
          <cell r="CA66">
            <v>7.1</v>
          </cell>
          <cell r="CB66">
            <v>6.2</v>
          </cell>
          <cell r="CC66">
            <v>7.7</v>
          </cell>
          <cell r="CD66">
            <v>8.8000000000000007</v>
          </cell>
          <cell r="CE66">
            <v>8.1999999999999993</v>
          </cell>
          <cell r="CF66">
            <v>6.7</v>
          </cell>
          <cell r="CG66">
            <v>9</v>
          </cell>
          <cell r="CH66">
            <v>54</v>
          </cell>
          <cell r="CI66">
            <v>0</v>
          </cell>
          <cell r="CK66">
            <v>7.9</v>
          </cell>
          <cell r="CL66">
            <v>8.4</v>
          </cell>
          <cell r="CM66">
            <v>6</v>
          </cell>
          <cell r="CO66">
            <v>7.2</v>
          </cell>
          <cell r="CP66">
            <v>7.6</v>
          </cell>
          <cell r="CR66">
            <v>6.9</v>
          </cell>
          <cell r="CS66">
            <v>7.4</v>
          </cell>
          <cell r="CT66">
            <v>4</v>
          </cell>
          <cell r="CU66">
            <v>6.8</v>
          </cell>
          <cell r="CV66">
            <v>6.2</v>
          </cell>
          <cell r="CX66">
            <v>7.4</v>
          </cell>
          <cell r="CY66">
            <v>8.1999999999999993</v>
          </cell>
          <cell r="CZ66">
            <v>7.3</v>
          </cell>
          <cell r="DA66">
            <v>5.9</v>
          </cell>
          <cell r="DB66">
            <v>30</v>
          </cell>
          <cell r="DC66">
            <v>0</v>
          </cell>
          <cell r="DE66">
            <v>8.1999999999999993</v>
          </cell>
          <cell r="DF66">
            <v>8.8000000000000007</v>
          </cell>
          <cell r="DG66">
            <v>5</v>
          </cell>
          <cell r="DH66">
            <v>0</v>
          </cell>
          <cell r="DI66">
            <v>145</v>
          </cell>
          <cell r="DJ66">
            <v>0</v>
          </cell>
          <cell r="DK66">
            <v>141</v>
          </cell>
          <cell r="DL66">
            <v>134</v>
          </cell>
          <cell r="DM66">
            <v>7.46</v>
          </cell>
          <cell r="DN66">
            <v>3.14</v>
          </cell>
          <cell r="DP66" t="str">
            <v>Lương Tuyết Đăng</v>
          </cell>
        </row>
        <row r="67">
          <cell r="A67">
            <v>26207124584</v>
          </cell>
          <cell r="B67" t="str">
            <v>Trần</v>
          </cell>
          <cell r="C67" t="str">
            <v>Thị Ngọc</v>
          </cell>
          <cell r="D67" t="str">
            <v>Vy</v>
          </cell>
          <cell r="E67">
            <v>37401</v>
          </cell>
          <cell r="F67" t="str">
            <v>Nữ</v>
          </cell>
          <cell r="G67" t="str">
            <v>Đã Đăng Ký (chưa học xong)</v>
          </cell>
          <cell r="H67">
            <v>5.9</v>
          </cell>
          <cell r="I67">
            <v>8.1</v>
          </cell>
          <cell r="K67">
            <v>6.9</v>
          </cell>
          <cell r="M67">
            <v>5.8</v>
          </cell>
          <cell r="N67">
            <v>7.4</v>
          </cell>
          <cell r="O67">
            <v>9</v>
          </cell>
          <cell r="Q67">
            <v>8.6999999999999993</v>
          </cell>
          <cell r="V67">
            <v>5.7</v>
          </cell>
          <cell r="W67">
            <v>7.7</v>
          </cell>
          <cell r="X67">
            <v>8.4</v>
          </cell>
          <cell r="Y67">
            <v>7.8</v>
          </cell>
          <cell r="Z67">
            <v>4.4000000000000004</v>
          </cell>
          <cell r="AA67">
            <v>6.3</v>
          </cell>
          <cell r="AB67">
            <v>6.3</v>
          </cell>
          <cell r="AC67">
            <v>7.5</v>
          </cell>
          <cell r="AD67">
            <v>7.3</v>
          </cell>
          <cell r="AE67">
            <v>5</v>
          </cell>
          <cell r="AF67">
            <v>4.3</v>
          </cell>
          <cell r="AG67">
            <v>7.6</v>
          </cell>
          <cell r="AH67">
            <v>7</v>
          </cell>
          <cell r="AI67">
            <v>4.5999999999999996</v>
          </cell>
          <cell r="AJ67">
            <v>7.4</v>
          </cell>
          <cell r="AK67">
            <v>7.1</v>
          </cell>
          <cell r="AL67">
            <v>4.4000000000000004</v>
          </cell>
          <cell r="AM67">
            <v>5</v>
          </cell>
          <cell r="AN67">
            <v>5.0999999999999996</v>
          </cell>
          <cell r="AO67">
            <v>5.0999999999999996</v>
          </cell>
          <cell r="AP67">
            <v>6.5</v>
          </cell>
          <cell r="AU67">
            <v>45</v>
          </cell>
          <cell r="AV67">
            <v>0</v>
          </cell>
          <cell r="AW67">
            <v>8.1999999999999993</v>
          </cell>
          <cell r="BC67">
            <v>7.5</v>
          </cell>
          <cell r="BI67">
            <v>6.9</v>
          </cell>
          <cell r="BJ67">
            <v>11</v>
          </cell>
          <cell r="BK67">
            <v>0</v>
          </cell>
          <cell r="BL67">
            <v>6.5</v>
          </cell>
          <cell r="BM67">
            <v>6.2</v>
          </cell>
          <cell r="BN67">
            <v>4.0999999999999996</v>
          </cell>
          <cell r="BO67">
            <v>4.8</v>
          </cell>
          <cell r="BP67">
            <v>6</v>
          </cell>
          <cell r="BQ67">
            <v>8.5</v>
          </cell>
          <cell r="BR67">
            <v>7.4</v>
          </cell>
          <cell r="BS67">
            <v>6.3</v>
          </cell>
          <cell r="BT67">
            <v>6.8</v>
          </cell>
          <cell r="BU67">
            <v>5.9</v>
          </cell>
          <cell r="BV67">
            <v>4</v>
          </cell>
          <cell r="BW67">
            <v>6.3</v>
          </cell>
          <cell r="BX67">
            <v>5.7</v>
          </cell>
          <cell r="BY67">
            <v>4.9000000000000004</v>
          </cell>
          <cell r="CA67">
            <v>7.1</v>
          </cell>
          <cell r="CB67">
            <v>5.7</v>
          </cell>
          <cell r="CC67">
            <v>6.8</v>
          </cell>
          <cell r="CD67">
            <v>7.5</v>
          </cell>
          <cell r="CE67">
            <v>8</v>
          </cell>
          <cell r="CF67">
            <v>0</v>
          </cell>
          <cell r="CG67">
            <v>9.6</v>
          </cell>
          <cell r="CH67">
            <v>51</v>
          </cell>
          <cell r="CI67">
            <v>3</v>
          </cell>
          <cell r="CJ67">
            <v>7.6</v>
          </cell>
          <cell r="CL67">
            <v>7.8</v>
          </cell>
          <cell r="CM67">
            <v>4.3</v>
          </cell>
          <cell r="CP67">
            <v>8</v>
          </cell>
          <cell r="CQ67">
            <v>5.0999999999999996</v>
          </cell>
          <cell r="CR67">
            <v>4.2</v>
          </cell>
          <cell r="CS67">
            <v>6.6</v>
          </cell>
          <cell r="CT67">
            <v>5.0999999999999996</v>
          </cell>
          <cell r="CV67">
            <v>4.8</v>
          </cell>
          <cell r="CW67">
            <v>5.4</v>
          </cell>
          <cell r="CX67">
            <v>8.8000000000000007</v>
          </cell>
          <cell r="CY67">
            <v>9</v>
          </cell>
          <cell r="CZ67">
            <v>5.4</v>
          </cell>
          <cell r="DA67">
            <v>4.4000000000000004</v>
          </cell>
          <cell r="DB67">
            <v>29</v>
          </cell>
          <cell r="DC67">
            <v>0</v>
          </cell>
          <cell r="DE67">
            <v>0</v>
          </cell>
          <cell r="DF67">
            <v>6.7</v>
          </cell>
          <cell r="DG67">
            <v>2</v>
          </cell>
          <cell r="DH67">
            <v>3</v>
          </cell>
          <cell r="DI67">
            <v>138</v>
          </cell>
          <cell r="DJ67">
            <v>6</v>
          </cell>
          <cell r="DK67">
            <v>141</v>
          </cell>
          <cell r="DL67">
            <v>133</v>
          </cell>
          <cell r="DM67">
            <v>6.12</v>
          </cell>
          <cell r="DN67">
            <v>2.2999999999999998</v>
          </cell>
          <cell r="DP67" t="str">
            <v>Trần Thị Ngọc</v>
          </cell>
        </row>
        <row r="68">
          <cell r="A68">
            <v>26212435353</v>
          </cell>
          <cell r="B68" t="str">
            <v>Hồ</v>
          </cell>
          <cell r="C68" t="str">
            <v>Công</v>
          </cell>
          <cell r="D68" t="str">
            <v>Vỹ</v>
          </cell>
          <cell r="E68">
            <v>37501</v>
          </cell>
          <cell r="F68" t="str">
            <v>Nam</v>
          </cell>
          <cell r="G68" t="str">
            <v>Đã Đăng Ký (chưa học xong)</v>
          </cell>
          <cell r="H68">
            <v>7.6</v>
          </cell>
          <cell r="I68">
            <v>7.6</v>
          </cell>
          <cell r="K68">
            <v>7.6</v>
          </cell>
          <cell r="M68">
            <v>5.9</v>
          </cell>
          <cell r="N68">
            <v>7.9</v>
          </cell>
          <cell r="O68">
            <v>7.7</v>
          </cell>
          <cell r="P68">
            <v>8.8000000000000007</v>
          </cell>
          <cell r="V68">
            <v>6.3</v>
          </cell>
          <cell r="W68">
            <v>7.8</v>
          </cell>
          <cell r="X68">
            <v>8</v>
          </cell>
          <cell r="Y68">
            <v>8.9</v>
          </cell>
          <cell r="Z68">
            <v>6.5</v>
          </cell>
          <cell r="AA68">
            <v>8.5</v>
          </cell>
          <cell r="AB68">
            <v>5</v>
          </cell>
          <cell r="AC68">
            <v>6.7</v>
          </cell>
          <cell r="AD68">
            <v>0</v>
          </cell>
          <cell r="AE68">
            <v>6.5</v>
          </cell>
          <cell r="AF68">
            <v>5.5</v>
          </cell>
          <cell r="AG68">
            <v>7.5</v>
          </cell>
          <cell r="AH68">
            <v>7.7</v>
          </cell>
          <cell r="AI68">
            <v>4.8</v>
          </cell>
          <cell r="AJ68">
            <v>6.8</v>
          </cell>
          <cell r="AK68">
            <v>6.6</v>
          </cell>
          <cell r="AL68">
            <v>7.4</v>
          </cell>
          <cell r="AM68">
            <v>6.6</v>
          </cell>
          <cell r="AN68">
            <v>5.6</v>
          </cell>
          <cell r="AO68">
            <v>6.4</v>
          </cell>
          <cell r="AP68">
            <v>7.1</v>
          </cell>
          <cell r="AU68">
            <v>43</v>
          </cell>
          <cell r="AV68">
            <v>2</v>
          </cell>
          <cell r="AW68">
            <v>6.5</v>
          </cell>
          <cell r="AX68">
            <v>4</v>
          </cell>
          <cell r="BH68">
            <v>7.4</v>
          </cell>
          <cell r="BJ68">
            <v>11</v>
          </cell>
          <cell r="BK68">
            <v>0</v>
          </cell>
          <cell r="BL68">
            <v>6</v>
          </cell>
          <cell r="BM68">
            <v>6.5</v>
          </cell>
          <cell r="BN68">
            <v>5.7</v>
          </cell>
          <cell r="BO68">
            <v>5.2</v>
          </cell>
          <cell r="BP68">
            <v>7</v>
          </cell>
          <cell r="BQ68">
            <v>7.9</v>
          </cell>
          <cell r="BR68">
            <v>6.1</v>
          </cell>
          <cell r="BS68">
            <v>5.3</v>
          </cell>
          <cell r="BT68">
            <v>4.9000000000000004</v>
          </cell>
          <cell r="BU68">
            <v>5.3</v>
          </cell>
          <cell r="BV68">
            <v>6.7</v>
          </cell>
          <cell r="BW68">
            <v>7.2</v>
          </cell>
          <cell r="BX68">
            <v>6.3</v>
          </cell>
          <cell r="BY68">
            <v>6.8</v>
          </cell>
          <cell r="CA68">
            <v>7.3</v>
          </cell>
          <cell r="CB68">
            <v>5.2</v>
          </cell>
          <cell r="CC68">
            <v>6.6</v>
          </cell>
          <cell r="CD68">
            <v>6.9</v>
          </cell>
          <cell r="CE68">
            <v>6.7</v>
          </cell>
          <cell r="CF68">
            <v>5.3</v>
          </cell>
          <cell r="CG68">
            <v>9.4</v>
          </cell>
          <cell r="CH68">
            <v>54</v>
          </cell>
          <cell r="CI68">
            <v>0</v>
          </cell>
          <cell r="CJ68">
            <v>6.2</v>
          </cell>
          <cell r="CL68">
            <v>7.7</v>
          </cell>
          <cell r="CM68">
            <v>5</v>
          </cell>
          <cell r="CP68">
            <v>6.5</v>
          </cell>
          <cell r="CQ68">
            <v>6</v>
          </cell>
          <cell r="CR68">
            <v>4.7</v>
          </cell>
          <cell r="CS68">
            <v>0</v>
          </cell>
          <cell r="CT68">
            <v>4.7</v>
          </cell>
          <cell r="CU68">
            <v>4.8</v>
          </cell>
          <cell r="CW68">
            <v>5.6</v>
          </cell>
          <cell r="CX68">
            <v>7.9</v>
          </cell>
          <cell r="CY68">
            <v>8.3000000000000007</v>
          </cell>
          <cell r="CZ68">
            <v>5.0999999999999996</v>
          </cell>
          <cell r="DA68">
            <v>5.9</v>
          </cell>
          <cell r="DB68">
            <v>27</v>
          </cell>
          <cell r="DC68">
            <v>2</v>
          </cell>
          <cell r="DE68">
            <v>6.5</v>
          </cell>
          <cell r="DF68">
            <v>0</v>
          </cell>
          <cell r="DG68">
            <v>3</v>
          </cell>
          <cell r="DH68">
            <v>2</v>
          </cell>
          <cell r="DI68">
            <v>138</v>
          </cell>
          <cell r="DJ68">
            <v>6</v>
          </cell>
          <cell r="DK68">
            <v>141</v>
          </cell>
          <cell r="DL68">
            <v>133</v>
          </cell>
          <cell r="DM68">
            <v>6.24</v>
          </cell>
          <cell r="DN68">
            <v>2.42</v>
          </cell>
          <cell r="DP68" t="str">
            <v>Hồ Công</v>
          </cell>
        </row>
        <row r="69">
          <cell r="A69">
            <v>26202438309</v>
          </cell>
          <cell r="B69" t="str">
            <v>Hồ</v>
          </cell>
          <cell r="C69" t="str">
            <v>Thị</v>
          </cell>
          <cell r="D69" t="str">
            <v>Yến</v>
          </cell>
          <cell r="E69">
            <v>37506</v>
          </cell>
          <cell r="F69" t="str">
            <v>Nữ</v>
          </cell>
          <cell r="G69" t="str">
            <v>Đã Học Xong</v>
          </cell>
          <cell r="H69">
            <v>7.1</v>
          </cell>
          <cell r="I69">
            <v>8.3000000000000007</v>
          </cell>
          <cell r="K69">
            <v>8</v>
          </cell>
          <cell r="M69">
            <v>7.3</v>
          </cell>
          <cell r="N69">
            <v>9.8000000000000007</v>
          </cell>
          <cell r="O69">
            <v>9.5</v>
          </cell>
          <cell r="Q69">
            <v>9.1</v>
          </cell>
          <cell r="V69">
            <v>6.6</v>
          </cell>
          <cell r="W69">
            <v>8.8000000000000007</v>
          </cell>
          <cell r="X69">
            <v>10</v>
          </cell>
          <cell r="Y69">
            <v>9.8000000000000007</v>
          </cell>
          <cell r="Z69">
            <v>8.6</v>
          </cell>
          <cell r="AA69">
            <v>8.4</v>
          </cell>
          <cell r="AB69">
            <v>8.4</v>
          </cell>
          <cell r="AC69">
            <v>8</v>
          </cell>
          <cell r="AD69">
            <v>8.6999999999999993</v>
          </cell>
          <cell r="AE69">
            <v>7.8</v>
          </cell>
          <cell r="AF69">
            <v>8.5</v>
          </cell>
          <cell r="AG69">
            <v>8.6</v>
          </cell>
          <cell r="AH69">
            <v>6.3</v>
          </cell>
          <cell r="AI69">
            <v>9</v>
          </cell>
          <cell r="AJ69">
            <v>7</v>
          </cell>
          <cell r="AK69">
            <v>9.1</v>
          </cell>
          <cell r="AL69">
            <v>6.6</v>
          </cell>
          <cell r="AM69">
            <v>6.4</v>
          </cell>
          <cell r="AN69">
            <v>5.6</v>
          </cell>
          <cell r="AO69">
            <v>5.7</v>
          </cell>
          <cell r="AP69">
            <v>6.6</v>
          </cell>
          <cell r="AU69">
            <v>45</v>
          </cell>
          <cell r="AV69">
            <v>0</v>
          </cell>
          <cell r="AW69">
            <v>9.5</v>
          </cell>
          <cell r="BC69">
            <v>8.4</v>
          </cell>
          <cell r="BI69">
            <v>9.5</v>
          </cell>
          <cell r="BJ69">
            <v>11</v>
          </cell>
          <cell r="BK69">
            <v>0</v>
          </cell>
          <cell r="BL69">
            <v>6.8</v>
          </cell>
          <cell r="BM69">
            <v>7.8</v>
          </cell>
          <cell r="BN69">
            <v>6.3</v>
          </cell>
          <cell r="BO69">
            <v>7.8</v>
          </cell>
          <cell r="BP69">
            <v>8.6</v>
          </cell>
          <cell r="BQ69">
            <v>8.6</v>
          </cell>
          <cell r="BR69">
            <v>7.8</v>
          </cell>
          <cell r="BS69">
            <v>6.9</v>
          </cell>
          <cell r="BT69">
            <v>8</v>
          </cell>
          <cell r="BU69">
            <v>7.7</v>
          </cell>
          <cell r="BV69">
            <v>7.9</v>
          </cell>
          <cell r="BW69">
            <v>8.8000000000000007</v>
          </cell>
          <cell r="BX69">
            <v>5.6</v>
          </cell>
          <cell r="BY69">
            <v>8.1999999999999993</v>
          </cell>
          <cell r="CA69">
            <v>7.9</v>
          </cell>
          <cell r="CB69">
            <v>8.4</v>
          </cell>
          <cell r="CC69">
            <v>9.3000000000000007</v>
          </cell>
          <cell r="CD69">
            <v>8.6</v>
          </cell>
          <cell r="CE69">
            <v>8.5</v>
          </cell>
          <cell r="CF69">
            <v>6.1</v>
          </cell>
          <cell r="CG69">
            <v>9.8000000000000007</v>
          </cell>
          <cell r="CH69">
            <v>54</v>
          </cell>
          <cell r="CI69">
            <v>0</v>
          </cell>
          <cell r="CJ69">
            <v>8.4</v>
          </cell>
          <cell r="CL69">
            <v>9.6</v>
          </cell>
          <cell r="CM69">
            <v>7</v>
          </cell>
          <cell r="CO69">
            <v>7.2</v>
          </cell>
          <cell r="CP69">
            <v>8.5</v>
          </cell>
          <cell r="CR69">
            <v>9.3000000000000007</v>
          </cell>
          <cell r="CS69">
            <v>7.7</v>
          </cell>
          <cell r="CT69">
            <v>8.6</v>
          </cell>
          <cell r="CU69">
            <v>8.1</v>
          </cell>
          <cell r="CW69">
            <v>9.4</v>
          </cell>
          <cell r="CX69">
            <v>9.6</v>
          </cell>
          <cell r="CY69">
            <v>9.6999999999999993</v>
          </cell>
          <cell r="CZ69">
            <v>8.1999999999999993</v>
          </cell>
          <cell r="DA69">
            <v>6.4</v>
          </cell>
          <cell r="DB69">
            <v>30</v>
          </cell>
          <cell r="DC69">
            <v>0</v>
          </cell>
          <cell r="DE69">
            <v>8.4</v>
          </cell>
          <cell r="DF69">
            <v>7.7</v>
          </cell>
          <cell r="DG69">
            <v>5</v>
          </cell>
          <cell r="DH69">
            <v>0</v>
          </cell>
          <cell r="DI69">
            <v>145</v>
          </cell>
          <cell r="DJ69">
            <v>0</v>
          </cell>
          <cell r="DK69">
            <v>141</v>
          </cell>
          <cell r="DL69">
            <v>134</v>
          </cell>
          <cell r="DM69">
            <v>8.02</v>
          </cell>
          <cell r="DN69">
            <v>3.44</v>
          </cell>
          <cell r="DP69" t="str">
            <v>Hồ Thị</v>
          </cell>
        </row>
        <row r="70">
          <cell r="A70">
            <v>26212433277</v>
          </cell>
          <cell r="B70" t="str">
            <v>Lương</v>
          </cell>
          <cell r="C70" t="str">
            <v>Phúc</v>
          </cell>
          <cell r="D70" t="str">
            <v>Khánh</v>
          </cell>
          <cell r="E70">
            <v>36812</v>
          </cell>
          <cell r="F70" t="str">
            <v>Nam</v>
          </cell>
          <cell r="G70" t="str">
            <v>Đã Đăng Ký (chưa học xong)</v>
          </cell>
          <cell r="H70">
            <v>8.1</v>
          </cell>
          <cell r="I70">
            <v>8.1</v>
          </cell>
          <cell r="J70">
            <v>8.1</v>
          </cell>
          <cell r="K70">
            <v>7.6</v>
          </cell>
          <cell r="L70">
            <v>7.6</v>
          </cell>
          <cell r="M70">
            <v>9.6</v>
          </cell>
          <cell r="N70">
            <v>9.1999999999999993</v>
          </cell>
          <cell r="O70">
            <v>8.6</v>
          </cell>
          <cell r="Q70">
            <v>7.5</v>
          </cell>
          <cell r="U70">
            <v>8.9</v>
          </cell>
          <cell r="V70">
            <v>7.2</v>
          </cell>
          <cell r="X70">
            <v>9</v>
          </cell>
          <cell r="Y70">
            <v>9.8000000000000007</v>
          </cell>
          <cell r="Z70">
            <v>7.2</v>
          </cell>
          <cell r="AA70">
            <v>5.9</v>
          </cell>
          <cell r="AB70">
            <v>7.5</v>
          </cell>
          <cell r="AC70">
            <v>6.9</v>
          </cell>
          <cell r="AD70">
            <v>8.5</v>
          </cell>
          <cell r="AE70" t="str">
            <v>P</v>
          </cell>
          <cell r="AF70" t="str">
            <v>P</v>
          </cell>
          <cell r="AG70" t="str">
            <v>P</v>
          </cell>
          <cell r="AH70" t="str">
            <v>P</v>
          </cell>
          <cell r="AI70" t="str">
            <v>P</v>
          </cell>
          <cell r="AJ70" t="str">
            <v>P</v>
          </cell>
          <cell r="AK70" t="str">
            <v>P</v>
          </cell>
          <cell r="AL70" t="str">
            <v>P</v>
          </cell>
          <cell r="AM70">
            <v>9.3000000000000007</v>
          </cell>
          <cell r="AN70">
            <v>8.1</v>
          </cell>
          <cell r="AO70">
            <v>7.8</v>
          </cell>
          <cell r="AP70">
            <v>7.9</v>
          </cell>
          <cell r="AU70">
            <v>47</v>
          </cell>
          <cell r="AV70">
            <v>0</v>
          </cell>
          <cell r="AW70">
            <v>7.2</v>
          </cell>
          <cell r="AY70">
            <v>5.5</v>
          </cell>
          <cell r="BH70">
            <v>6.8</v>
          </cell>
          <cell r="BJ70">
            <v>11</v>
          </cell>
          <cell r="BK70">
            <v>0</v>
          </cell>
          <cell r="BL70">
            <v>7.8</v>
          </cell>
          <cell r="BM70">
            <v>6.5</v>
          </cell>
          <cell r="BN70">
            <v>4.8</v>
          </cell>
          <cell r="BO70">
            <v>8.6999999999999993</v>
          </cell>
          <cell r="BP70">
            <v>9.1</v>
          </cell>
          <cell r="BQ70">
            <v>7.3</v>
          </cell>
          <cell r="BR70">
            <v>7.9</v>
          </cell>
          <cell r="BS70">
            <v>5.8</v>
          </cell>
          <cell r="BT70">
            <v>6.4</v>
          </cell>
          <cell r="BU70">
            <v>9.9</v>
          </cell>
          <cell r="BV70">
            <v>9.5</v>
          </cell>
          <cell r="BW70">
            <v>7.7</v>
          </cell>
          <cell r="BX70">
            <v>6.9</v>
          </cell>
          <cell r="BZ70">
            <v>7.3</v>
          </cell>
          <cell r="CA70">
            <v>8.1999999999999993</v>
          </cell>
          <cell r="CB70">
            <v>9.1999999999999993</v>
          </cell>
          <cell r="CC70">
            <v>7.9</v>
          </cell>
          <cell r="CD70">
            <v>8.9</v>
          </cell>
          <cell r="CE70">
            <v>8.4</v>
          </cell>
          <cell r="CF70">
            <v>8.1</v>
          </cell>
          <cell r="CG70">
            <v>8.1</v>
          </cell>
          <cell r="CH70">
            <v>54</v>
          </cell>
          <cell r="CI70">
            <v>0</v>
          </cell>
          <cell r="CK70">
            <v>9.1</v>
          </cell>
          <cell r="CL70">
            <v>7.7</v>
          </cell>
          <cell r="CM70">
            <v>7.6</v>
          </cell>
          <cell r="CO70">
            <v>7.9</v>
          </cell>
          <cell r="CQ70">
            <v>8.1999999999999993</v>
          </cell>
          <cell r="CR70">
            <v>8.5</v>
          </cell>
          <cell r="CS70">
            <v>7.7</v>
          </cell>
          <cell r="CT70">
            <v>8.1</v>
          </cell>
          <cell r="CU70">
            <v>6.5</v>
          </cell>
          <cell r="CW70">
            <v>7.2</v>
          </cell>
          <cell r="CX70">
            <v>8.3000000000000007</v>
          </cell>
          <cell r="CY70">
            <v>0</v>
          </cell>
          <cell r="CZ70">
            <v>6.4</v>
          </cell>
          <cell r="DA70">
            <v>9</v>
          </cell>
          <cell r="DB70">
            <v>29</v>
          </cell>
          <cell r="DC70">
            <v>1</v>
          </cell>
          <cell r="DE70">
            <v>0</v>
          </cell>
          <cell r="DF70">
            <v>7.8</v>
          </cell>
          <cell r="DG70">
            <v>2</v>
          </cell>
          <cell r="DH70">
            <v>3</v>
          </cell>
          <cell r="DI70">
            <v>143</v>
          </cell>
          <cell r="DJ70">
            <v>4</v>
          </cell>
          <cell r="DK70">
            <v>141</v>
          </cell>
          <cell r="DL70">
            <v>122</v>
          </cell>
          <cell r="DM70">
            <v>7.65</v>
          </cell>
          <cell r="DN70">
            <v>3.25</v>
          </cell>
          <cell r="DO70" t="str">
            <v>DTE-ACC 152; DTE-ACC 102; COM 384; AUD 351; ACC 423; ACC 296; ACC 302; ACC 382; ACC 396; AUD 455; ACC 304; ACC 496; AUD 411; FST 412; ACC 411</v>
          </cell>
          <cell r="DP70" t="str">
            <v>Lương Phúc</v>
          </cell>
        </row>
        <row r="71">
          <cell r="G71" t="str">
            <v>Hoàn tất</v>
          </cell>
          <cell r="AV71">
            <v>60</v>
          </cell>
          <cell r="BK71">
            <v>61</v>
          </cell>
          <cell r="CI71">
            <v>58</v>
          </cell>
          <cell r="DC71">
            <v>52</v>
          </cell>
          <cell r="DH71">
            <v>46</v>
          </cell>
          <cell r="DJ71">
            <v>43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tabSelected="1"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U10" sqref="U10"/>
    </sheetView>
  </sheetViews>
  <sheetFormatPr defaultColWidth="9.140625" defaultRowHeight="12.75"/>
  <cols>
    <col min="1" max="1" width="4" style="4" customWidth="1"/>
    <col min="2" max="2" width="12" style="4" customWidth="1"/>
    <col min="3" max="3" width="16.7109375" style="4" customWidth="1"/>
    <col min="4" max="4" width="7.85546875" style="4" customWidth="1"/>
    <col min="5" max="5" width="9.5703125" style="4" customWidth="1"/>
    <col min="6" max="6" width="15.140625" style="4" customWidth="1"/>
    <col min="7" max="7" width="15.5703125" style="8" customWidth="1"/>
    <col min="8" max="8" width="13.5703125" style="4" customWidth="1"/>
    <col min="9" max="9" width="7.5703125" style="4" customWidth="1"/>
    <col min="10" max="10" width="7.5703125" style="11" customWidth="1"/>
    <col min="11" max="11" width="7.5703125" style="10" customWidth="1"/>
    <col min="12" max="12" width="8.7109375" style="4" customWidth="1"/>
    <col min="13" max="13" width="10.140625" style="4" customWidth="1"/>
    <col min="14" max="14" width="7.85546875" style="4" customWidth="1"/>
    <col min="15" max="15" width="22.42578125" style="4" customWidth="1"/>
    <col min="16" max="16" width="5.7109375" style="4" customWidth="1"/>
    <col min="17" max="20" width="5.28515625" style="4" customWidth="1"/>
    <col min="21" max="21" width="11.140625" style="4" customWidth="1"/>
    <col min="22" max="22" width="9.140625" style="4" customWidth="1"/>
    <col min="23" max="23" width="14.5703125" style="4" customWidth="1"/>
    <col min="24" max="24" width="12.140625" style="4" bestFit="1" customWidth="1"/>
    <col min="25" max="16384" width="9.140625" style="4"/>
  </cols>
  <sheetData>
    <row r="1" spans="1:23" s="52" customFormat="1" ht="29.25" customHeight="1">
      <c r="A1" s="72" t="s">
        <v>2</v>
      </c>
      <c r="B1" s="72"/>
      <c r="C1" s="72"/>
      <c r="D1" s="72"/>
      <c r="E1" s="48"/>
      <c r="F1" s="92" t="s">
        <v>20</v>
      </c>
      <c r="G1" s="92"/>
      <c r="H1" s="92"/>
      <c r="I1" s="92"/>
      <c r="J1" s="92"/>
      <c r="K1" s="92"/>
      <c r="L1" s="92"/>
      <c r="M1" s="92"/>
      <c r="N1" s="92"/>
      <c r="O1" s="92"/>
      <c r="P1" s="65"/>
      <c r="Q1" s="65"/>
      <c r="R1" s="65"/>
      <c r="S1" s="65"/>
      <c r="T1" s="65"/>
      <c r="U1" s="65"/>
      <c r="V1" s="65"/>
      <c r="W1" s="65"/>
    </row>
    <row r="2" spans="1:23" s="52" customFormat="1" ht="29.25" customHeight="1">
      <c r="A2" s="73" t="s">
        <v>16</v>
      </c>
      <c r="B2" s="73"/>
      <c r="C2" s="73"/>
      <c r="D2" s="73"/>
      <c r="E2" s="48"/>
      <c r="F2" s="93" t="s">
        <v>65</v>
      </c>
      <c r="G2" s="93"/>
      <c r="H2" s="93"/>
      <c r="I2" s="93"/>
      <c r="J2" s="93"/>
      <c r="K2" s="93"/>
      <c r="L2" s="93"/>
      <c r="M2" s="93"/>
      <c r="N2" s="93"/>
      <c r="O2" s="93"/>
      <c r="P2" s="65"/>
      <c r="Q2" s="65"/>
      <c r="R2" s="65"/>
      <c r="S2" s="65"/>
      <c r="T2" s="65"/>
      <c r="U2" s="65"/>
      <c r="V2" s="65"/>
      <c r="W2" s="65"/>
    </row>
    <row r="3" spans="1:23" s="5" customFormat="1" ht="24.75" customHeight="1">
      <c r="A3" s="74" t="s">
        <v>0</v>
      </c>
      <c r="B3" s="77" t="s">
        <v>8</v>
      </c>
      <c r="C3" s="80" t="s">
        <v>9</v>
      </c>
      <c r="D3" s="83" t="s">
        <v>1</v>
      </c>
      <c r="E3" s="69" t="s">
        <v>14</v>
      </c>
      <c r="F3" s="98" t="s">
        <v>13</v>
      </c>
      <c r="G3" s="101" t="s">
        <v>12</v>
      </c>
      <c r="H3" s="94" t="s">
        <v>3</v>
      </c>
      <c r="I3" s="88" t="s">
        <v>6</v>
      </c>
      <c r="J3" s="88" t="s">
        <v>7</v>
      </c>
      <c r="K3" s="88" t="s">
        <v>4</v>
      </c>
      <c r="L3" s="88" t="s">
        <v>5</v>
      </c>
      <c r="M3" s="89" t="s">
        <v>15</v>
      </c>
      <c r="N3" s="89" t="s">
        <v>17</v>
      </c>
      <c r="O3" s="87" t="s">
        <v>10</v>
      </c>
    </row>
    <row r="4" spans="1:23" s="5" customFormat="1" ht="28.5" customHeight="1">
      <c r="A4" s="75"/>
      <c r="B4" s="78"/>
      <c r="C4" s="81"/>
      <c r="D4" s="84"/>
      <c r="E4" s="70"/>
      <c r="F4" s="99"/>
      <c r="G4" s="102"/>
      <c r="H4" s="95"/>
      <c r="I4" s="88" t="s">
        <v>6</v>
      </c>
      <c r="J4" s="88" t="s">
        <v>7</v>
      </c>
      <c r="K4" s="88" t="s">
        <v>4</v>
      </c>
      <c r="L4" s="88" t="s">
        <v>5</v>
      </c>
      <c r="M4" s="90"/>
      <c r="N4" s="90"/>
      <c r="O4" s="87" t="s">
        <v>11</v>
      </c>
    </row>
    <row r="5" spans="1:23" s="5" customFormat="1" ht="48" customHeight="1">
      <c r="A5" s="76"/>
      <c r="B5" s="79"/>
      <c r="C5" s="82"/>
      <c r="D5" s="85"/>
      <c r="E5" s="71"/>
      <c r="F5" s="100"/>
      <c r="G5" s="103"/>
      <c r="H5" s="96"/>
      <c r="I5" s="88"/>
      <c r="J5" s="88"/>
      <c r="K5" s="88"/>
      <c r="L5" s="88"/>
      <c r="M5" s="91"/>
      <c r="N5" s="91"/>
      <c r="O5" s="87"/>
    </row>
    <row r="6" spans="1:23" s="17" customFormat="1" ht="32.25" customHeight="1">
      <c r="A6" s="64" t="s">
        <v>19</v>
      </c>
      <c r="B6" s="64"/>
      <c r="C6" s="64"/>
      <c r="D6" s="64"/>
      <c r="E6" s="64"/>
      <c r="F6" s="64"/>
      <c r="G6" s="64"/>
      <c r="H6" s="64"/>
      <c r="I6" s="49"/>
      <c r="J6" s="50"/>
      <c r="K6" s="49"/>
      <c r="L6" s="49"/>
      <c r="M6" s="49"/>
      <c r="N6" s="49"/>
      <c r="O6" s="49"/>
      <c r="P6" s="38"/>
      <c r="Q6" s="39"/>
    </row>
    <row r="7" spans="1:23" s="19" customFormat="1" ht="24.95" customHeight="1">
      <c r="A7" s="51">
        <v>1</v>
      </c>
      <c r="B7" s="53">
        <v>25212407737</v>
      </c>
      <c r="C7" s="54" t="s">
        <v>21</v>
      </c>
      <c r="D7" s="55" t="s">
        <v>22</v>
      </c>
      <c r="E7" s="55" t="s">
        <v>18</v>
      </c>
      <c r="F7" s="56" t="s">
        <v>23</v>
      </c>
      <c r="G7" s="57" t="s">
        <v>24</v>
      </c>
      <c r="H7" s="57" t="s">
        <v>25</v>
      </c>
      <c r="I7" s="58" t="s">
        <v>26</v>
      </c>
      <c r="J7" s="58" t="s">
        <v>26</v>
      </c>
      <c r="K7" s="58" t="s">
        <v>26</v>
      </c>
      <c r="L7" s="58" t="s">
        <v>26</v>
      </c>
      <c r="M7" s="58" t="s">
        <v>27</v>
      </c>
      <c r="N7" s="59">
        <v>0</v>
      </c>
      <c r="O7" s="60" t="s">
        <v>28</v>
      </c>
      <c r="P7" s="38"/>
      <c r="Q7" s="39"/>
    </row>
    <row r="8" spans="1:23" s="25" customFormat="1" ht="24.95" customHeight="1">
      <c r="A8" s="34">
        <f t="shared" ref="A8:A18" si="0">A7+1</f>
        <v>2</v>
      </c>
      <c r="B8" s="53">
        <v>25202403154</v>
      </c>
      <c r="C8" s="54" t="s">
        <v>29</v>
      </c>
      <c r="D8" s="55" t="s">
        <v>30</v>
      </c>
      <c r="E8" s="55" t="s">
        <v>18</v>
      </c>
      <c r="F8" s="56" t="s">
        <v>31</v>
      </c>
      <c r="G8" s="57" t="s">
        <v>32</v>
      </c>
      <c r="H8" s="57" t="s">
        <v>33</v>
      </c>
      <c r="I8" s="58" t="s">
        <v>26</v>
      </c>
      <c r="J8" s="58" t="s">
        <v>26</v>
      </c>
      <c r="K8" s="58" t="s">
        <v>26</v>
      </c>
      <c r="L8" s="58" t="s">
        <v>26</v>
      </c>
      <c r="M8" s="58" t="s">
        <v>27</v>
      </c>
      <c r="N8" s="59">
        <v>0</v>
      </c>
      <c r="O8" s="60" t="s">
        <v>28</v>
      </c>
    </row>
    <row r="9" spans="1:23" s="19" customFormat="1" ht="24.95" customHeight="1">
      <c r="A9" s="34">
        <f t="shared" si="0"/>
        <v>3</v>
      </c>
      <c r="B9" s="53">
        <v>25211208378</v>
      </c>
      <c r="C9" s="54" t="s">
        <v>35</v>
      </c>
      <c r="D9" s="55" t="s">
        <v>36</v>
      </c>
      <c r="E9" s="55" t="s">
        <v>18</v>
      </c>
      <c r="F9" s="56" t="s">
        <v>37</v>
      </c>
      <c r="G9" s="57" t="s">
        <v>38</v>
      </c>
      <c r="H9" s="57" t="s">
        <v>25</v>
      </c>
      <c r="I9" s="58" t="s">
        <v>26</v>
      </c>
      <c r="J9" s="58" t="s">
        <v>26</v>
      </c>
      <c r="K9" s="58" t="s">
        <v>26</v>
      </c>
      <c r="L9" s="58" t="s">
        <v>26</v>
      </c>
      <c r="M9" s="58" t="s">
        <v>27</v>
      </c>
      <c r="N9" s="59">
        <v>0</v>
      </c>
      <c r="O9" s="60" t="s">
        <v>28</v>
      </c>
      <c r="P9" s="38"/>
      <c r="Q9" s="39"/>
    </row>
    <row r="10" spans="1:23" s="25" customFormat="1" ht="24.95" customHeight="1">
      <c r="A10" s="30">
        <f t="shared" si="0"/>
        <v>4</v>
      </c>
      <c r="B10" s="31">
        <v>26202341728</v>
      </c>
      <c r="C10" s="32" t="s">
        <v>39</v>
      </c>
      <c r="D10" s="33" t="s">
        <v>40</v>
      </c>
      <c r="E10" s="33" t="s">
        <v>41</v>
      </c>
      <c r="F10" s="66">
        <v>37296</v>
      </c>
      <c r="G10" s="7" t="s">
        <v>42</v>
      </c>
      <c r="H10" s="6" t="s">
        <v>33</v>
      </c>
      <c r="I10" s="58">
        <v>0</v>
      </c>
      <c r="J10" s="1" t="s">
        <v>43</v>
      </c>
      <c r="K10" s="1" t="s">
        <v>43</v>
      </c>
      <c r="L10" s="1" t="s">
        <v>43</v>
      </c>
      <c r="M10" s="1" t="s">
        <v>27</v>
      </c>
      <c r="N10" s="61">
        <v>0</v>
      </c>
      <c r="O10" s="9" t="s">
        <v>34</v>
      </c>
    </row>
    <row r="11" spans="1:23" s="19" customFormat="1" ht="24.95" customHeight="1">
      <c r="A11" s="30">
        <f t="shared" si="0"/>
        <v>5</v>
      </c>
      <c r="B11" s="35">
        <v>26202222354</v>
      </c>
      <c r="C11" s="36" t="s">
        <v>44</v>
      </c>
      <c r="D11" s="37" t="s">
        <v>45</v>
      </c>
      <c r="E11" s="33" t="s">
        <v>41</v>
      </c>
      <c r="F11" s="67">
        <v>36983</v>
      </c>
      <c r="G11" s="12" t="s">
        <v>24</v>
      </c>
      <c r="H11" s="13" t="s">
        <v>33</v>
      </c>
      <c r="I11" s="14" t="s">
        <v>43</v>
      </c>
      <c r="J11" s="58">
        <v>0</v>
      </c>
      <c r="K11" s="14" t="s">
        <v>43</v>
      </c>
      <c r="L11" s="14" t="s">
        <v>43</v>
      </c>
      <c r="M11" s="14" t="s">
        <v>27</v>
      </c>
      <c r="N11" s="62">
        <v>0</v>
      </c>
      <c r="O11" s="15" t="s">
        <v>34</v>
      </c>
      <c r="P11" s="38"/>
      <c r="Q11" s="39"/>
    </row>
    <row r="12" spans="1:23" s="25" customFormat="1" ht="24.95" customHeight="1">
      <c r="A12" s="30">
        <f t="shared" si="0"/>
        <v>6</v>
      </c>
      <c r="B12" s="31">
        <v>26202435933</v>
      </c>
      <c r="C12" s="32" t="s">
        <v>46</v>
      </c>
      <c r="D12" s="33" t="s">
        <v>47</v>
      </c>
      <c r="E12" s="33" t="s">
        <v>41</v>
      </c>
      <c r="F12" s="66">
        <v>37462</v>
      </c>
      <c r="G12" s="7" t="s">
        <v>42</v>
      </c>
      <c r="H12" s="6" t="s">
        <v>33</v>
      </c>
      <c r="I12" s="58">
        <v>0</v>
      </c>
      <c r="J12" s="1" t="s">
        <v>43</v>
      </c>
      <c r="K12" s="1" t="s">
        <v>43</v>
      </c>
      <c r="L12" s="1" t="s">
        <v>43</v>
      </c>
      <c r="M12" s="1" t="s">
        <v>27</v>
      </c>
      <c r="N12" s="61">
        <v>0</v>
      </c>
      <c r="O12" s="9" t="s">
        <v>34</v>
      </c>
    </row>
    <row r="13" spans="1:23" s="19" customFormat="1" ht="24.95" customHeight="1">
      <c r="A13" s="30">
        <f t="shared" si="0"/>
        <v>7</v>
      </c>
      <c r="B13" s="41">
        <v>26202435594</v>
      </c>
      <c r="C13" s="42" t="s">
        <v>48</v>
      </c>
      <c r="D13" s="43" t="s">
        <v>49</v>
      </c>
      <c r="E13" s="40" t="s">
        <v>41</v>
      </c>
      <c r="F13" s="68">
        <v>37389</v>
      </c>
      <c r="G13" s="44" t="s">
        <v>42</v>
      </c>
      <c r="H13" s="45" t="s">
        <v>33</v>
      </c>
      <c r="I13" s="46" t="s">
        <v>43</v>
      </c>
      <c r="J13" s="46" t="s">
        <v>43</v>
      </c>
      <c r="K13" s="46" t="s">
        <v>43</v>
      </c>
      <c r="L13" s="46" t="s">
        <v>43</v>
      </c>
      <c r="M13" s="46" t="s">
        <v>50</v>
      </c>
      <c r="N13" s="63">
        <v>0</v>
      </c>
      <c r="O13" s="47" t="s">
        <v>28</v>
      </c>
      <c r="P13" s="38"/>
      <c r="Q13" s="39"/>
    </row>
    <row r="14" spans="1:23" s="25" customFormat="1" ht="22.5" customHeight="1">
      <c r="A14" s="30">
        <f t="shared" si="0"/>
        <v>8</v>
      </c>
      <c r="B14" s="53">
        <v>25217205601</v>
      </c>
      <c r="C14" s="54" t="s">
        <v>51</v>
      </c>
      <c r="D14" s="55" t="s">
        <v>52</v>
      </c>
      <c r="E14" s="55" t="s">
        <v>53</v>
      </c>
      <c r="F14" s="56" t="s">
        <v>54</v>
      </c>
      <c r="G14" s="57" t="s">
        <v>42</v>
      </c>
      <c r="H14" s="57" t="s">
        <v>25</v>
      </c>
      <c r="I14" s="58" t="s">
        <v>26</v>
      </c>
      <c r="J14" s="58" t="s">
        <v>26</v>
      </c>
      <c r="K14" s="58" t="s">
        <v>26</v>
      </c>
      <c r="L14" s="58" t="s">
        <v>26</v>
      </c>
      <c r="M14" s="58" t="s">
        <v>50</v>
      </c>
      <c r="N14" s="59">
        <v>0</v>
      </c>
      <c r="O14" s="60" t="s">
        <v>28</v>
      </c>
      <c r="P14" s="17"/>
      <c r="Q14" s="18"/>
      <c r="R14" s="17"/>
      <c r="S14" s="97"/>
      <c r="T14" s="97"/>
      <c r="U14" s="97"/>
      <c r="V14" s="97"/>
      <c r="W14" s="97"/>
    </row>
    <row r="15" spans="1:23" s="25" customFormat="1" ht="22.5" customHeight="1">
      <c r="A15" s="30">
        <f t="shared" si="0"/>
        <v>9</v>
      </c>
      <c r="B15" s="53">
        <v>26202227392</v>
      </c>
      <c r="C15" s="54" t="s">
        <v>55</v>
      </c>
      <c r="D15" s="55" t="s">
        <v>56</v>
      </c>
      <c r="E15" s="55" t="s">
        <v>57</v>
      </c>
      <c r="F15" s="56" t="s">
        <v>58</v>
      </c>
      <c r="G15" s="57" t="s">
        <v>42</v>
      </c>
      <c r="H15" s="57" t="s">
        <v>33</v>
      </c>
      <c r="I15" s="58" t="s">
        <v>26</v>
      </c>
      <c r="J15" s="58" t="s">
        <v>26</v>
      </c>
      <c r="K15" s="58" t="s">
        <v>26</v>
      </c>
      <c r="L15" s="58" t="s">
        <v>26</v>
      </c>
      <c r="M15" s="58" t="s">
        <v>27</v>
      </c>
      <c r="N15" s="59">
        <v>0</v>
      </c>
      <c r="O15" s="60" t="s">
        <v>28</v>
      </c>
      <c r="P15" s="16"/>
      <c r="Q15" s="3"/>
      <c r="R15" s="19"/>
      <c r="S15" s="86"/>
      <c r="T15" s="86"/>
      <c r="U15" s="86"/>
      <c r="V15" s="86"/>
      <c r="W15" s="86"/>
    </row>
    <row r="16" spans="1:23" s="25" customFormat="1" ht="22.5" customHeight="1">
      <c r="A16" s="30">
        <f t="shared" si="0"/>
        <v>10</v>
      </c>
      <c r="B16" s="53">
        <v>26212342777</v>
      </c>
      <c r="C16" s="54" t="s">
        <v>59</v>
      </c>
      <c r="D16" s="55" t="s">
        <v>60</v>
      </c>
      <c r="E16" s="55" t="s">
        <v>57</v>
      </c>
      <c r="F16" s="56" t="s">
        <v>61</v>
      </c>
      <c r="G16" s="57" t="s">
        <v>38</v>
      </c>
      <c r="H16" s="57" t="s">
        <v>25</v>
      </c>
      <c r="I16" s="58" t="s">
        <v>26</v>
      </c>
      <c r="J16" s="58">
        <v>0</v>
      </c>
      <c r="K16" s="58" t="s">
        <v>26</v>
      </c>
      <c r="L16" s="58">
        <v>0</v>
      </c>
      <c r="M16" s="58" t="s">
        <v>27</v>
      </c>
      <c r="N16" s="59">
        <v>0</v>
      </c>
      <c r="O16" s="60" t="s">
        <v>34</v>
      </c>
      <c r="P16" s="24"/>
      <c r="Q16" s="3"/>
      <c r="S16" s="2"/>
      <c r="T16" s="21"/>
      <c r="U16" s="21"/>
      <c r="V16" s="21"/>
      <c r="W16" s="21"/>
    </row>
    <row r="17" spans="1:23" s="19" customFormat="1" ht="22.5" customHeight="1">
      <c r="A17" s="30">
        <f t="shared" si="0"/>
        <v>11</v>
      </c>
      <c r="B17" s="31">
        <v>26212334162</v>
      </c>
      <c r="C17" s="32" t="s">
        <v>62</v>
      </c>
      <c r="D17" s="33" t="s">
        <v>63</v>
      </c>
      <c r="E17" s="33" t="s">
        <v>57</v>
      </c>
      <c r="F17" s="66" t="s">
        <v>64</v>
      </c>
      <c r="G17" s="7" t="s">
        <v>42</v>
      </c>
      <c r="H17" s="6" t="s">
        <v>25</v>
      </c>
      <c r="I17" s="58" t="s">
        <v>26</v>
      </c>
      <c r="J17" s="1" t="s">
        <v>26</v>
      </c>
      <c r="K17" s="1" t="s">
        <v>26</v>
      </c>
      <c r="L17" s="1" t="s">
        <v>26</v>
      </c>
      <c r="M17" s="1" t="s">
        <v>27</v>
      </c>
      <c r="N17" s="61">
        <v>0</v>
      </c>
      <c r="O17" s="9" t="s">
        <v>28</v>
      </c>
      <c r="P17" s="24"/>
      <c r="Q17" s="3"/>
      <c r="R17" s="25"/>
      <c r="S17" s="3"/>
      <c r="T17" s="21"/>
      <c r="U17" s="21"/>
      <c r="V17" s="21"/>
      <c r="W17" s="21"/>
    </row>
    <row r="18" spans="1:23" ht="18">
      <c r="A18" s="30">
        <f t="shared" si="0"/>
        <v>12</v>
      </c>
      <c r="B18" s="53">
        <v>26202438297</v>
      </c>
      <c r="C18" s="54" t="str">
        <f>VLOOKUP(B18,[5]MyDTU!$A$7:$DR$75,120,0)</f>
        <v>Ngô Thanh</v>
      </c>
      <c r="D18" s="54" t="str">
        <f>VLOOKUP($B18,[5]MyDTU!$A$7:$DR$75,4,0)</f>
        <v>Tuyền</v>
      </c>
      <c r="E18" s="55" t="s">
        <v>41</v>
      </c>
      <c r="F18" s="104">
        <f>VLOOKUP($B18,[5]MyDTU!$A$7:$DR$75,5,0)</f>
        <v>37583</v>
      </c>
      <c r="G18" s="54" t="str">
        <f>VLOOKUP($B18,[5]K26QNH!$A$7:$DU$81,115,0)</f>
        <v>Quảng Nam</v>
      </c>
      <c r="H18" s="104" t="str">
        <f>VLOOKUP($B18,[5]MyDTU!$A$7:$DR$75,6,0)</f>
        <v>Nữ</v>
      </c>
      <c r="I18" s="58">
        <f>VLOOKUP($B18,[5]K26QNH!$A$7:$DT$80,109,0)</f>
        <v>0</v>
      </c>
      <c r="J18" s="58">
        <f>VLOOKUP($B18,[5]K26QNH!$A$7:$DT$80,110,0)</f>
        <v>0</v>
      </c>
      <c r="K18" s="58">
        <f>VLOOKUP($B18,[5]K26QNH!$A$7:$DT$80,111,0)</f>
        <v>0</v>
      </c>
      <c r="L18" s="58" t="str">
        <f>VLOOKUP($B18,[5]K26QNH!$A$7:$DT$80,112,0)</f>
        <v>ĐẠT</v>
      </c>
      <c r="M18" s="105" t="str">
        <f>VLOOKUP($B18,[5]K26QNH!$A$7:$DU$81,114,0)</f>
        <v>Tốt</v>
      </c>
      <c r="N18" s="106">
        <f>VLOOKUP($B18,[5]K26QNH!$A$7:$DU$81,95,0)</f>
        <v>0</v>
      </c>
      <c r="O18" s="60" t="str">
        <f>IF(OR(B18&lt;5.5,C18&lt;5.5),"HỎNG",IF(OR(I18&lt;&gt;"Đạt",J18&lt;&gt;"Đạt",K18&lt;&gt;"Đạt",L18&lt;&gt;"Đạt",N18&gt;0,M18=0,P18=FALSE),"HOÃN CNTN","CNTN"))</f>
        <v>HOÃN CNTN</v>
      </c>
      <c r="P18" s="24"/>
      <c r="Q18" s="26"/>
      <c r="R18" s="25"/>
      <c r="S18" s="26"/>
      <c r="T18" s="21"/>
      <c r="U18" s="21"/>
      <c r="V18" s="21"/>
      <c r="W18" s="21"/>
    </row>
    <row r="19" spans="1:23" ht="18">
      <c r="A19" s="21"/>
      <c r="B19" s="22"/>
      <c r="C19" s="21"/>
      <c r="D19" s="20"/>
      <c r="E19" s="20"/>
      <c r="F19" s="20"/>
      <c r="G19" s="20"/>
      <c r="H19" s="20"/>
      <c r="I19" s="20"/>
      <c r="J19" s="23"/>
      <c r="K19" s="21"/>
      <c r="L19" s="24"/>
      <c r="M19" s="24"/>
      <c r="N19" s="20"/>
      <c r="O19" s="24"/>
      <c r="P19" s="24"/>
      <c r="Q19" s="26"/>
      <c r="R19" s="25"/>
      <c r="S19" s="26"/>
      <c r="T19" s="21"/>
      <c r="U19" s="21"/>
      <c r="V19" s="21"/>
      <c r="W19" s="21"/>
    </row>
    <row r="20" spans="1:23" ht="17.25">
      <c r="A20" s="27"/>
      <c r="B20" s="28"/>
      <c r="C20" s="27"/>
      <c r="D20" s="20"/>
      <c r="E20" s="20"/>
      <c r="F20" s="20"/>
      <c r="G20" s="20"/>
      <c r="H20" s="20"/>
      <c r="I20" s="20"/>
      <c r="J20" s="29"/>
      <c r="K20" s="29"/>
      <c r="L20" s="16"/>
      <c r="M20" s="16"/>
      <c r="N20" s="20"/>
      <c r="O20" s="16"/>
      <c r="P20" s="16"/>
      <c r="Q20" s="26"/>
      <c r="R20" s="19"/>
      <c r="S20" s="86"/>
      <c r="T20" s="86"/>
      <c r="U20" s="86"/>
      <c r="V20" s="86"/>
      <c r="W20" s="86"/>
    </row>
  </sheetData>
  <sortState ref="B67:W74">
    <sortCondition ref="E67:E74"/>
    <sortCondition ref="D67:D74"/>
  </sortState>
  <mergeCells count="22">
    <mergeCell ref="F1:O1"/>
    <mergeCell ref="F2:O2"/>
    <mergeCell ref="H3:H5"/>
    <mergeCell ref="S14:W14"/>
    <mergeCell ref="S15:W15"/>
    <mergeCell ref="J3:J5"/>
    <mergeCell ref="I3:I5"/>
    <mergeCell ref="F3:F5"/>
    <mergeCell ref="G3:G5"/>
    <mergeCell ref="S20:W20"/>
    <mergeCell ref="O3:O5"/>
    <mergeCell ref="K3:K5"/>
    <mergeCell ref="L3:L5"/>
    <mergeCell ref="N3:N5"/>
    <mergeCell ref="M3:M5"/>
    <mergeCell ref="E3:E5"/>
    <mergeCell ref="A1:D1"/>
    <mergeCell ref="A2:D2"/>
    <mergeCell ref="A3:A5"/>
    <mergeCell ref="B3:B5"/>
    <mergeCell ref="C3:C5"/>
    <mergeCell ref="D3:D5"/>
  </mergeCells>
  <conditionalFormatting sqref="J10:M10">
    <cfRule type="cellIs" dxfId="41" priority="84" operator="equal">
      <formula>"Ko Đạt"</formula>
    </cfRule>
  </conditionalFormatting>
  <conditionalFormatting sqref="O10">
    <cfRule type="cellIs" dxfId="40" priority="82" operator="greaterThan">
      <formula>"HOÃN CN"</formula>
    </cfRule>
    <cfRule type="cellIs" dxfId="39" priority="83" operator="greaterThan">
      <formula>"Hoãn CN"</formula>
    </cfRule>
  </conditionalFormatting>
  <conditionalFormatting sqref="O10">
    <cfRule type="cellIs" dxfId="38" priority="81" operator="notEqual">
      <formula>"CNTN"</formula>
    </cfRule>
  </conditionalFormatting>
  <conditionalFormatting sqref="I13:M13">
    <cfRule type="cellIs" dxfId="37" priority="62" operator="equal">
      <formula>"Ko Đạt"</formula>
    </cfRule>
  </conditionalFormatting>
  <conditionalFormatting sqref="O13">
    <cfRule type="cellIs" dxfId="36" priority="60" operator="greaterThan">
      <formula>"HOÃN CN"</formula>
    </cfRule>
    <cfRule type="cellIs" dxfId="35" priority="61" operator="greaterThan">
      <formula>"Hoãn CN"</formula>
    </cfRule>
  </conditionalFormatting>
  <conditionalFormatting sqref="O13">
    <cfRule type="cellIs" dxfId="34" priority="59" operator="notEqual">
      <formula>"CNTN"</formula>
    </cfRule>
  </conditionalFormatting>
  <conditionalFormatting sqref="J12:M12 I11 K11:M11">
    <cfRule type="cellIs" dxfId="33" priority="51" operator="equal">
      <formula>"Ko Đạt"</formula>
    </cfRule>
  </conditionalFormatting>
  <conditionalFormatting sqref="O11:O12">
    <cfRule type="cellIs" dxfId="32" priority="49" operator="greaterThan">
      <formula>"HOÃN CN"</formula>
    </cfRule>
    <cfRule type="cellIs" dxfId="31" priority="50" operator="greaterThan">
      <formula>"Hoãn CN"</formula>
    </cfRule>
  </conditionalFormatting>
  <conditionalFormatting sqref="O11:O12">
    <cfRule type="cellIs" dxfId="30" priority="48" operator="notEqual">
      <formula>"CNTN"</formula>
    </cfRule>
  </conditionalFormatting>
  <conditionalFormatting sqref="O9">
    <cfRule type="cellIs" dxfId="29" priority="44" operator="notEqual">
      <formula>"CNTN"</formula>
    </cfRule>
  </conditionalFormatting>
  <conditionalFormatting sqref="I9:L9">
    <cfRule type="cellIs" dxfId="28" priority="39" operator="notEqual">
      <formula>"đạt"</formula>
    </cfRule>
  </conditionalFormatting>
  <conditionalFormatting sqref="B9">
    <cfRule type="duplicateValues" dxfId="27" priority="38"/>
  </conditionalFormatting>
  <conditionalFormatting sqref="J8:L8">
    <cfRule type="cellIs" dxfId="25" priority="31" operator="notEqual">
      <formula>"đạt"</formula>
    </cfRule>
  </conditionalFormatting>
  <conditionalFormatting sqref="B8">
    <cfRule type="duplicateValues" dxfId="24" priority="30"/>
  </conditionalFormatting>
  <conditionalFormatting sqref="O7:O8">
    <cfRule type="cellIs" dxfId="23" priority="28" operator="notEqual">
      <formula>"CNTN"</formula>
    </cfRule>
  </conditionalFormatting>
  <conditionalFormatting sqref="I7:L7 I8">
    <cfRule type="cellIs" dxfId="22" priority="23" operator="notEqual">
      <formula>"đạt"</formula>
    </cfRule>
  </conditionalFormatting>
  <conditionalFormatting sqref="B7">
    <cfRule type="duplicateValues" dxfId="21" priority="22"/>
  </conditionalFormatting>
  <conditionalFormatting sqref="I10">
    <cfRule type="cellIs" dxfId="20" priority="21" operator="notEqual">
      <formula>"đạt"</formula>
    </cfRule>
  </conditionalFormatting>
  <conditionalFormatting sqref="J11">
    <cfRule type="cellIs" dxfId="19" priority="20" operator="notEqual">
      <formula>"đạt"</formula>
    </cfRule>
  </conditionalFormatting>
  <conditionalFormatting sqref="I12">
    <cfRule type="cellIs" dxfId="18" priority="19" operator="notEqual">
      <formula>"đạt"</formula>
    </cfRule>
  </conditionalFormatting>
  <conditionalFormatting sqref="J17:M17">
    <cfRule type="cellIs" dxfId="17" priority="18" operator="equal">
      <formula>"Ko Đạt"</formula>
    </cfRule>
  </conditionalFormatting>
  <conditionalFormatting sqref="O17">
    <cfRule type="cellIs" dxfId="16" priority="16" operator="greaterThan">
      <formula>"HOÃN CN"</formula>
    </cfRule>
    <cfRule type="cellIs" dxfId="15" priority="17" operator="greaterThan">
      <formula>"Hoãn CN"</formula>
    </cfRule>
  </conditionalFormatting>
  <conditionalFormatting sqref="O17">
    <cfRule type="cellIs" dxfId="14" priority="15" operator="notEqual">
      <formula>"CNTN"</formula>
    </cfRule>
  </conditionalFormatting>
  <conditionalFormatting sqref="O16">
    <cfRule type="cellIs" dxfId="13" priority="14" operator="notEqual">
      <formula>"CNTN"</formula>
    </cfRule>
  </conditionalFormatting>
  <conditionalFormatting sqref="I16 K16:L16">
    <cfRule type="cellIs" dxfId="12" priority="13" operator="notEqual">
      <formula>"đạt"</formula>
    </cfRule>
  </conditionalFormatting>
  <conditionalFormatting sqref="B16">
    <cfRule type="duplicateValues" dxfId="11" priority="12"/>
  </conditionalFormatting>
  <conditionalFormatting sqref="O15">
    <cfRule type="cellIs" dxfId="10" priority="11" operator="notEqual">
      <formula>"CNTN"</formula>
    </cfRule>
  </conditionalFormatting>
  <conditionalFormatting sqref="I15:L15">
    <cfRule type="cellIs" dxfId="9" priority="10" operator="notEqual">
      <formula>"đạt"</formula>
    </cfRule>
  </conditionalFormatting>
  <conditionalFormatting sqref="B15">
    <cfRule type="duplicateValues" dxfId="8" priority="9"/>
  </conditionalFormatting>
  <conditionalFormatting sqref="O14">
    <cfRule type="cellIs" dxfId="7" priority="8" operator="notEqual">
      <formula>"CNTN"</formula>
    </cfRule>
  </conditionalFormatting>
  <conditionalFormatting sqref="I14:L14">
    <cfRule type="cellIs" dxfId="6" priority="7" operator="notEqual">
      <formula>"đạt"</formula>
    </cfRule>
  </conditionalFormatting>
  <conditionalFormatting sqref="B14">
    <cfRule type="duplicateValues" dxfId="5" priority="6"/>
  </conditionalFormatting>
  <conditionalFormatting sqref="I17">
    <cfRule type="cellIs" dxfId="4" priority="5" operator="notEqual">
      <formula>"đạt"</formula>
    </cfRule>
  </conditionalFormatting>
  <conditionalFormatting sqref="J16">
    <cfRule type="cellIs" dxfId="3" priority="4" operator="notEqual">
      <formula>"đạt"</formula>
    </cfRule>
  </conditionalFormatting>
  <conditionalFormatting sqref="B18">
    <cfRule type="duplicateValues" dxfId="2" priority="3"/>
  </conditionalFormatting>
  <conditionalFormatting sqref="O18">
    <cfRule type="cellIs" dxfId="1" priority="2" operator="notEqual">
      <formula>"CNTN"</formula>
    </cfRule>
  </conditionalFormatting>
  <conditionalFormatting sqref="I18:L18">
    <cfRule type="cellIs" dxfId="0" priority="1" operator="notEqual">
      <formula>"đạt"</formula>
    </cfRule>
  </conditionalFormatting>
  <pageMargins left="0" right="0" top="0.22" bottom="0.28999999999999998" header="0.24" footer="0.3"/>
  <pageSetup paperSize="9" scale="80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TN3</vt:lpstr>
      <vt:lpstr>'TN3'!Print_Titles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2024-06-15T03:53:26Z</cp:lastPrinted>
  <dcterms:created xsi:type="dcterms:W3CDTF">2016-01-27T03:19:43Z</dcterms:created>
  <dcterms:modified xsi:type="dcterms:W3CDTF">2024-09-16T03:56:58Z</dcterms:modified>
</cp:coreProperties>
</file>