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Tot-nghiep-T6-2024\TN3-TN4 gửi Khoa\"/>
    </mc:Choice>
  </mc:AlternateContent>
  <bookViews>
    <workbookView xWindow="120" yWindow="255" windowWidth="17520" windowHeight="11580" activeTab="1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'TN3'!$A$6:$Q$33</definedName>
    <definedName name="_xlnm._FilterDatabase" localSheetId="1" hidden="1">'TN4'!$A$7:$L$14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33" i="3" l="1"/>
  <c r="A34" i="3" s="1"/>
  <c r="A9" i="3" l="1"/>
  <c r="A10" i="3" s="1"/>
  <c r="A11" i="3" s="1"/>
  <c r="A12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9" i="4" l="1"/>
  <c r="A10" i="4" s="1"/>
  <c r="A11" i="4" s="1"/>
  <c r="A12" i="4" s="1"/>
</calcChain>
</file>

<file path=xl/sharedStrings.xml><?xml version="1.0" encoding="utf-8"?>
<sst xmlns="http://schemas.openxmlformats.org/spreadsheetml/2006/main" count="380" uniqueCount="129">
  <si>
    <t>STT</t>
  </si>
  <si>
    <t>TÊN</t>
  </si>
  <si>
    <t>NGÀY SINH</t>
  </si>
  <si>
    <t>NƠI SINH</t>
  </si>
  <si>
    <t>GIỚI TÍNH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</si>
  <si>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</si>
  <si>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</si>
  <si>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</si>
  <si>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</si>
  <si>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</si>
  <si>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</si>
  <si>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</si>
  <si>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</si>
  <si>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</si>
  <si>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</si>
  <si>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</si>
  <si>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</si>
  <si>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</si>
  <si>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</si>
  <si>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</si>
  <si>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</si>
  <si>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</si>
  <si>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</si>
  <si>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RÈN LUYỆN</t>
  </si>
  <si>
    <t>DIỆN SV ĐỦ ĐIỀU KIỆN GIAO KHÓA LUẬN TỐT NGHIỆP</t>
  </si>
  <si>
    <t>HỘI ĐỒNG TỐT NGHIỆP</t>
  </si>
  <si>
    <t>SỐ TÍN CHỈ NỢ</t>
  </si>
  <si>
    <t>CHUYÊN NGÀNH: TÀI CHÍNH DOANH NGHIỆP</t>
  </si>
  <si>
    <t>K25QTC</t>
  </si>
  <si>
    <t>Đà Nẵng</t>
  </si>
  <si>
    <t>Nam</t>
  </si>
  <si>
    <t>Huy</t>
  </si>
  <si>
    <t>Ngân</t>
  </si>
  <si>
    <t>Quảng Nam</t>
  </si>
  <si>
    <t>Nữ</t>
  </si>
  <si>
    <t>Đắk Lắk</t>
  </si>
  <si>
    <t>Quảng Trị</t>
  </si>
  <si>
    <t>Thắng</t>
  </si>
  <si>
    <t>Phạm Phương</t>
  </si>
  <si>
    <t>Thảo</t>
  </si>
  <si>
    <t>Quảng Ngãi</t>
  </si>
  <si>
    <t>Gia Lai</t>
  </si>
  <si>
    <t>Nguyễn Lê Thu</t>
  </si>
  <si>
    <t>Thủy</t>
  </si>
  <si>
    <t>11/09/2001</t>
  </si>
  <si>
    <t>Vinh</t>
  </si>
  <si>
    <t>DIỆN SV VỚT ĐIỀU KIỆN GIAO KHÓA LUẬN</t>
  </si>
  <si>
    <t>Đạt</t>
  </si>
  <si>
    <t>Quảng Bình</t>
  </si>
  <si>
    <t>Tốt</t>
  </si>
  <si>
    <t>CNTN</t>
  </si>
  <si>
    <t>Khá</t>
  </si>
  <si>
    <t>Hậu</t>
  </si>
  <si>
    <t>Xuất Sắc</t>
  </si>
  <si>
    <t>HOÃN CNTN</t>
  </si>
  <si>
    <t>Giỏi</t>
  </si>
  <si>
    <t>NGÀNH: TÀI CHÍNH - NGÂN HÀNG</t>
  </si>
  <si>
    <t>DANH SÁCH SINH VIÊN XÉT CÔNG NHẬN TỐT NGHIỆP ĐỢT THÁNG 06 NĂM 2024</t>
  </si>
  <si>
    <t>Nguyễn Thị Hương</t>
  </si>
  <si>
    <t>An</t>
  </si>
  <si>
    <t>K26QTC</t>
  </si>
  <si>
    <t>04/03/2002</t>
  </si>
  <si>
    <t>Nguyễn Thị Mỹ</t>
  </si>
  <si>
    <t>Nguyên</t>
  </si>
  <si>
    <t>21/06/2002</t>
  </si>
  <si>
    <t>Nguyễn Thị Hồng</t>
  </si>
  <si>
    <t>Nhung</t>
  </si>
  <si>
    <t>23/08/2002</t>
  </si>
  <si>
    <t>Trần Phước</t>
  </si>
  <si>
    <t>Quang</t>
  </si>
  <si>
    <t>26/04/1998</t>
  </si>
  <si>
    <t>Trần Đoàn Minh</t>
  </si>
  <si>
    <t>03/01/2002</t>
  </si>
  <si>
    <t>Nguyễn Phạm Quốc</t>
  </si>
  <si>
    <t>30/04/2002</t>
  </si>
  <si>
    <t>Nguyễn Lê Bá</t>
  </si>
  <si>
    <t>Phúc</t>
  </si>
  <si>
    <t>09/05/2001</t>
  </si>
  <si>
    <t>Bình Định</t>
  </si>
  <si>
    <t>Đặng Thị</t>
  </si>
  <si>
    <t>Bình</t>
  </si>
  <si>
    <t>01/08/2002</t>
  </si>
  <si>
    <t>26/09/2002</t>
  </si>
  <si>
    <t>Nguyễn Việt</t>
  </si>
  <si>
    <t>Hoàng</t>
  </si>
  <si>
    <t>24/02/2002</t>
  </si>
  <si>
    <t>Lê Thị Thúy</t>
  </si>
  <si>
    <t>26/12/2002</t>
  </si>
  <si>
    <t>Huỳnh Bá</t>
  </si>
  <si>
    <t>Thanh</t>
  </si>
  <si>
    <t>26/01/2002</t>
  </si>
  <si>
    <t>Võ Văn Huy</t>
  </si>
  <si>
    <t>Bảo</t>
  </si>
  <si>
    <t>Dương Thân</t>
  </si>
  <si>
    <t>Sinh</t>
  </si>
  <si>
    <t>04/11/2002</t>
  </si>
  <si>
    <t>Ngô Hoàng</t>
  </si>
  <si>
    <t>Tuấn</t>
  </si>
  <si>
    <t>01/01/2002</t>
  </si>
  <si>
    <t>Hoàng Nguyễn Hoài</t>
  </si>
  <si>
    <t>Thương</t>
  </si>
  <si>
    <t>20/02/2002</t>
  </si>
  <si>
    <t xml:space="preserve">Lương </t>
  </si>
  <si>
    <t>02/10/2002</t>
  </si>
  <si>
    <t>Lê Thị Xuân</t>
  </si>
  <si>
    <t>Diệu</t>
  </si>
  <si>
    <t>15/04/2002</t>
  </si>
  <si>
    <t>Trương Mỹ</t>
  </si>
  <si>
    <t>Dung</t>
  </si>
  <si>
    <t>25/01/2002</t>
  </si>
  <si>
    <t>Ngô Thị Sơn</t>
  </si>
  <si>
    <t>Hà</t>
  </si>
  <si>
    <t>30/01/2002</t>
  </si>
  <si>
    <t>Nguyễn Thị Thu</t>
  </si>
  <si>
    <t>10/02/2002</t>
  </si>
  <si>
    <t>Trần Võ Huyền</t>
  </si>
  <si>
    <t>Trân</t>
  </si>
  <si>
    <t>29/04/2002</t>
  </si>
  <si>
    <t>Võ Lê Khánh</t>
  </si>
  <si>
    <t>Huyền</t>
  </si>
  <si>
    <t>29/10/2002</t>
  </si>
  <si>
    <t xml:space="preserve"> </t>
  </si>
  <si>
    <t>DIỆN SINH VIÊN ĐỀ NGHỊ CÔNG NHẬN TỐT NGHIỆP</t>
  </si>
  <si>
    <t>Nguyễn Thị Quỳnh</t>
  </si>
  <si>
    <t>Như</t>
  </si>
  <si>
    <t>07/07/2001</t>
  </si>
  <si>
    <t>Kon Tum</t>
  </si>
  <si>
    <t>Nguyễn Quang</t>
  </si>
  <si>
    <t>07/01/2001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</si>
</sst>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9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10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1" fillId="0" borderId="0"/>
    <xf numFmtId="0" fontId="43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2"/>
    <xf numFmtId="0" fontId="6" fillId="0" borderId="0" xfId="4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2" fillId="0" borderId="0" xfId="66" applyFont="1" applyBorder="1" applyAlignment="1">
      <alignment horizontal="center"/>
    </xf>
    <xf numFmtId="0" fontId="43" fillId="0" borderId="0" xfId="102"/>
    <xf numFmtId="0" fontId="1" fillId="0" borderId="0" xfId="102" applyFont="1"/>
    <xf numFmtId="14" fontId="1" fillId="0" borderId="17" xfId="104" applyNumberFormat="1" applyFont="1" applyBorder="1" applyAlignment="1"/>
    <xf numFmtId="14" fontId="1" fillId="0" borderId="17" xfId="104" applyNumberFormat="1" applyFont="1" applyBorder="1" applyAlignment="1">
      <alignment horizontal="left"/>
    </xf>
    <xf numFmtId="0" fontId="43" fillId="0" borderId="0" xfId="102" applyAlignment="1">
      <alignment horizontal="left"/>
    </xf>
    <xf numFmtId="0" fontId="2" fillId="0" borderId="17" xfId="101" applyFont="1" applyBorder="1" applyAlignment="1"/>
    <xf numFmtId="0" fontId="43" fillId="0" borderId="2" xfId="102" applyBorder="1"/>
    <xf numFmtId="0" fontId="2" fillId="5" borderId="2" xfId="66" applyFont="1" applyFill="1" applyBorder="1" applyAlignment="1">
      <alignment horizontal="left" vertical="center"/>
    </xf>
    <xf numFmtId="0" fontId="25" fillId="0" borderId="0" xfId="63"/>
    <xf numFmtId="0" fontId="1" fillId="0" borderId="0" xfId="4" applyFont="1"/>
    <xf numFmtId="0" fontId="40" fillId="0" borderId="0" xfId="101" applyFont="1" applyAlignment="1">
      <alignment horizontal="center"/>
    </xf>
    <xf numFmtId="14" fontId="1" fillId="0" borderId="3" xfId="104" applyNumberFormat="1" applyFont="1" applyBorder="1" applyAlignment="1">
      <alignment horizontal="left"/>
    </xf>
    <xf numFmtId="14" fontId="1" fillId="0" borderId="3" xfId="104" applyNumberFormat="1" applyFont="1" applyBorder="1" applyAlignment="1"/>
    <xf numFmtId="2" fontId="2" fillId="0" borderId="3" xfId="4" applyNumberFormat="1" applyFont="1" applyBorder="1" applyAlignment="1">
      <alignment horizontal="center"/>
    </xf>
    <xf numFmtId="0" fontId="2" fillId="0" borderId="3" xfId="101" applyFont="1" applyBorder="1" applyAlignment="1"/>
    <xf numFmtId="14" fontId="1" fillId="0" borderId="21" xfId="104" applyNumberFormat="1" applyFont="1" applyBorder="1" applyAlignment="1">
      <alignment horizontal="left"/>
    </xf>
    <xf numFmtId="14" fontId="1" fillId="0" borderId="21" xfId="104" applyNumberFormat="1" applyFont="1" applyBorder="1" applyAlignment="1"/>
    <xf numFmtId="2" fontId="2" fillId="0" borderId="21" xfId="4" applyNumberFormat="1" applyFont="1" applyBorder="1" applyAlignment="1">
      <alignment horizontal="center"/>
    </xf>
    <xf numFmtId="0" fontId="2" fillId="0" borderId="21" xfId="101" applyFont="1" applyBorder="1" applyAlignment="1"/>
    <xf numFmtId="0" fontId="40" fillId="0" borderId="0" xfId="101" applyFont="1"/>
    <xf numFmtId="0" fontId="6" fillId="0" borderId="0" xfId="4" applyFont="1"/>
    <xf numFmtId="0" fontId="26" fillId="0" borderId="0" xfId="101" applyFont="1"/>
    <xf numFmtId="0" fontId="26" fillId="2" borderId="0" xfId="101" applyFont="1" applyFill="1"/>
    <xf numFmtId="0" fontId="26" fillId="0" borderId="0" xfId="101" applyFont="1" applyBorder="1" applyAlignment="1"/>
    <xf numFmtId="0" fontId="46" fillId="0" borderId="0" xfId="66" applyFont="1" applyAlignment="1">
      <alignment vertical="center"/>
    </xf>
    <xf numFmtId="0" fontId="40" fillId="2" borderId="0" xfId="101" applyFont="1" applyFill="1" applyAlignment="1"/>
    <xf numFmtId="0" fontId="40" fillId="2" borderId="0" xfId="101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1" fillId="0" borderId="17" xfId="102" applyFont="1" applyBorder="1" applyAlignment="1"/>
    <xf numFmtId="0" fontId="7" fillId="2" borderId="21" xfId="1" applyFont="1" applyFill="1" applyBorder="1" applyAlignment="1">
      <alignment horizontal="center"/>
    </xf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23" xfId="4" applyFont="1" applyBorder="1" applyAlignment="1"/>
    <xf numFmtId="0" fontId="1" fillId="0" borderId="21" xfId="102" applyFont="1" applyBorder="1" applyAlignment="1"/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1" fillId="0" borderId="4" xfId="4" applyFont="1" applyBorder="1" applyAlignment="1">
      <alignment horizontal="left"/>
    </xf>
    <xf numFmtId="0" fontId="2" fillId="0" borderId="5" xfId="4" applyFont="1" applyBorder="1" applyAlignment="1"/>
    <xf numFmtId="0" fontId="1" fillId="0" borderId="3" xfId="102" applyFont="1" applyBorder="1" applyAlignment="1"/>
    <xf numFmtId="0" fontId="1" fillId="0" borderId="22" xfId="100" applyFont="1" applyFill="1" applyBorder="1" applyAlignment="1"/>
    <xf numFmtId="0" fontId="2" fillId="0" borderId="23" xfId="100" applyFont="1" applyFill="1" applyBorder="1" applyAlignment="1">
      <alignment horizontal="left"/>
    </xf>
    <xf numFmtId="14" fontId="1" fillId="0" borderId="21" xfId="3" applyNumberFormat="1" applyFont="1" applyBorder="1" applyAlignment="1">
      <alignment horizontal="center"/>
    </xf>
    <xf numFmtId="0" fontId="2" fillId="0" borderId="21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7" fillId="2" borderId="20" xfId="1" applyFont="1" applyFill="1" applyBorder="1" applyAlignment="1">
      <alignment horizontal="left" vertical="center"/>
    </xf>
    <xf numFmtId="0" fontId="2" fillId="0" borderId="20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20" xfId="4" applyFont="1" applyBorder="1" applyAlignment="1">
      <alignment vertical="center"/>
    </xf>
    <xf numFmtId="9" fontId="1" fillId="0" borderId="21" xfId="107" applyFont="1" applyBorder="1" applyAlignment="1"/>
    <xf numFmtId="9" fontId="1" fillId="0" borderId="3" xfId="107" applyFont="1" applyBorder="1" applyAlignment="1"/>
    <xf numFmtId="0" fontId="40" fillId="0" borderId="0" xfId="101" applyFont="1" applyAlignment="1">
      <alignment horizontal="center"/>
    </xf>
    <xf numFmtId="0" fontId="40" fillId="0" borderId="0" xfId="101" applyFont="1" applyAlignment="1">
      <alignment horizontal="center" vertical="center"/>
    </xf>
    <xf numFmtId="0" fontId="47" fillId="0" borderId="0" xfId="0" applyFont="1" applyFill="1"/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14" fontId="1" fillId="0" borderId="3" xfId="3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9" fontId="1" fillId="0" borderId="17" xfId="107" applyFont="1" applyBorder="1" applyAlignment="1"/>
    <xf numFmtId="0" fontId="40" fillId="0" borderId="0" xfId="101" applyFont="1" applyAlignment="1">
      <alignment horizontal="center"/>
    </xf>
    <xf numFmtId="0" fontId="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>
      <alignment horizontal="left"/>
    </xf>
    <xf numFmtId="0" fontId="2" fillId="0" borderId="26" xfId="4" applyFont="1" applyBorder="1" applyAlignment="1"/>
    <xf numFmtId="0" fontId="1" fillId="0" borderId="24" xfId="102" applyFont="1" applyBorder="1" applyAlignment="1"/>
    <xf numFmtId="14" fontId="1" fillId="0" borderId="24" xfId="104" applyNumberFormat="1" applyFont="1" applyBorder="1" applyAlignment="1">
      <alignment horizontal="left"/>
    </xf>
    <xf numFmtId="14" fontId="1" fillId="0" borderId="24" xfId="104" applyNumberFormat="1" applyFont="1" applyBorder="1" applyAlignment="1"/>
    <xf numFmtId="2" fontId="2" fillId="0" borderId="24" xfId="4" applyNumberFormat="1" applyFont="1" applyBorder="1" applyAlignment="1">
      <alignment horizontal="center"/>
    </xf>
    <xf numFmtId="9" fontId="1" fillId="0" borderId="24" xfId="107" applyFont="1" applyBorder="1" applyAlignment="1"/>
    <xf numFmtId="0" fontId="2" fillId="0" borderId="24" xfId="101" applyFont="1" applyBorder="1" applyAlignment="1"/>
    <xf numFmtId="0" fontId="2" fillId="0" borderId="11" xfId="3" quotePrefix="1" applyFont="1" applyFill="1" applyBorder="1" applyAlignment="1">
      <alignment horizontal="center"/>
    </xf>
    <xf numFmtId="0" fontId="1" fillId="0" borderId="12" xfId="4" applyFont="1" applyBorder="1" applyAlignment="1">
      <alignment horizontal="left"/>
    </xf>
    <xf numFmtId="0" fontId="2" fillId="0" borderId="13" xfId="4" applyFont="1" applyBorder="1" applyAlignment="1"/>
    <xf numFmtId="0" fontId="1" fillId="0" borderId="11" xfId="102" applyFont="1" applyBorder="1" applyAlignment="1"/>
    <xf numFmtId="14" fontId="1" fillId="0" borderId="11" xfId="104" applyNumberFormat="1" applyFont="1" applyBorder="1" applyAlignment="1">
      <alignment horizontal="left"/>
    </xf>
    <xf numFmtId="14" fontId="1" fillId="0" borderId="11" xfId="104" applyNumberFormat="1" applyFont="1" applyBorder="1" applyAlignment="1"/>
    <xf numFmtId="2" fontId="2" fillId="0" borderId="11" xfId="4" applyNumberFormat="1" applyFont="1" applyBorder="1" applyAlignment="1">
      <alignment horizontal="center"/>
    </xf>
    <xf numFmtId="9" fontId="1" fillId="0" borderId="11" xfId="107" applyFont="1" applyBorder="1" applyAlignment="1"/>
    <xf numFmtId="0" fontId="2" fillId="0" borderId="11" xfId="101" applyFont="1" applyBorder="1" applyAlignment="1"/>
    <xf numFmtId="0" fontId="2" fillId="0" borderId="27" xfId="4" applyFont="1" applyBorder="1" applyAlignment="1">
      <alignment horizontal="center" vertical="center"/>
    </xf>
    <xf numFmtId="14" fontId="1" fillId="0" borderId="27" xfId="4" applyNumberFormat="1" applyFont="1" applyBorder="1" applyAlignment="1">
      <alignment horizontal="left" vertical="center"/>
    </xf>
    <xf numFmtId="0" fontId="3" fillId="0" borderId="28" xfId="2" applyBorder="1"/>
    <xf numFmtId="0" fontId="7" fillId="2" borderId="0" xfId="1" applyFont="1" applyFill="1" applyBorder="1" applyAlignment="1">
      <alignment horizontal="left" vertical="center"/>
    </xf>
    <xf numFmtId="0" fontId="42" fillId="0" borderId="0" xfId="101" applyFont="1" applyAlignment="1">
      <alignment horizontal="center"/>
    </xf>
    <xf numFmtId="0" fontId="44" fillId="0" borderId="0" xfId="101" applyFont="1" applyAlignment="1">
      <alignment horizontal="center"/>
    </xf>
    <xf numFmtId="0" fontId="40" fillId="0" borderId="0" xfId="101" applyFont="1" applyAlignment="1">
      <alignment horizontal="center"/>
    </xf>
    <xf numFmtId="0" fontId="2" fillId="0" borderId="8" xfId="101" applyFont="1" applyBorder="1" applyAlignment="1">
      <alignment horizontal="center" vertical="center"/>
    </xf>
    <xf numFmtId="0" fontId="2" fillId="0" borderId="11" xfId="101" applyFont="1" applyBorder="1" applyAlignment="1">
      <alignment horizontal="center" vertical="center"/>
    </xf>
    <xf numFmtId="0" fontId="2" fillId="0" borderId="16" xfId="101" applyFont="1" applyBorder="1" applyAlignment="1">
      <alignment horizontal="center" vertical="center"/>
    </xf>
    <xf numFmtId="0" fontId="2" fillId="2" borderId="8" xfId="101" applyFont="1" applyFill="1" applyBorder="1" applyAlignment="1">
      <alignment horizontal="center" vertical="center"/>
    </xf>
    <xf numFmtId="0" fontId="2" fillId="2" borderId="11" xfId="101" applyFont="1" applyFill="1" applyBorder="1" applyAlignment="1">
      <alignment horizontal="center" vertical="center"/>
    </xf>
    <xf numFmtId="0" fontId="2" fillId="2" borderId="16" xfId="101" applyFont="1" applyFill="1" applyBorder="1" applyAlignment="1">
      <alignment horizontal="center" vertical="center"/>
    </xf>
    <xf numFmtId="0" fontId="2" fillId="0" borderId="9" xfId="101" applyFont="1" applyBorder="1" applyAlignment="1">
      <alignment horizontal="center" vertical="center"/>
    </xf>
    <xf numFmtId="0" fontId="2" fillId="0" borderId="12" xfId="101" applyFont="1" applyBorder="1" applyAlignment="1">
      <alignment horizontal="center" vertical="center"/>
    </xf>
    <xf numFmtId="0" fontId="2" fillId="0" borderId="14" xfId="101" applyFont="1" applyBorder="1" applyAlignment="1">
      <alignment horizontal="center" vertical="center"/>
    </xf>
    <xf numFmtId="0" fontId="2" fillId="0" borderId="10" xfId="101" applyFont="1" applyBorder="1" applyAlignment="1">
      <alignment horizontal="center" vertical="center"/>
    </xf>
    <xf numFmtId="0" fontId="2" fillId="0" borderId="13" xfId="101" applyFont="1" applyBorder="1" applyAlignment="1">
      <alignment horizontal="center" vertical="center"/>
    </xf>
    <xf numFmtId="0" fontId="2" fillId="0" borderId="15" xfId="101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2" fillId="0" borderId="1" xfId="101" applyFont="1" applyBorder="1" applyAlignment="1">
      <alignment horizontal="center" vertical="center" textRotation="90" wrapText="1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1" fillId="0" borderId="8" xfId="66" applyFont="1" applyBorder="1" applyAlignment="1">
      <alignment horizontal="center" vertical="center" wrapText="1"/>
    </xf>
    <xf numFmtId="0" fontId="41" fillId="0" borderId="11" xfId="66" applyFont="1" applyBorder="1" applyAlignment="1">
      <alignment horizontal="center" vertical="center" wrapText="1"/>
    </xf>
    <xf numFmtId="0" fontId="41" fillId="0" borderId="16" xfId="66" applyFont="1" applyBorder="1" applyAlignment="1">
      <alignment horizontal="center" vertical="center" wrapText="1"/>
    </xf>
    <xf numFmtId="0" fontId="2" fillId="0" borderId="1" xfId="101" applyFont="1" applyBorder="1" applyAlignment="1">
      <alignment horizontal="center" vertical="center" wrapText="1"/>
    </xf>
    <xf numFmtId="0" fontId="2" fillId="0" borderId="8" xfId="101" applyFont="1" applyBorder="1" applyAlignment="1">
      <alignment horizontal="center" vertical="center" wrapText="1"/>
    </xf>
    <xf numFmtId="0" fontId="2" fillId="0" borderId="11" xfId="101" applyFont="1" applyBorder="1" applyAlignment="1">
      <alignment horizontal="center" vertical="center" wrapText="1"/>
    </xf>
    <xf numFmtId="0" fontId="2" fillId="0" borderId="16" xfId="101" applyFont="1" applyBorder="1" applyAlignment="1">
      <alignment horizontal="center" vertical="center" wrapText="1"/>
    </xf>
    <xf numFmtId="0" fontId="48" fillId="0" borderId="0" xfId="63" applyFont="1" applyAlignment="1">
      <alignment horizontal="center"/>
    </xf>
    <xf numFmtId="0" fontId="40" fillId="0" borderId="0" xfId="101" applyFont="1" applyAlignment="1">
      <alignment horizontal="center" vertical="center"/>
    </xf>
    <xf numFmtId="0" fontId="41" fillId="0" borderId="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1" fillId="0" borderId="9" xfId="63" applyFont="1" applyBorder="1" applyAlignment="1">
      <alignment horizontal="center" vertical="center"/>
    </xf>
    <xf numFmtId="0" fontId="41" fillId="0" borderId="10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14" fontId="41" fillId="0" borderId="8" xfId="63" applyNumberFormat="1" applyFont="1" applyBorder="1" applyAlignment="1">
      <alignment horizontal="center" vertical="center"/>
    </xf>
    <xf numFmtId="14" fontId="41" fillId="0" borderId="11" xfId="63" applyNumberFormat="1" applyFont="1" applyBorder="1" applyAlignment="1">
      <alignment horizontal="center" vertical="center"/>
    </xf>
    <xf numFmtId="14" fontId="41" fillId="0" borderId="16" xfId="63" applyNumberFormat="1" applyFont="1" applyBorder="1" applyAlignment="1">
      <alignment horizontal="center" vertical="center"/>
    </xf>
    <xf numFmtId="0" fontId="41" fillId="0" borderId="8" xfId="63" applyFont="1" applyBorder="1" applyAlignment="1">
      <alignment horizontal="center" vertical="center" wrapText="1"/>
    </xf>
    <xf numFmtId="0" fontId="41" fillId="0" borderId="11" xfId="63" applyFont="1" applyBorder="1" applyAlignment="1">
      <alignment horizontal="center" vertical="center" wrapText="1"/>
    </xf>
    <xf numFmtId="0" fontId="41" fillId="0" borderId="16" xfId="63" applyFont="1" applyBorder="1" applyAlignment="1">
      <alignment horizontal="center" vertical="center" wrapText="1"/>
    </xf>
    <xf numFmtId="14" fontId="1" fillId="0" borderId="0" xfId="101" applyNumberFormat="1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5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_HS2004" xfId="104"/>
    <cellStyle name="Normal_mau TN" xfId="101"/>
    <cellStyle name="Normal_Sheet1" xfId="100"/>
    <cellStyle name="Percent" xfId="107" builtinId="5"/>
    <cellStyle name="Percent [2]" xfId="69"/>
    <cellStyle name="Percent 2" xfId="106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5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80" zoomScaleNormal="80" workbookViewId="0">
      <pane xSplit="8" ySplit="5" topLeftCell="I32" activePane="bottomRight" state="frozen"/>
      <selection pane="topRight" activeCell="H1" sqref="H1"/>
      <selection pane="bottomLeft" activeCell="A8" sqref="A8"/>
      <selection pane="bottomRight" activeCell="A35" sqref="A35:XFD59"/>
    </sheetView>
  </sheetViews>
  <sheetFormatPr defaultColWidth="9.140625" defaultRowHeight="12.75"/>
  <cols>
    <col min="1" max="1" width="4" style="9" customWidth="1"/>
    <col min="2" max="2" width="12" style="9" customWidth="1"/>
    <col min="3" max="3" width="19.5703125" style="9" bestFit="1" customWidth="1"/>
    <col min="4" max="4" width="7.7109375" style="9" customWidth="1"/>
    <col min="5" max="5" width="9.28515625" style="9" bestFit="1" customWidth="1"/>
    <col min="6" max="6" width="9.140625" style="9" customWidth="1"/>
    <col min="7" max="7" width="15.140625" style="13" bestFit="1" customWidth="1"/>
    <col min="8" max="8" width="7" style="9" customWidth="1"/>
    <col min="9" max="13" width="11.140625" style="9" customWidth="1"/>
    <col min="14" max="14" width="8.85546875" style="9" customWidth="1"/>
    <col min="15" max="15" width="16.85546875" style="9" customWidth="1"/>
    <col min="16" max="16" width="12.140625" style="9" bestFit="1" customWidth="1"/>
    <col min="17" max="16384" width="9.140625" style="9"/>
  </cols>
  <sheetData>
    <row r="1" spans="1:17" ht="17.25" customHeight="1">
      <c r="A1" s="94" t="s">
        <v>6</v>
      </c>
      <c r="B1" s="94"/>
      <c r="C1" s="94"/>
      <c r="D1" s="94"/>
      <c r="E1" s="19"/>
      <c r="F1" s="95" t="s">
        <v>57</v>
      </c>
      <c r="G1" s="95"/>
      <c r="H1" s="95"/>
      <c r="I1" s="95"/>
      <c r="J1" s="95"/>
      <c r="K1" s="95"/>
      <c r="L1" s="95"/>
      <c r="M1" s="95"/>
      <c r="N1" s="95"/>
      <c r="O1" s="95"/>
    </row>
    <row r="2" spans="1:17" ht="17.25" customHeight="1">
      <c r="A2" s="96" t="s">
        <v>25</v>
      </c>
      <c r="B2" s="96"/>
      <c r="C2" s="96"/>
      <c r="D2" s="96"/>
      <c r="E2" s="19"/>
      <c r="F2" s="96" t="s">
        <v>27</v>
      </c>
      <c r="G2" s="96"/>
      <c r="H2" s="96"/>
      <c r="I2" s="96"/>
      <c r="J2" s="96"/>
      <c r="K2" s="96"/>
      <c r="L2" s="96"/>
      <c r="M2" s="96"/>
      <c r="N2" s="96"/>
      <c r="O2" s="96"/>
    </row>
    <row r="3" spans="1:17" s="10" customFormat="1" ht="15" customHeight="1">
      <c r="A3" s="97" t="s">
        <v>0</v>
      </c>
      <c r="B3" s="100" t="s">
        <v>13</v>
      </c>
      <c r="C3" s="103" t="s">
        <v>14</v>
      </c>
      <c r="D3" s="106" t="s">
        <v>1</v>
      </c>
      <c r="E3" s="116" t="s">
        <v>22</v>
      </c>
      <c r="F3" s="109" t="s">
        <v>18</v>
      </c>
      <c r="G3" s="112" t="s">
        <v>17</v>
      </c>
      <c r="H3" s="119" t="s">
        <v>8</v>
      </c>
      <c r="I3" s="115" t="s">
        <v>11</v>
      </c>
      <c r="J3" s="115" t="s">
        <v>12</v>
      </c>
      <c r="K3" s="115" t="s">
        <v>9</v>
      </c>
      <c r="L3" s="115" t="s">
        <v>10</v>
      </c>
      <c r="M3" s="123" t="s">
        <v>23</v>
      </c>
      <c r="N3" s="123" t="s">
        <v>26</v>
      </c>
      <c r="O3" s="122" t="s">
        <v>15</v>
      </c>
    </row>
    <row r="4" spans="1:17" s="10" customFormat="1" ht="21.75" customHeight="1">
      <c r="A4" s="98"/>
      <c r="B4" s="101"/>
      <c r="C4" s="104"/>
      <c r="D4" s="107"/>
      <c r="E4" s="117"/>
      <c r="F4" s="110"/>
      <c r="G4" s="113"/>
      <c r="H4" s="120"/>
      <c r="I4" s="115" t="s">
        <v>11</v>
      </c>
      <c r="J4" s="115" t="s">
        <v>12</v>
      </c>
      <c r="K4" s="115" t="s">
        <v>9</v>
      </c>
      <c r="L4" s="115" t="s">
        <v>10</v>
      </c>
      <c r="M4" s="124"/>
      <c r="N4" s="124"/>
      <c r="O4" s="122" t="s">
        <v>16</v>
      </c>
    </row>
    <row r="5" spans="1:17" s="10" customFormat="1" ht="37.5" customHeight="1">
      <c r="A5" s="99"/>
      <c r="B5" s="102"/>
      <c r="C5" s="105"/>
      <c r="D5" s="108"/>
      <c r="E5" s="118"/>
      <c r="F5" s="111"/>
      <c r="G5" s="114"/>
      <c r="H5" s="121"/>
      <c r="I5" s="115"/>
      <c r="J5" s="115"/>
      <c r="K5" s="115"/>
      <c r="L5" s="115"/>
      <c r="M5" s="125"/>
      <c r="N5" s="125"/>
      <c r="O5" s="122"/>
    </row>
    <row r="6" spans="1:17" s="10" customFormat="1" ht="24.95" customHeight="1">
      <c r="A6" s="16" t="s">
        <v>24</v>
      </c>
      <c r="B6" s="3"/>
      <c r="C6" s="4"/>
      <c r="D6" s="5"/>
      <c r="E6" s="5"/>
      <c r="F6" s="6"/>
      <c r="G6" s="4"/>
      <c r="H6" s="4"/>
      <c r="I6" s="15"/>
      <c r="J6" s="15"/>
      <c r="K6" s="15"/>
      <c r="L6" s="15"/>
      <c r="M6" s="15"/>
      <c r="N6" s="15"/>
      <c r="O6" s="15"/>
      <c r="P6" s="64"/>
      <c r="Q6" s="64"/>
    </row>
    <row r="7" spans="1:17" s="10" customFormat="1" ht="24.95" customHeight="1">
      <c r="A7" s="36">
        <v>1</v>
      </c>
      <c r="B7" s="37">
        <v>26202438208</v>
      </c>
      <c r="C7" s="38" t="s">
        <v>58</v>
      </c>
      <c r="D7" s="39" t="s">
        <v>59</v>
      </c>
      <c r="E7" s="39" t="s">
        <v>60</v>
      </c>
      <c r="F7" s="40" t="s">
        <v>61</v>
      </c>
      <c r="G7" s="12" t="s">
        <v>41</v>
      </c>
      <c r="H7" s="11" t="s">
        <v>34</v>
      </c>
      <c r="I7" s="26" t="s">
        <v>47</v>
      </c>
      <c r="J7" s="26" t="s">
        <v>47</v>
      </c>
      <c r="K7" s="26" t="s">
        <v>47</v>
      </c>
      <c r="L7" s="26" t="s">
        <v>47</v>
      </c>
      <c r="M7" s="7" t="s">
        <v>49</v>
      </c>
      <c r="N7" s="70">
        <v>0</v>
      </c>
      <c r="O7" s="14" t="s">
        <v>50</v>
      </c>
      <c r="P7" s="64"/>
      <c r="Q7" s="64"/>
    </row>
    <row r="8" spans="1:17" s="10" customFormat="1" ht="24.95" customHeight="1">
      <c r="A8" s="41">
        <v>2</v>
      </c>
      <c r="B8" s="37">
        <v>26202227392</v>
      </c>
      <c r="C8" s="38" t="s">
        <v>62</v>
      </c>
      <c r="D8" s="39" t="s">
        <v>63</v>
      </c>
      <c r="E8" s="39" t="s">
        <v>60</v>
      </c>
      <c r="F8" s="40" t="s">
        <v>64</v>
      </c>
      <c r="G8" s="12" t="s">
        <v>33</v>
      </c>
      <c r="H8" s="11" t="s">
        <v>34</v>
      </c>
      <c r="I8" s="26">
        <v>0</v>
      </c>
      <c r="J8" s="26" t="s">
        <v>47</v>
      </c>
      <c r="K8" s="26" t="s">
        <v>47</v>
      </c>
      <c r="L8" s="26" t="s">
        <v>47</v>
      </c>
      <c r="M8" s="7" t="s">
        <v>49</v>
      </c>
      <c r="N8" s="70">
        <v>0</v>
      </c>
      <c r="O8" s="14" t="s">
        <v>54</v>
      </c>
      <c r="P8" s="64"/>
      <c r="Q8" s="64"/>
    </row>
    <row r="9" spans="1:17" s="10" customFormat="1" ht="24.95" customHeight="1">
      <c r="A9" s="41">
        <f>A8+1</f>
        <v>3</v>
      </c>
      <c r="B9" s="42">
        <v>26202342351</v>
      </c>
      <c r="C9" s="43" t="s">
        <v>65</v>
      </c>
      <c r="D9" s="44" t="s">
        <v>66</v>
      </c>
      <c r="E9" s="39" t="s">
        <v>60</v>
      </c>
      <c r="F9" s="45" t="s">
        <v>67</v>
      </c>
      <c r="G9" s="24" t="s">
        <v>48</v>
      </c>
      <c r="H9" s="25" t="s">
        <v>34</v>
      </c>
      <c r="I9" s="26" t="s">
        <v>47</v>
      </c>
      <c r="J9" s="26" t="s">
        <v>47</v>
      </c>
      <c r="K9" s="26" t="s">
        <v>47</v>
      </c>
      <c r="L9" s="26" t="s">
        <v>47</v>
      </c>
      <c r="M9" s="26" t="s">
        <v>53</v>
      </c>
      <c r="N9" s="60">
        <v>0</v>
      </c>
      <c r="O9" s="27" t="s">
        <v>50</v>
      </c>
      <c r="P9" s="64"/>
      <c r="Q9" s="64"/>
    </row>
    <row r="10" spans="1:17" s="10" customFormat="1" ht="24.95" customHeight="1">
      <c r="A10" s="41">
        <f t="shared" ref="A10:A34" si="0">A9+1</f>
        <v>4</v>
      </c>
      <c r="B10" s="42">
        <v>26212342777</v>
      </c>
      <c r="C10" s="43" t="s">
        <v>68</v>
      </c>
      <c r="D10" s="44" t="s">
        <v>69</v>
      </c>
      <c r="E10" s="44" t="s">
        <v>60</v>
      </c>
      <c r="F10" s="45" t="s">
        <v>70</v>
      </c>
      <c r="G10" s="24" t="s">
        <v>29</v>
      </c>
      <c r="H10" s="25" t="s">
        <v>30</v>
      </c>
      <c r="I10" s="26">
        <v>0</v>
      </c>
      <c r="J10" s="26" t="s">
        <v>121</v>
      </c>
      <c r="K10" s="26" t="s">
        <v>47</v>
      </c>
      <c r="L10" s="26" t="s">
        <v>121</v>
      </c>
      <c r="M10" s="26" t="s">
        <v>49</v>
      </c>
      <c r="N10" s="60">
        <v>0</v>
      </c>
      <c r="O10" s="27" t="s">
        <v>54</v>
      </c>
      <c r="P10" s="64"/>
      <c r="Q10" s="64"/>
    </row>
    <row r="11" spans="1:17" s="10" customFormat="1" ht="24.95" customHeight="1">
      <c r="A11" s="41">
        <f t="shared" si="0"/>
        <v>5</v>
      </c>
      <c r="B11" s="42">
        <v>26208635335</v>
      </c>
      <c r="C11" s="43" t="s">
        <v>71</v>
      </c>
      <c r="D11" s="44" t="s">
        <v>39</v>
      </c>
      <c r="E11" s="44" t="s">
        <v>60</v>
      </c>
      <c r="F11" s="45" t="s">
        <v>72</v>
      </c>
      <c r="G11" s="24" t="s">
        <v>36</v>
      </c>
      <c r="H11" s="25" t="s">
        <v>34</v>
      </c>
      <c r="I11" s="26" t="s">
        <v>47</v>
      </c>
      <c r="J11" s="26" t="s">
        <v>47</v>
      </c>
      <c r="K11" s="26" t="s">
        <v>47</v>
      </c>
      <c r="L11" s="26" t="s">
        <v>47</v>
      </c>
      <c r="M11" s="26" t="s">
        <v>49</v>
      </c>
      <c r="N11" s="60">
        <v>0</v>
      </c>
      <c r="O11" s="27" t="s">
        <v>50</v>
      </c>
      <c r="P11" s="64"/>
      <c r="Q11" s="64"/>
    </row>
    <row r="12" spans="1:17" s="10" customFormat="1" ht="24.95" customHeight="1">
      <c r="A12" s="41">
        <f t="shared" si="0"/>
        <v>6</v>
      </c>
      <c r="B12" s="42">
        <v>26212441594</v>
      </c>
      <c r="C12" s="43" t="s">
        <v>73</v>
      </c>
      <c r="D12" s="44" t="s">
        <v>37</v>
      </c>
      <c r="E12" s="44" t="s">
        <v>60</v>
      </c>
      <c r="F12" s="45" t="s">
        <v>74</v>
      </c>
      <c r="G12" s="24" t="s">
        <v>40</v>
      </c>
      <c r="H12" s="25" t="s">
        <v>30</v>
      </c>
      <c r="I12" s="26">
        <v>0</v>
      </c>
      <c r="J12" s="26" t="s">
        <v>47</v>
      </c>
      <c r="K12" s="26" t="s">
        <v>47</v>
      </c>
      <c r="L12" s="26" t="s">
        <v>47</v>
      </c>
      <c r="M12" s="26" t="s">
        <v>53</v>
      </c>
      <c r="N12" s="60">
        <v>0</v>
      </c>
      <c r="O12" s="27" t="s">
        <v>54</v>
      </c>
      <c r="P12" s="64"/>
      <c r="Q12" s="64"/>
    </row>
    <row r="13" spans="1:17" s="1" customFormat="1" ht="24.95" customHeight="1">
      <c r="A13" s="93" t="s">
        <v>46</v>
      </c>
      <c r="B13" s="93"/>
      <c r="C13" s="93"/>
      <c r="D13" s="93"/>
      <c r="E13" s="93"/>
      <c r="F13" s="93"/>
      <c r="G13" s="93"/>
      <c r="H13" s="93"/>
      <c r="P13" s="64"/>
      <c r="Q13" s="64"/>
    </row>
    <row r="14" spans="1:17" s="10" customFormat="1" ht="24.95" customHeight="1">
      <c r="A14" s="41">
        <v>1</v>
      </c>
      <c r="B14" s="42">
        <v>25212307036</v>
      </c>
      <c r="C14" s="43" t="s">
        <v>75</v>
      </c>
      <c r="D14" s="44" t="s">
        <v>76</v>
      </c>
      <c r="E14" s="44" t="s">
        <v>60</v>
      </c>
      <c r="F14" s="45" t="s">
        <v>77</v>
      </c>
      <c r="G14" s="24" t="s">
        <v>78</v>
      </c>
      <c r="H14" s="25" t="s">
        <v>30</v>
      </c>
      <c r="I14" s="26">
        <v>0</v>
      </c>
      <c r="J14" s="26" t="s">
        <v>47</v>
      </c>
      <c r="K14" s="26" t="s">
        <v>121</v>
      </c>
      <c r="L14" s="26" t="s">
        <v>47</v>
      </c>
      <c r="M14" s="26" t="s">
        <v>49</v>
      </c>
      <c r="N14" s="60">
        <v>7.9365079365079361E-3</v>
      </c>
      <c r="O14" s="27" t="s">
        <v>54</v>
      </c>
      <c r="P14" s="64"/>
      <c r="Q14" s="64"/>
    </row>
    <row r="15" spans="1:17" s="10" customFormat="1" ht="24.95" customHeight="1">
      <c r="A15" s="41">
        <f t="shared" si="0"/>
        <v>2</v>
      </c>
      <c r="B15" s="42">
        <v>26202331749</v>
      </c>
      <c r="C15" s="43" t="s">
        <v>79</v>
      </c>
      <c r="D15" s="44" t="s">
        <v>80</v>
      </c>
      <c r="E15" s="44" t="s">
        <v>60</v>
      </c>
      <c r="F15" s="45" t="s">
        <v>81</v>
      </c>
      <c r="G15" s="24" t="s">
        <v>36</v>
      </c>
      <c r="H15" s="25" t="s">
        <v>34</v>
      </c>
      <c r="I15" s="26" t="s">
        <v>47</v>
      </c>
      <c r="J15" s="26" t="s">
        <v>47</v>
      </c>
      <c r="K15" s="26" t="s">
        <v>47</v>
      </c>
      <c r="L15" s="26" t="s">
        <v>47</v>
      </c>
      <c r="M15" s="26" t="s">
        <v>49</v>
      </c>
      <c r="N15" s="60">
        <v>1.5748031496062992E-2</v>
      </c>
      <c r="O15" s="27" t="s">
        <v>54</v>
      </c>
      <c r="P15" s="64"/>
      <c r="Q15" s="64"/>
    </row>
    <row r="16" spans="1:17" s="10" customFormat="1" ht="24.95" customHeight="1">
      <c r="A16" s="41">
        <f t="shared" si="0"/>
        <v>3</v>
      </c>
      <c r="B16" s="42">
        <v>26202429073</v>
      </c>
      <c r="C16" s="43" t="s">
        <v>38</v>
      </c>
      <c r="D16" s="44" t="s">
        <v>52</v>
      </c>
      <c r="E16" s="44" t="s">
        <v>60</v>
      </c>
      <c r="F16" s="45" t="s">
        <v>82</v>
      </c>
      <c r="G16" s="24" t="s">
        <v>40</v>
      </c>
      <c r="H16" s="25" t="s">
        <v>34</v>
      </c>
      <c r="I16" s="26" t="s">
        <v>47</v>
      </c>
      <c r="J16" s="26" t="s">
        <v>47</v>
      </c>
      <c r="K16" s="26" t="s">
        <v>47</v>
      </c>
      <c r="L16" s="26" t="s">
        <v>47</v>
      </c>
      <c r="M16" s="26" t="s">
        <v>49</v>
      </c>
      <c r="N16" s="60">
        <v>1.5873015873015872E-2</v>
      </c>
      <c r="O16" s="27" t="s">
        <v>54</v>
      </c>
      <c r="P16" s="64"/>
      <c r="Q16" s="64"/>
    </row>
    <row r="17" spans="1:17" s="10" customFormat="1" ht="24.95" customHeight="1">
      <c r="A17" s="41">
        <f t="shared" si="0"/>
        <v>4</v>
      </c>
      <c r="B17" s="42">
        <v>26212334162</v>
      </c>
      <c r="C17" s="43" t="s">
        <v>83</v>
      </c>
      <c r="D17" s="44" t="s">
        <v>84</v>
      </c>
      <c r="E17" s="44" t="s">
        <v>60</v>
      </c>
      <c r="F17" s="45" t="s">
        <v>85</v>
      </c>
      <c r="G17" s="24" t="s">
        <v>33</v>
      </c>
      <c r="H17" s="25" t="s">
        <v>30</v>
      </c>
      <c r="I17" s="26">
        <v>0</v>
      </c>
      <c r="J17" s="26" t="s">
        <v>47</v>
      </c>
      <c r="K17" s="26" t="s">
        <v>47</v>
      </c>
      <c r="L17" s="26" t="s">
        <v>47</v>
      </c>
      <c r="M17" s="26" t="s">
        <v>49</v>
      </c>
      <c r="N17" s="60">
        <v>1.5873015873015872E-2</v>
      </c>
      <c r="O17" s="27" t="s">
        <v>54</v>
      </c>
      <c r="P17" s="64"/>
      <c r="Q17" s="64"/>
    </row>
    <row r="18" spans="1:17" s="10" customFormat="1" ht="24.95" customHeight="1">
      <c r="A18" s="41">
        <f t="shared" si="0"/>
        <v>5</v>
      </c>
      <c r="B18" s="42">
        <v>26202441956</v>
      </c>
      <c r="C18" s="43" t="s">
        <v>86</v>
      </c>
      <c r="D18" s="44" t="s">
        <v>32</v>
      </c>
      <c r="E18" s="44" t="s">
        <v>60</v>
      </c>
      <c r="F18" s="45" t="s">
        <v>87</v>
      </c>
      <c r="G18" s="24" t="s">
        <v>40</v>
      </c>
      <c r="H18" s="25" t="s">
        <v>34</v>
      </c>
      <c r="I18" s="26">
        <v>0</v>
      </c>
      <c r="J18" s="26" t="s">
        <v>47</v>
      </c>
      <c r="K18" s="26" t="s">
        <v>47</v>
      </c>
      <c r="L18" s="26" t="s">
        <v>47</v>
      </c>
      <c r="M18" s="26" t="s">
        <v>49</v>
      </c>
      <c r="N18" s="60">
        <v>0</v>
      </c>
      <c r="O18" s="27" t="s">
        <v>54</v>
      </c>
      <c r="P18" s="64"/>
      <c r="Q18" s="64"/>
    </row>
    <row r="19" spans="1:17" s="10" customFormat="1" ht="24.95" customHeight="1">
      <c r="A19" s="41">
        <f t="shared" si="0"/>
        <v>6</v>
      </c>
      <c r="B19" s="42">
        <v>26212137963</v>
      </c>
      <c r="C19" s="43" t="s">
        <v>88</v>
      </c>
      <c r="D19" s="44" t="s">
        <v>89</v>
      </c>
      <c r="E19" s="44" t="s">
        <v>60</v>
      </c>
      <c r="F19" s="45" t="s">
        <v>90</v>
      </c>
      <c r="G19" s="24" t="s">
        <v>29</v>
      </c>
      <c r="H19" s="25" t="s">
        <v>30</v>
      </c>
      <c r="I19" s="26">
        <v>0</v>
      </c>
      <c r="J19" s="26" t="s">
        <v>121</v>
      </c>
      <c r="K19" s="26" t="s">
        <v>47</v>
      </c>
      <c r="L19" s="26" t="s">
        <v>47</v>
      </c>
      <c r="M19" s="26" t="s">
        <v>53</v>
      </c>
      <c r="N19" s="60">
        <v>1.5873015873015872E-2</v>
      </c>
      <c r="O19" s="27" t="s">
        <v>54</v>
      </c>
      <c r="P19" s="64"/>
      <c r="Q19" s="64"/>
    </row>
    <row r="20" spans="1:17" s="10" customFormat="1" ht="24.95" customHeight="1">
      <c r="A20" s="41">
        <f t="shared" si="0"/>
        <v>7</v>
      </c>
      <c r="B20" s="42">
        <v>26212341600</v>
      </c>
      <c r="C20" s="43" t="s">
        <v>91</v>
      </c>
      <c r="D20" s="44" t="s">
        <v>92</v>
      </c>
      <c r="E20" s="44" t="s">
        <v>60</v>
      </c>
      <c r="F20" s="45" t="s">
        <v>61</v>
      </c>
      <c r="G20" s="24" t="s">
        <v>29</v>
      </c>
      <c r="H20" s="25" t="s">
        <v>30</v>
      </c>
      <c r="I20" s="26" t="s">
        <v>47</v>
      </c>
      <c r="J20" s="26" t="s">
        <v>47</v>
      </c>
      <c r="K20" s="26" t="s">
        <v>47</v>
      </c>
      <c r="L20" s="26" t="s">
        <v>47</v>
      </c>
      <c r="M20" s="26" t="s">
        <v>49</v>
      </c>
      <c r="N20" s="60">
        <v>1.6E-2</v>
      </c>
      <c r="O20" s="27" t="s">
        <v>54</v>
      </c>
      <c r="P20" s="64"/>
      <c r="Q20" s="64"/>
    </row>
    <row r="21" spans="1:17" s="10" customFormat="1" ht="24.95" customHeight="1">
      <c r="A21" s="41">
        <f t="shared" si="0"/>
        <v>8</v>
      </c>
      <c r="B21" s="42">
        <v>26212335941</v>
      </c>
      <c r="C21" s="43" t="s">
        <v>93</v>
      </c>
      <c r="D21" s="44" t="s">
        <v>94</v>
      </c>
      <c r="E21" s="44" t="s">
        <v>60</v>
      </c>
      <c r="F21" s="45" t="s">
        <v>95</v>
      </c>
      <c r="G21" s="24" t="s">
        <v>33</v>
      </c>
      <c r="H21" s="25" t="s">
        <v>30</v>
      </c>
      <c r="I21" s="26" t="s">
        <v>47</v>
      </c>
      <c r="J21" s="26" t="s">
        <v>47</v>
      </c>
      <c r="K21" s="26" t="s">
        <v>47</v>
      </c>
      <c r="L21" s="26" t="s">
        <v>47</v>
      </c>
      <c r="M21" s="26" t="s">
        <v>51</v>
      </c>
      <c r="N21" s="45">
        <v>1.6E-2</v>
      </c>
      <c r="O21" s="27" t="s">
        <v>54</v>
      </c>
      <c r="P21" s="64"/>
      <c r="Q21" s="64"/>
    </row>
    <row r="22" spans="1:17" s="10" customFormat="1" ht="24.95" customHeight="1">
      <c r="A22" s="41">
        <f t="shared" si="0"/>
        <v>9</v>
      </c>
      <c r="B22" s="37">
        <v>26212342438</v>
      </c>
      <c r="C22" s="38" t="s">
        <v>96</v>
      </c>
      <c r="D22" s="39" t="s">
        <v>97</v>
      </c>
      <c r="E22" s="39" t="s">
        <v>60</v>
      </c>
      <c r="F22" s="40" t="s">
        <v>98</v>
      </c>
      <c r="G22" s="12" t="s">
        <v>29</v>
      </c>
      <c r="H22" s="11" t="s">
        <v>30</v>
      </c>
      <c r="I22" s="7" t="s">
        <v>47</v>
      </c>
      <c r="J22" s="7" t="s">
        <v>47</v>
      </c>
      <c r="K22" s="7" t="s">
        <v>47</v>
      </c>
      <c r="L22" s="7" t="s">
        <v>47</v>
      </c>
      <c r="M22" s="7" t="s">
        <v>49</v>
      </c>
      <c r="N22" s="70">
        <v>1.6E-2</v>
      </c>
      <c r="O22" s="14" t="s">
        <v>54</v>
      </c>
      <c r="P22" s="64"/>
      <c r="Q22" s="64"/>
    </row>
    <row r="23" spans="1:17" s="10" customFormat="1" ht="24.95" customHeight="1">
      <c r="A23" s="41">
        <f t="shared" si="0"/>
        <v>10</v>
      </c>
      <c r="B23" s="72">
        <v>26202442030</v>
      </c>
      <c r="C23" s="73" t="s">
        <v>99</v>
      </c>
      <c r="D23" s="74" t="s">
        <v>100</v>
      </c>
      <c r="E23" s="74" t="s">
        <v>60</v>
      </c>
      <c r="F23" s="75" t="s">
        <v>101</v>
      </c>
      <c r="G23" s="76" t="s">
        <v>48</v>
      </c>
      <c r="H23" s="77" t="s">
        <v>34</v>
      </c>
      <c r="I23" s="78" t="s">
        <v>47</v>
      </c>
      <c r="J23" s="78" t="s">
        <v>47</v>
      </c>
      <c r="K23" s="78" t="s">
        <v>47</v>
      </c>
      <c r="L23" s="78" t="s">
        <v>47</v>
      </c>
      <c r="M23" s="78" t="s">
        <v>49</v>
      </c>
      <c r="N23" s="79">
        <v>1.6E-2</v>
      </c>
      <c r="O23" s="80" t="s">
        <v>54</v>
      </c>
      <c r="P23" s="64"/>
      <c r="Q23" s="64"/>
    </row>
    <row r="24" spans="1:17" s="10" customFormat="1" ht="24.95" customHeight="1">
      <c r="A24" s="41">
        <f t="shared" si="0"/>
        <v>11</v>
      </c>
      <c r="B24" s="42">
        <v>26212335228</v>
      </c>
      <c r="C24" s="43" t="s">
        <v>102</v>
      </c>
      <c r="D24" s="44" t="s">
        <v>45</v>
      </c>
      <c r="E24" s="44" t="s">
        <v>60</v>
      </c>
      <c r="F24" s="45" t="s">
        <v>103</v>
      </c>
      <c r="G24" s="24" t="s">
        <v>29</v>
      </c>
      <c r="H24" s="25" t="s">
        <v>30</v>
      </c>
      <c r="I24" s="26">
        <v>0</v>
      </c>
      <c r="J24" s="26" t="s">
        <v>47</v>
      </c>
      <c r="K24" s="26" t="s">
        <v>47</v>
      </c>
      <c r="L24" s="26" t="s">
        <v>47</v>
      </c>
      <c r="M24" s="26" t="s">
        <v>49</v>
      </c>
      <c r="N24" s="60">
        <v>1.6E-2</v>
      </c>
      <c r="O24" s="27" t="s">
        <v>54</v>
      </c>
      <c r="P24" s="64"/>
      <c r="Q24" s="64"/>
    </row>
    <row r="25" spans="1:17" s="10" customFormat="1" ht="24.95" customHeight="1">
      <c r="A25" s="41">
        <f t="shared" si="0"/>
        <v>12</v>
      </c>
      <c r="B25" s="42">
        <v>26207129681</v>
      </c>
      <c r="C25" s="43" t="s">
        <v>104</v>
      </c>
      <c r="D25" s="44" t="s">
        <v>105</v>
      </c>
      <c r="E25" s="44" t="s">
        <v>60</v>
      </c>
      <c r="F25" s="45" t="s">
        <v>106</v>
      </c>
      <c r="G25" s="24" t="s">
        <v>35</v>
      </c>
      <c r="H25" s="25" t="s">
        <v>34</v>
      </c>
      <c r="I25" s="26">
        <v>0</v>
      </c>
      <c r="J25" s="26" t="s">
        <v>47</v>
      </c>
      <c r="K25" s="26" t="s">
        <v>47</v>
      </c>
      <c r="L25" s="26" t="s">
        <v>47</v>
      </c>
      <c r="M25" s="26" t="s">
        <v>49</v>
      </c>
      <c r="N25" s="60">
        <v>2.3809523809523808E-2</v>
      </c>
      <c r="O25" s="27" t="s">
        <v>54</v>
      </c>
      <c r="P25" s="64"/>
      <c r="Q25" s="64"/>
    </row>
    <row r="26" spans="1:17" s="10" customFormat="1" ht="24.95" customHeight="1">
      <c r="A26" s="41">
        <f t="shared" si="0"/>
        <v>13</v>
      </c>
      <c r="B26" s="42">
        <v>26202335342</v>
      </c>
      <c r="C26" s="43" t="s">
        <v>107</v>
      </c>
      <c r="D26" s="44" t="s">
        <v>108</v>
      </c>
      <c r="E26" s="44" t="s">
        <v>60</v>
      </c>
      <c r="F26" s="45" t="s">
        <v>109</v>
      </c>
      <c r="G26" s="24" t="s">
        <v>29</v>
      </c>
      <c r="H26" s="25" t="s">
        <v>34</v>
      </c>
      <c r="I26" s="26">
        <v>0</v>
      </c>
      <c r="J26" s="26" t="s">
        <v>47</v>
      </c>
      <c r="K26" s="26" t="s">
        <v>47</v>
      </c>
      <c r="L26" s="26" t="s">
        <v>47</v>
      </c>
      <c r="M26" s="26" t="s">
        <v>51</v>
      </c>
      <c r="N26" s="60">
        <v>1.6E-2</v>
      </c>
      <c r="O26" s="27" t="s">
        <v>54</v>
      </c>
      <c r="P26" s="64"/>
      <c r="Q26" s="64"/>
    </row>
    <row r="27" spans="1:17" s="10" customFormat="1" ht="24.95" customHeight="1">
      <c r="A27" s="41">
        <f t="shared" si="0"/>
        <v>14</v>
      </c>
      <c r="B27" s="42">
        <v>26202342612</v>
      </c>
      <c r="C27" s="43" t="s">
        <v>110</v>
      </c>
      <c r="D27" s="44" t="s">
        <v>111</v>
      </c>
      <c r="E27" s="44" t="s">
        <v>60</v>
      </c>
      <c r="F27" s="45" t="s">
        <v>112</v>
      </c>
      <c r="G27" s="24" t="s">
        <v>41</v>
      </c>
      <c r="H27" s="25" t="s">
        <v>34</v>
      </c>
      <c r="I27" s="26">
        <v>0</v>
      </c>
      <c r="J27" s="26" t="s">
        <v>47</v>
      </c>
      <c r="K27" s="26" t="s">
        <v>47</v>
      </c>
      <c r="L27" s="26" t="s">
        <v>47</v>
      </c>
      <c r="M27" s="26" t="s">
        <v>51</v>
      </c>
      <c r="N27" s="60">
        <v>1.6E-2</v>
      </c>
      <c r="O27" s="27" t="s">
        <v>54</v>
      </c>
      <c r="P27" s="64"/>
      <c r="Q27" s="64"/>
    </row>
    <row r="28" spans="1:17" s="10" customFormat="1" ht="24.95" customHeight="1">
      <c r="A28" s="41">
        <f t="shared" si="0"/>
        <v>15</v>
      </c>
      <c r="B28" s="37">
        <v>26202327171</v>
      </c>
      <c r="C28" s="38" t="s">
        <v>113</v>
      </c>
      <c r="D28" s="39" t="s">
        <v>43</v>
      </c>
      <c r="E28" s="39" t="s">
        <v>60</v>
      </c>
      <c r="F28" s="40" t="s">
        <v>114</v>
      </c>
      <c r="G28" s="12" t="s">
        <v>33</v>
      </c>
      <c r="H28" s="11" t="s">
        <v>34</v>
      </c>
      <c r="I28" s="7" t="s">
        <v>47</v>
      </c>
      <c r="J28" s="7" t="s">
        <v>47</v>
      </c>
      <c r="K28" s="7" t="s">
        <v>47</v>
      </c>
      <c r="L28" s="7" t="s">
        <v>47</v>
      </c>
      <c r="M28" s="7" t="s">
        <v>53</v>
      </c>
      <c r="N28" s="70">
        <v>1.6E-2</v>
      </c>
      <c r="O28" s="14" t="s">
        <v>54</v>
      </c>
      <c r="P28" s="64"/>
      <c r="Q28" s="64"/>
    </row>
    <row r="29" spans="1:17" s="10" customFormat="1" ht="24.95" customHeight="1">
      <c r="A29" s="41">
        <f t="shared" si="0"/>
        <v>16</v>
      </c>
      <c r="B29" s="37">
        <v>26202427077</v>
      </c>
      <c r="C29" s="38" t="s">
        <v>115</v>
      </c>
      <c r="D29" s="39" t="s">
        <v>116</v>
      </c>
      <c r="E29" s="39" t="s">
        <v>60</v>
      </c>
      <c r="F29" s="40" t="s">
        <v>117</v>
      </c>
      <c r="G29" s="12" t="s">
        <v>29</v>
      </c>
      <c r="H29" s="11" t="s">
        <v>34</v>
      </c>
      <c r="I29" s="7">
        <v>0</v>
      </c>
      <c r="J29" s="7" t="s">
        <v>47</v>
      </c>
      <c r="K29" s="7" t="s">
        <v>47</v>
      </c>
      <c r="L29" s="7" t="s">
        <v>47</v>
      </c>
      <c r="M29" s="7" t="s">
        <v>49</v>
      </c>
      <c r="N29" s="70">
        <v>1.6E-2</v>
      </c>
      <c r="O29" s="14" t="s">
        <v>54</v>
      </c>
      <c r="P29" s="64"/>
      <c r="Q29" s="64"/>
    </row>
    <row r="30" spans="1:17" s="10" customFormat="1" ht="24.95" customHeight="1">
      <c r="A30" s="41">
        <f t="shared" si="0"/>
        <v>17</v>
      </c>
      <c r="B30" s="81">
        <v>26202432395</v>
      </c>
      <c r="C30" s="82" t="s">
        <v>118</v>
      </c>
      <c r="D30" s="83" t="s">
        <v>119</v>
      </c>
      <c r="E30" s="74" t="s">
        <v>60</v>
      </c>
      <c r="F30" s="84" t="s">
        <v>120</v>
      </c>
      <c r="G30" s="85" t="s">
        <v>40</v>
      </c>
      <c r="H30" s="86" t="s">
        <v>34</v>
      </c>
      <c r="I30" s="87">
        <v>0</v>
      </c>
      <c r="J30" s="87" t="s">
        <v>47</v>
      </c>
      <c r="K30" s="87" t="s">
        <v>47</v>
      </c>
      <c r="L30" s="87" t="s">
        <v>47</v>
      </c>
      <c r="M30" s="87" t="s">
        <v>51</v>
      </c>
      <c r="N30" s="88">
        <v>0.04</v>
      </c>
      <c r="O30" s="89" t="s">
        <v>54</v>
      </c>
      <c r="P30" s="64"/>
      <c r="Q30" s="64"/>
    </row>
    <row r="31" spans="1:17" s="1" customFormat="1" ht="25.5" customHeight="1">
      <c r="A31" s="56" t="s">
        <v>122</v>
      </c>
      <c r="B31" s="57"/>
      <c r="C31" s="58"/>
      <c r="D31" s="59"/>
      <c r="E31" s="90"/>
      <c r="F31" s="91"/>
      <c r="G31" s="91"/>
      <c r="H31" s="91"/>
      <c r="I31" s="92"/>
      <c r="J31" s="92"/>
      <c r="K31" s="92"/>
      <c r="L31" s="92"/>
      <c r="M31" s="92"/>
      <c r="N31" s="92"/>
      <c r="O31" s="92"/>
      <c r="P31" s="92"/>
    </row>
    <row r="32" spans="1:17" s="10" customFormat="1" ht="24.95" customHeight="1">
      <c r="A32" s="41">
        <v>1</v>
      </c>
      <c r="B32" s="37">
        <v>25202316729</v>
      </c>
      <c r="C32" s="38" t="s">
        <v>123</v>
      </c>
      <c r="D32" s="39" t="s">
        <v>124</v>
      </c>
      <c r="E32" s="39" t="s">
        <v>28</v>
      </c>
      <c r="F32" s="40" t="s">
        <v>125</v>
      </c>
      <c r="G32" s="12" t="s">
        <v>126</v>
      </c>
      <c r="H32" s="11" t="s">
        <v>34</v>
      </c>
      <c r="I32" s="7">
        <v>0</v>
      </c>
      <c r="J32" s="7" t="s">
        <v>47</v>
      </c>
      <c r="K32" s="7" t="s">
        <v>47</v>
      </c>
      <c r="L32" s="7" t="s">
        <v>47</v>
      </c>
      <c r="M32" s="7" t="s">
        <v>49</v>
      </c>
      <c r="N32" s="70">
        <v>2.34375E-2</v>
      </c>
      <c r="O32" s="14" t="s">
        <v>54</v>
      </c>
      <c r="P32" s="64"/>
      <c r="Q32" s="64"/>
    </row>
    <row r="33" spans="1:17" s="10" customFormat="1" ht="24.95" customHeight="1">
      <c r="A33" s="41">
        <f t="shared" si="0"/>
        <v>2</v>
      </c>
      <c r="B33" s="37">
        <v>25212307809</v>
      </c>
      <c r="C33" s="38" t="s">
        <v>127</v>
      </c>
      <c r="D33" s="39" t="s">
        <v>31</v>
      </c>
      <c r="E33" s="39" t="s">
        <v>28</v>
      </c>
      <c r="F33" s="40" t="s">
        <v>128</v>
      </c>
      <c r="G33" s="12" t="s">
        <v>29</v>
      </c>
      <c r="H33" s="11" t="s">
        <v>30</v>
      </c>
      <c r="I33" s="7" t="s">
        <v>47</v>
      </c>
      <c r="J33" s="7" t="s">
        <v>47</v>
      </c>
      <c r="K33" s="7" t="s">
        <v>47</v>
      </c>
      <c r="L33" s="7" t="s">
        <v>47</v>
      </c>
      <c r="M33" s="7" t="s">
        <v>49</v>
      </c>
      <c r="N33" s="70">
        <v>0</v>
      </c>
      <c r="O33" s="14" t="s">
        <v>50</v>
      </c>
      <c r="P33" s="64"/>
      <c r="Q33" s="64"/>
    </row>
    <row r="34" spans="1:17" s="10" customFormat="1" ht="24.95" customHeight="1">
      <c r="A34" s="46">
        <f t="shared" si="0"/>
        <v>3</v>
      </c>
      <c r="B34" s="47">
        <v>25202109250</v>
      </c>
      <c r="C34" s="48" t="s">
        <v>42</v>
      </c>
      <c r="D34" s="49" t="s">
        <v>43</v>
      </c>
      <c r="E34" s="49" t="s">
        <v>28</v>
      </c>
      <c r="F34" s="50" t="s">
        <v>44</v>
      </c>
      <c r="G34" s="20" t="s">
        <v>29</v>
      </c>
      <c r="H34" s="21" t="s">
        <v>34</v>
      </c>
      <c r="I34" s="22" t="s">
        <v>47</v>
      </c>
      <c r="J34" s="22" t="s">
        <v>47</v>
      </c>
      <c r="K34" s="22" t="s">
        <v>47</v>
      </c>
      <c r="L34" s="22" t="s">
        <v>47</v>
      </c>
      <c r="M34" s="22" t="s">
        <v>49</v>
      </c>
      <c r="N34" s="61">
        <v>0</v>
      </c>
      <c r="O34" s="23" t="s">
        <v>50</v>
      </c>
      <c r="P34" s="64"/>
      <c r="Q34" s="64"/>
    </row>
    <row r="35" spans="1:17" s="32" customFormat="1" ht="18" customHeight="1">
      <c r="A35" s="30"/>
      <c r="B35" s="31"/>
      <c r="C35" s="30"/>
      <c r="D35" s="29"/>
      <c r="E35" s="29"/>
      <c r="F35" s="29"/>
      <c r="G35" s="29"/>
      <c r="H35" s="29"/>
      <c r="I35" s="8"/>
      <c r="K35" s="8"/>
      <c r="L35" s="30"/>
      <c r="M35" s="30"/>
      <c r="N35" s="30"/>
      <c r="O35" s="30"/>
    </row>
    <row r="36" spans="1:17" s="32" customFormat="1" ht="18" customHeight="1">
      <c r="A36" s="30"/>
      <c r="B36" s="31"/>
      <c r="C36" s="30"/>
      <c r="D36" s="29"/>
      <c r="E36" s="29"/>
      <c r="F36" s="29"/>
      <c r="G36" s="29"/>
      <c r="H36" s="29"/>
      <c r="I36" s="33"/>
      <c r="K36" s="33"/>
      <c r="L36" s="30"/>
      <c r="M36" s="30"/>
      <c r="N36" s="30"/>
      <c r="O36" s="30"/>
    </row>
    <row r="37" spans="1:17" s="32" customFormat="1" ht="18" customHeight="1">
      <c r="A37" s="30"/>
      <c r="B37" s="31"/>
      <c r="C37" s="30"/>
      <c r="D37" s="29"/>
      <c r="E37" s="29"/>
      <c r="F37" s="29"/>
      <c r="G37" s="29"/>
      <c r="H37" s="29"/>
      <c r="I37" s="33"/>
      <c r="K37" s="33"/>
      <c r="L37" s="30"/>
      <c r="M37" s="30"/>
      <c r="N37" s="30"/>
      <c r="O37" s="30"/>
    </row>
    <row r="38" spans="1:17" s="28" customFormat="1" ht="18" customHeight="1">
      <c r="A38" s="34"/>
      <c r="B38" s="35"/>
      <c r="C38" s="34"/>
      <c r="D38" s="29"/>
      <c r="E38" s="29"/>
      <c r="F38" s="29"/>
      <c r="G38" s="29"/>
      <c r="H38" s="29"/>
      <c r="I38" s="33"/>
      <c r="K38" s="96"/>
      <c r="L38" s="96"/>
      <c r="M38" s="96"/>
      <c r="N38" s="96"/>
      <c r="O38" s="96"/>
    </row>
  </sheetData>
  <autoFilter ref="A6:Q33"/>
  <mergeCells count="21">
    <mergeCell ref="H3:H5"/>
    <mergeCell ref="K38:O38"/>
    <mergeCell ref="O3:O5"/>
    <mergeCell ref="K3:K5"/>
    <mergeCell ref="L3:L5"/>
    <mergeCell ref="N3:N5"/>
    <mergeCell ref="M3:M5"/>
    <mergeCell ref="J3:J5"/>
    <mergeCell ref="I3:I5"/>
    <mergeCell ref="A13:H13"/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</mergeCells>
  <conditionalFormatting sqref="I7:M12 I29:L29 I14:M26">
    <cfRule type="cellIs" dxfId="53" priority="430" operator="equal">
      <formula>"Ko Đạt"</formula>
    </cfRule>
  </conditionalFormatting>
  <conditionalFormatting sqref="O7:O12 O29 O14:O26">
    <cfRule type="cellIs" dxfId="52" priority="427" operator="greaterThan">
      <formula>"HOÃN CN"</formula>
    </cfRule>
    <cfRule type="cellIs" dxfId="51" priority="428" operator="greaterThan">
      <formula>"Hoãn CN"</formula>
    </cfRule>
  </conditionalFormatting>
  <conditionalFormatting sqref="O7:O12 O29 O14:O26">
    <cfRule type="cellIs" dxfId="50" priority="426" operator="notEqual">
      <formula>"CNTN"</formula>
    </cfRule>
  </conditionalFormatting>
  <conditionalFormatting sqref="I30:M30">
    <cfRule type="cellIs" dxfId="45" priority="124" operator="equal">
      <formula>"Ko Đạt"</formula>
    </cfRule>
  </conditionalFormatting>
  <conditionalFormatting sqref="O30">
    <cfRule type="cellIs" dxfId="44" priority="122" operator="greaterThan">
      <formula>"HOÃN CN"</formula>
    </cfRule>
    <cfRule type="cellIs" dxfId="43" priority="123" operator="greaterThan">
      <formula>"Hoãn CN"</formula>
    </cfRule>
  </conditionalFormatting>
  <conditionalFormatting sqref="O30">
    <cfRule type="cellIs" dxfId="42" priority="121" operator="notEqual">
      <formula>"CNTN"</formula>
    </cfRule>
  </conditionalFormatting>
  <conditionalFormatting sqref="I28:M28">
    <cfRule type="cellIs" dxfId="37" priority="49" operator="equal">
      <formula>"Ko Đạt"</formula>
    </cfRule>
  </conditionalFormatting>
  <conditionalFormatting sqref="O28">
    <cfRule type="cellIs" dxfId="36" priority="47" operator="greaterThan">
      <formula>"HOÃN CN"</formula>
    </cfRule>
    <cfRule type="cellIs" dxfId="35" priority="48" operator="greaterThan">
      <formula>"Hoãn CN"</formula>
    </cfRule>
  </conditionalFormatting>
  <conditionalFormatting sqref="O28">
    <cfRule type="cellIs" dxfId="34" priority="46" operator="notEqual">
      <formula>"CNTN"</formula>
    </cfRule>
  </conditionalFormatting>
  <conditionalFormatting sqref="I27:M27">
    <cfRule type="cellIs" dxfId="30" priority="41" operator="equal">
      <formula>"Ko Đạt"</formula>
    </cfRule>
  </conditionalFormatting>
  <conditionalFormatting sqref="O27">
    <cfRule type="cellIs" dxfId="29" priority="39" operator="greaterThan">
      <formula>"HOÃN CN"</formula>
    </cfRule>
    <cfRule type="cellIs" dxfId="28" priority="40" operator="greaterThan">
      <formula>"Hoãn CN"</formula>
    </cfRule>
  </conditionalFormatting>
  <conditionalFormatting sqref="O27">
    <cfRule type="cellIs" dxfId="27" priority="38" operator="notEqual">
      <formula>"CNTN"</formula>
    </cfRule>
  </conditionalFormatting>
  <conditionalFormatting sqref="M29">
    <cfRule type="cellIs" dxfId="26" priority="28" operator="equal">
      <formula>"Ko Đạt"</formula>
    </cfRule>
  </conditionalFormatting>
  <conditionalFormatting sqref="B31">
    <cfRule type="duplicateValues" dxfId="25" priority="27"/>
  </conditionalFormatting>
  <conditionalFormatting sqref="I33:L33">
    <cfRule type="cellIs" dxfId="20" priority="22" operator="equal">
      <formula>"Ko Đạt"</formula>
    </cfRule>
  </conditionalFormatting>
  <conditionalFormatting sqref="O33">
    <cfRule type="cellIs" dxfId="19" priority="20" operator="greaterThan">
      <formula>"HOÃN CN"</formula>
    </cfRule>
    <cfRule type="cellIs" dxfId="18" priority="21" operator="greaterThan">
      <formula>"Hoãn CN"</formula>
    </cfRule>
  </conditionalFormatting>
  <conditionalFormatting sqref="O33">
    <cfRule type="cellIs" dxfId="17" priority="19" operator="notEqual">
      <formula>"CNTN"</formula>
    </cfRule>
  </conditionalFormatting>
  <conditionalFormatting sqref="I34:M34">
    <cfRule type="cellIs" dxfId="12" priority="14" operator="equal">
      <formula>"Ko Đạt"</formula>
    </cfRule>
  </conditionalFormatting>
  <conditionalFormatting sqref="O34">
    <cfRule type="cellIs" dxfId="11" priority="12" operator="greaterThan">
      <formula>"HOÃN CN"</formula>
    </cfRule>
    <cfRule type="cellIs" dxfId="10" priority="13" operator="greaterThan">
      <formula>"Hoãn CN"</formula>
    </cfRule>
  </conditionalFormatting>
  <conditionalFormatting sqref="O34">
    <cfRule type="cellIs" dxfId="9" priority="11" operator="notEqual">
      <formula>"CNTN"</formula>
    </cfRule>
  </conditionalFormatting>
  <conditionalFormatting sqref="I32:M32">
    <cfRule type="cellIs" dxfId="4" priority="5" operator="equal">
      <formula>"Ko Đạt"</formula>
    </cfRule>
  </conditionalFormatting>
  <conditionalFormatting sqref="O32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O32">
    <cfRule type="cellIs" dxfId="1" priority="2" operator="notEqual">
      <formula>"CNTN"</formula>
    </cfRule>
  </conditionalFormatting>
  <conditionalFormatting sqref="M33">
    <cfRule type="cellIs" dxfId="0" priority="1" operator="equal">
      <formula>"Ko Đạt"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L4" sqref="L4"/>
    </sheetView>
  </sheetViews>
  <sheetFormatPr defaultColWidth="9.140625" defaultRowHeight="16.5"/>
  <cols>
    <col min="1" max="1" width="4" style="17" customWidth="1"/>
    <col min="2" max="2" width="11.28515625" style="17" customWidth="1"/>
    <col min="3" max="3" width="16.5703125" style="17" customWidth="1"/>
    <col min="4" max="4" width="6.42578125" style="17" customWidth="1"/>
    <col min="5" max="5" width="8.140625" style="17" bestFit="1" customWidth="1"/>
    <col min="6" max="6" width="9.7109375" style="17" customWidth="1"/>
    <col min="7" max="8" width="12" style="17" customWidth="1"/>
    <col min="9" max="9" width="11.7109375" style="17" customWidth="1"/>
    <col min="10" max="10" width="8.85546875" style="17" customWidth="1"/>
    <col min="11" max="11" width="7.85546875" style="17" customWidth="1"/>
    <col min="12" max="16384" width="9.140625" style="2"/>
  </cols>
  <sheetData>
    <row r="1" spans="1:24" ht="15">
      <c r="A1" s="94" t="s">
        <v>6</v>
      </c>
      <c r="B1" s="94"/>
      <c r="C1" s="94"/>
      <c r="D1" s="94"/>
      <c r="E1" s="19"/>
      <c r="F1" s="127" t="s">
        <v>19</v>
      </c>
      <c r="G1" s="127"/>
      <c r="H1" s="127"/>
      <c r="I1" s="127"/>
      <c r="J1" s="127"/>
      <c r="K1" s="127"/>
    </row>
    <row r="2" spans="1:24">
      <c r="A2" s="96" t="s">
        <v>25</v>
      </c>
      <c r="B2" s="96"/>
      <c r="C2" s="96"/>
      <c r="D2" s="96"/>
      <c r="E2" s="19"/>
      <c r="F2" s="126" t="s">
        <v>56</v>
      </c>
      <c r="G2" s="126"/>
      <c r="H2" s="126"/>
      <c r="I2" s="126"/>
      <c r="J2" s="126"/>
      <c r="K2" s="126"/>
    </row>
    <row r="3" spans="1:24" ht="15">
      <c r="A3" s="71"/>
      <c r="B3" s="71"/>
      <c r="C3" s="71"/>
      <c r="D3" s="71"/>
      <c r="E3" s="71"/>
      <c r="F3" s="127" t="s">
        <v>27</v>
      </c>
      <c r="G3" s="127"/>
      <c r="H3" s="127"/>
      <c r="I3" s="127"/>
      <c r="J3" s="127"/>
      <c r="K3" s="127"/>
    </row>
    <row r="4" spans="1:24" ht="15">
      <c r="A4" s="62"/>
      <c r="B4" s="62"/>
      <c r="C4" s="62"/>
      <c r="D4" s="62"/>
      <c r="E4" s="62"/>
      <c r="F4" s="63"/>
      <c r="G4" s="63"/>
      <c r="H4" s="6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26.25" customHeight="1">
      <c r="A5" s="128" t="s">
        <v>0</v>
      </c>
      <c r="B5" s="131" t="s">
        <v>13</v>
      </c>
      <c r="C5" s="134" t="s">
        <v>7</v>
      </c>
      <c r="D5" s="135"/>
      <c r="E5" s="116" t="s">
        <v>22</v>
      </c>
      <c r="F5" s="140" t="s">
        <v>2</v>
      </c>
      <c r="G5" s="128" t="s">
        <v>3</v>
      </c>
      <c r="H5" s="143" t="s">
        <v>4</v>
      </c>
      <c r="I5" s="143" t="s">
        <v>20</v>
      </c>
      <c r="J5" s="143" t="s">
        <v>21</v>
      </c>
      <c r="K5" s="143" t="s">
        <v>5</v>
      </c>
    </row>
    <row r="6" spans="1:24" ht="21" customHeight="1">
      <c r="A6" s="129"/>
      <c r="B6" s="132"/>
      <c r="C6" s="136"/>
      <c r="D6" s="137"/>
      <c r="E6" s="117"/>
      <c r="F6" s="141"/>
      <c r="G6" s="129"/>
      <c r="H6" s="144"/>
      <c r="I6" s="144"/>
      <c r="J6" s="144"/>
      <c r="K6" s="144"/>
    </row>
    <row r="7" spans="1:24" ht="21" customHeight="1">
      <c r="A7" s="130"/>
      <c r="B7" s="133"/>
      <c r="C7" s="138"/>
      <c r="D7" s="139"/>
      <c r="E7" s="118"/>
      <c r="F7" s="142"/>
      <c r="G7" s="130"/>
      <c r="H7" s="145"/>
      <c r="I7" s="145"/>
      <c r="J7" s="145"/>
      <c r="K7" s="145"/>
    </row>
    <row r="8" spans="1:24" ht="20.100000000000001" customHeight="1">
      <c r="A8" s="55">
        <v>1</v>
      </c>
      <c r="B8" s="42">
        <v>26202438208</v>
      </c>
      <c r="C8" s="51" t="s">
        <v>58</v>
      </c>
      <c r="D8" s="52" t="s">
        <v>59</v>
      </c>
      <c r="E8" s="44" t="s">
        <v>60</v>
      </c>
      <c r="F8" s="53" t="s">
        <v>61</v>
      </c>
      <c r="G8" s="26" t="s">
        <v>41</v>
      </c>
      <c r="H8" s="26" t="s">
        <v>34</v>
      </c>
      <c r="I8" s="26" t="s">
        <v>53</v>
      </c>
      <c r="J8" s="26" t="s">
        <v>49</v>
      </c>
      <c r="K8" s="54"/>
    </row>
    <row r="9" spans="1:24" ht="20.100000000000001" customHeight="1">
      <c r="A9" s="55">
        <f>A8+1</f>
        <v>2</v>
      </c>
      <c r="B9" s="42">
        <v>26202342351</v>
      </c>
      <c r="C9" s="51" t="s">
        <v>65</v>
      </c>
      <c r="D9" s="52" t="s">
        <v>66</v>
      </c>
      <c r="E9" s="44" t="s">
        <v>60</v>
      </c>
      <c r="F9" s="53" t="s">
        <v>67</v>
      </c>
      <c r="G9" s="26" t="s">
        <v>48</v>
      </c>
      <c r="H9" s="26" t="s">
        <v>34</v>
      </c>
      <c r="I9" s="26" t="s">
        <v>53</v>
      </c>
      <c r="J9" s="26" t="s">
        <v>53</v>
      </c>
      <c r="K9" s="54"/>
    </row>
    <row r="10" spans="1:24" ht="20.100000000000001" customHeight="1">
      <c r="A10" s="55">
        <f>A9+1</f>
        <v>3</v>
      </c>
      <c r="B10" s="42">
        <v>26208635335</v>
      </c>
      <c r="C10" s="51" t="s">
        <v>71</v>
      </c>
      <c r="D10" s="52" t="s">
        <v>39</v>
      </c>
      <c r="E10" s="44" t="s">
        <v>60</v>
      </c>
      <c r="F10" s="53" t="s">
        <v>72</v>
      </c>
      <c r="G10" s="26" t="s">
        <v>36</v>
      </c>
      <c r="H10" s="26" t="s">
        <v>34</v>
      </c>
      <c r="I10" s="26" t="s">
        <v>55</v>
      </c>
      <c r="J10" s="26" t="s">
        <v>49</v>
      </c>
      <c r="K10" s="54"/>
    </row>
    <row r="11" spans="1:24" ht="20.100000000000001" customHeight="1">
      <c r="A11" s="55">
        <f t="shared" ref="A11:A12" si="0">A10+1</f>
        <v>4</v>
      </c>
      <c r="B11" s="42">
        <v>25212307809</v>
      </c>
      <c r="C11" s="51" t="s">
        <v>127</v>
      </c>
      <c r="D11" s="52" t="s">
        <v>31</v>
      </c>
      <c r="E11" s="44" t="s">
        <v>28</v>
      </c>
      <c r="F11" s="53" t="s">
        <v>128</v>
      </c>
      <c r="G11" s="26" t="s">
        <v>29</v>
      </c>
      <c r="H11" s="26" t="s">
        <v>30</v>
      </c>
      <c r="I11" s="26" t="s">
        <v>51</v>
      </c>
      <c r="J11" s="26" t="s">
        <v>49</v>
      </c>
      <c r="K11" s="54"/>
    </row>
    <row r="12" spans="1:24" ht="20.100000000000001" customHeight="1">
      <c r="A12" s="65">
        <f t="shared" si="0"/>
        <v>5</v>
      </c>
      <c r="B12" s="47">
        <v>25202109250</v>
      </c>
      <c r="C12" s="66" t="s">
        <v>42</v>
      </c>
      <c r="D12" s="67" t="s">
        <v>43</v>
      </c>
      <c r="E12" s="49" t="s">
        <v>28</v>
      </c>
      <c r="F12" s="68" t="s">
        <v>44</v>
      </c>
      <c r="G12" s="22" t="s">
        <v>29</v>
      </c>
      <c r="H12" s="22" t="s">
        <v>34</v>
      </c>
      <c r="I12" s="22" t="s">
        <v>51</v>
      </c>
      <c r="J12" s="22" t="s">
        <v>49</v>
      </c>
      <c r="K12" s="65"/>
    </row>
    <row r="13" spans="1:24" ht="15">
      <c r="A13" s="18"/>
      <c r="B13" s="18"/>
      <c r="C13" s="18"/>
      <c r="D13" s="18"/>
      <c r="E13" s="18"/>
      <c r="F13" s="18"/>
      <c r="G13" s="18"/>
      <c r="H13" s="18"/>
      <c r="I13" s="146"/>
      <c r="J13" s="146"/>
      <c r="K13" s="146"/>
    </row>
    <row r="14" spans="1:24" ht="18.75" customHeight="1">
      <c r="A14" s="18"/>
      <c r="B14" s="147"/>
      <c r="C14" s="147"/>
      <c r="D14" s="147"/>
      <c r="E14" s="69"/>
      <c r="F14" s="18"/>
      <c r="G14" s="18"/>
      <c r="H14" s="18"/>
      <c r="I14" s="147"/>
      <c r="J14" s="147"/>
      <c r="K14" s="147"/>
    </row>
    <row r="15" spans="1:24" ht="18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24" ht="18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8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8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.75" customHeight="1">
      <c r="A19" s="18"/>
      <c r="B19" s="147"/>
      <c r="C19" s="147"/>
      <c r="D19" s="147"/>
      <c r="E19" s="69"/>
      <c r="F19" s="18"/>
      <c r="G19" s="18"/>
      <c r="H19" s="18"/>
      <c r="I19" s="147"/>
      <c r="J19" s="147"/>
      <c r="K19" s="147"/>
    </row>
  </sheetData>
  <autoFilter ref="A7:L14">
    <filterColumn colId="2" showButton="0"/>
  </autoFilter>
  <sortState ref="B7:N26">
    <sortCondition ref="E7:E26"/>
    <sortCondition ref="D7:D26"/>
  </sortState>
  <mergeCells count="20">
    <mergeCell ref="I13:K13"/>
    <mergeCell ref="B14:D14"/>
    <mergeCell ref="I14:K14"/>
    <mergeCell ref="B19:D19"/>
    <mergeCell ref="I19:K19"/>
    <mergeCell ref="K5:K7"/>
    <mergeCell ref="H5:H7"/>
    <mergeCell ref="I5:I7"/>
    <mergeCell ref="J5:J7"/>
    <mergeCell ref="A5:A7"/>
    <mergeCell ref="B5:B7"/>
    <mergeCell ref="C5:D7"/>
    <mergeCell ref="F5:F7"/>
    <mergeCell ref="G5:G7"/>
    <mergeCell ref="E5:E7"/>
    <mergeCell ref="F2:K2"/>
    <mergeCell ref="A1:D1"/>
    <mergeCell ref="F1:K1"/>
    <mergeCell ref="A2:D2"/>
    <mergeCell ref="F3:K3"/>
  </mergeCells>
  <pageMargins left="0" right="0" top="0.25" bottom="0.5" header="0" footer="0"/>
  <pageSetup paperSize="9" scale="85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TN4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2023-06-19T08:15:21Z</cp:lastPrinted>
  <dcterms:created xsi:type="dcterms:W3CDTF">2016-01-27T03:19:43Z</dcterms:created>
  <dcterms:modified xsi:type="dcterms:W3CDTF">2024-06-07T10:00:34Z</dcterms:modified>
</cp:coreProperties>
</file>