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 12-2024\"/>
    </mc:Choice>
  </mc:AlternateContent>
  <bookViews>
    <workbookView xWindow="120" yWindow="255" windowWidth="17520" windowHeight="11580" tabRatio="923"/>
  </bookViews>
  <sheets>
    <sheet name="T.Hop" sheetId="22" r:id="rId1"/>
  </sheets>
  <definedNames>
    <definedName name="_Fill" hidden="1">#REF!</definedName>
    <definedName name="_xlnm._FilterDatabase" localSheetId="0" hidden="1">T.Hop!$A$4:$O$97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</workbook>
</file>

<file path=xl/calcChain.xml><?xml version="1.0" encoding="utf-8"?>
<calcChain xmlns="http://schemas.openxmlformats.org/spreadsheetml/2006/main">
  <c r="A7" i="22" l="1"/>
  <c r="A8" i="22"/>
  <c r="A9" i="22"/>
  <c r="A10" i="22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6" i="22"/>
  <c r="M71" i="22" l="1"/>
  <c r="M36" i="22"/>
  <c r="M60" i="22"/>
  <c r="M21" i="22"/>
  <c r="M44" i="22"/>
  <c r="M57" i="22"/>
  <c r="M23" i="22"/>
  <c r="M28" i="22"/>
  <c r="M38" i="22"/>
  <c r="M55" i="22"/>
  <c r="M61" i="22"/>
  <c r="M80" i="22"/>
  <c r="M83" i="22"/>
  <c r="M48" i="22"/>
  <c r="M75" i="22"/>
  <c r="M33" i="22"/>
  <c r="M43" i="22"/>
  <c r="M40" i="22"/>
  <c r="M77" i="22"/>
  <c r="M22" i="22"/>
  <c r="M29" i="22"/>
  <c r="M59" i="22"/>
  <c r="M78" i="22"/>
  <c r="M51" i="22"/>
  <c r="M30" i="22"/>
  <c r="M67" i="22"/>
  <c r="M76" i="22"/>
  <c r="M85" i="22"/>
  <c r="M35" i="22"/>
  <c r="M34" i="22"/>
  <c r="M84" i="22"/>
  <c r="M50" i="22"/>
  <c r="M16" i="22"/>
  <c r="M20" i="22"/>
  <c r="M88" i="22"/>
  <c r="M42" i="22"/>
  <c r="M19" i="22"/>
  <c r="M26" i="22"/>
  <c r="M47" i="22"/>
  <c r="M25" i="22"/>
  <c r="M86" i="22"/>
  <c r="M89" i="22"/>
  <c r="M90" i="22"/>
  <c r="M92" i="22"/>
  <c r="M96" i="22"/>
  <c r="M65" i="22"/>
  <c r="M27" i="22"/>
  <c r="M14" i="22"/>
  <c r="M24" i="22"/>
  <c r="M6" i="22"/>
  <c r="M54" i="22"/>
  <c r="M18" i="22"/>
  <c r="M39" i="22"/>
  <c r="M64" i="22"/>
  <c r="M73" i="22"/>
  <c r="M13" i="22"/>
  <c r="M8" i="22"/>
  <c r="M82" i="22"/>
  <c r="M45" i="22"/>
  <c r="M32" i="22"/>
  <c r="M74" i="22"/>
  <c r="M72" i="22"/>
  <c r="M58" i="22"/>
  <c r="M63" i="22"/>
  <c r="M53" i="22"/>
  <c r="M91" i="22"/>
  <c r="M81" i="22"/>
  <c r="M56" i="22"/>
  <c r="M79" i="22"/>
  <c r="M5" i="22"/>
  <c r="M70" i="22"/>
  <c r="M93" i="22"/>
  <c r="M69" i="22"/>
  <c r="M95" i="22"/>
  <c r="M97" i="22"/>
  <c r="M87" i="22"/>
  <c r="M31" i="22"/>
  <c r="M52" i="22"/>
  <c r="M68" i="22"/>
  <c r="M94" i="22"/>
  <c r="M37" i="22"/>
  <c r="M15" i="22"/>
  <c r="M46" i="22"/>
  <c r="M7" i="22"/>
  <c r="M10" i="22"/>
  <c r="M11" i="22"/>
  <c r="M12" i="22"/>
  <c r="M9" i="22"/>
  <c r="M49" i="22"/>
  <c r="M66" i="22"/>
  <c r="M62" i="22"/>
  <c r="M41" i="22"/>
  <c r="M17" i="22"/>
</calcChain>
</file>

<file path=xl/sharedStrings.xml><?xml version="1.0" encoding="utf-8"?>
<sst xmlns="http://schemas.openxmlformats.org/spreadsheetml/2006/main" count="851" uniqueCount="279">
  <si>
    <t>LỚP</t>
  </si>
  <si>
    <t>HỌ</t>
  </si>
  <si>
    <t>TÊN</t>
  </si>
  <si>
    <t>NS</t>
  </si>
  <si>
    <t>GT</t>
  </si>
  <si>
    <t>XLHT</t>
  </si>
  <si>
    <t>XLRL</t>
  </si>
  <si>
    <t>Quảng Nam</t>
  </si>
  <si>
    <t>Nữ</t>
  </si>
  <si>
    <t>Tốt</t>
  </si>
  <si>
    <t>Trung Bình</t>
  </si>
  <si>
    <t>Thu</t>
  </si>
  <si>
    <t>Quảng Ngãi</t>
  </si>
  <si>
    <t>Khá</t>
  </si>
  <si>
    <t>Quảng Bình</t>
  </si>
  <si>
    <t>Nam</t>
  </si>
  <si>
    <t>Võ Thị Thu</t>
  </si>
  <si>
    <t>Hiền</t>
  </si>
  <si>
    <t>Đà Nẵng</t>
  </si>
  <si>
    <t>Giỏi</t>
  </si>
  <si>
    <t>Quảng Trị</t>
  </si>
  <si>
    <t>Nhi</t>
  </si>
  <si>
    <t>Nhung</t>
  </si>
  <si>
    <t>Nguyễn Thị Minh</t>
  </si>
  <si>
    <t>Phú Yên</t>
  </si>
  <si>
    <t>Trâm</t>
  </si>
  <si>
    <t>Đắk Lắk</t>
  </si>
  <si>
    <t>Xuất Sắc</t>
  </si>
  <si>
    <t>Nghệ An</t>
  </si>
  <si>
    <t>Vy</t>
  </si>
  <si>
    <t>14/10/2002</t>
  </si>
  <si>
    <t>Chi</t>
  </si>
  <si>
    <t>Hà</t>
  </si>
  <si>
    <t>Nguyễn Thị</t>
  </si>
  <si>
    <t>TT. Huế</t>
  </si>
  <si>
    <t>Huy</t>
  </si>
  <si>
    <t>Lê Thị Tuyết</t>
  </si>
  <si>
    <t>Bình Định</t>
  </si>
  <si>
    <t>Phương</t>
  </si>
  <si>
    <t>Tài</t>
  </si>
  <si>
    <t>Nguyễn Thị Phương</t>
  </si>
  <si>
    <t>Thảo</t>
  </si>
  <si>
    <t>Khánh Hòa</t>
  </si>
  <si>
    <t>Trang</t>
  </si>
  <si>
    <t>Trinh</t>
  </si>
  <si>
    <t>Linh</t>
  </si>
  <si>
    <t>Ly</t>
  </si>
  <si>
    <t>Vi</t>
  </si>
  <si>
    <t>Nguyễn Thị Thu</t>
  </si>
  <si>
    <t>Nam Định</t>
  </si>
  <si>
    <t>Khoa</t>
  </si>
  <si>
    <t>Ngân</t>
  </si>
  <si>
    <t>Ngọc</t>
  </si>
  <si>
    <t>Gia Lai</t>
  </si>
  <si>
    <t>Quân</t>
  </si>
  <si>
    <t>18/07/2002</t>
  </si>
  <si>
    <t>Uyên</t>
  </si>
  <si>
    <t>Châu</t>
  </si>
  <si>
    <t>29/09/2002</t>
  </si>
  <si>
    <t>Giang</t>
  </si>
  <si>
    <t>Huyền</t>
  </si>
  <si>
    <t>23/03/2002</t>
  </si>
  <si>
    <t>Kon Tum</t>
  </si>
  <si>
    <t>Lê Thị Thu</t>
  </si>
  <si>
    <t>Quỳnh</t>
  </si>
  <si>
    <t>Hà Tĩnh</t>
  </si>
  <si>
    <t>Anh</t>
  </si>
  <si>
    <t>Bảo</t>
  </si>
  <si>
    <t>Nguyễn Thị Mỹ</t>
  </si>
  <si>
    <t>Khánh</t>
  </si>
  <si>
    <t>Quyên</t>
  </si>
  <si>
    <t>14/05/2002</t>
  </si>
  <si>
    <t>01/06/2002</t>
  </si>
  <si>
    <t>Vân</t>
  </si>
  <si>
    <t>Yến</t>
  </si>
  <si>
    <t>23/09/2002</t>
  </si>
  <si>
    <t>04/11/2002</t>
  </si>
  <si>
    <t>01/07/2002</t>
  </si>
  <si>
    <t>Đạt</t>
  </si>
  <si>
    <t>Duyên</t>
  </si>
  <si>
    <t>14/12/2002</t>
  </si>
  <si>
    <t>Phan Thị</t>
  </si>
  <si>
    <t>Trần Thị Thanh</t>
  </si>
  <si>
    <t>Đinh Minh</t>
  </si>
  <si>
    <t>Hảo</t>
  </si>
  <si>
    <t>Hưng</t>
  </si>
  <si>
    <t>13/10/2002</t>
  </si>
  <si>
    <t>My</t>
  </si>
  <si>
    <t>Na</t>
  </si>
  <si>
    <t>07/04/2002</t>
  </si>
  <si>
    <t>Nguyễn Đức</t>
  </si>
  <si>
    <t>05/09/2002</t>
  </si>
  <si>
    <t>27/10/2002</t>
  </si>
  <si>
    <t>15/10/2002</t>
  </si>
  <si>
    <t>24/01/2002</t>
  </si>
  <si>
    <t>01/01/2002</t>
  </si>
  <si>
    <t>04/10/2002</t>
  </si>
  <si>
    <t>12/02/2002</t>
  </si>
  <si>
    <t>Quang</t>
  </si>
  <si>
    <t>K24QTM</t>
  </si>
  <si>
    <t>Phúc</t>
  </si>
  <si>
    <t>K25QTM</t>
  </si>
  <si>
    <t>22/02/2001</t>
  </si>
  <si>
    <t>Mai</t>
  </si>
  <si>
    <t>K26QTM</t>
  </si>
  <si>
    <t>05/11/2002</t>
  </si>
  <si>
    <t>07/09/2002</t>
  </si>
  <si>
    <t>07/07/2002</t>
  </si>
  <si>
    <t>11/12/2002</t>
  </si>
  <si>
    <t>16/09/2002</t>
  </si>
  <si>
    <t>03/10/2002</t>
  </si>
  <si>
    <t>21/10/2002</t>
  </si>
  <si>
    <t>01/08/2002</t>
  </si>
  <si>
    <t>03/09/2002</t>
  </si>
  <si>
    <t>Nguyễn Thị Ánh</t>
  </si>
  <si>
    <t>20/04/2002</t>
  </si>
  <si>
    <t>02/09/2002</t>
  </si>
  <si>
    <t>Tuyền</t>
  </si>
  <si>
    <t>04/08/2002</t>
  </si>
  <si>
    <t>Hoàng</t>
  </si>
  <si>
    <t>Nguyễn Thị Lan</t>
  </si>
  <si>
    <t>Lương Thị</t>
  </si>
  <si>
    <t>Diệu</t>
  </si>
  <si>
    <t>Mạnh</t>
  </si>
  <si>
    <t>Nhân</t>
  </si>
  <si>
    <t>16/08/2002</t>
  </si>
  <si>
    <t>17/12/2002</t>
  </si>
  <si>
    <t>16/02/2002</t>
  </si>
  <si>
    <t>26/07/2002</t>
  </si>
  <si>
    <t>30/04/2002</t>
  </si>
  <si>
    <t>28/09/2002</t>
  </si>
  <si>
    <t>Phạm Thị</t>
  </si>
  <si>
    <t>26/09/2002</t>
  </si>
  <si>
    <t>31/10/2002</t>
  </si>
  <si>
    <t>17/09/2002</t>
  </si>
  <si>
    <t>Phan Thanh</t>
  </si>
  <si>
    <t>Trần Quang Gia</t>
  </si>
  <si>
    <t>07/04/2000</t>
  </si>
  <si>
    <t>Võ Thị Kiều</t>
  </si>
  <si>
    <t>12/09/2000</t>
  </si>
  <si>
    <t>Ngô Đức</t>
  </si>
  <si>
    <t>03/04/2001</t>
  </si>
  <si>
    <t>11/04/2000</t>
  </si>
  <si>
    <t>Ngô Nhật</t>
  </si>
  <si>
    <t>23/09/1999</t>
  </si>
  <si>
    <t>Thừa Thiên Huế</t>
  </si>
  <si>
    <t>17/05/2000</t>
  </si>
  <si>
    <t>Đậu Thị Ngọc</t>
  </si>
  <si>
    <t>Bùi Võ Hoàng</t>
  </si>
  <si>
    <t>Mai Phan Thảo</t>
  </si>
  <si>
    <t>Trương Ngọc</t>
  </si>
  <si>
    <t>Đinh Thị Kim</t>
  </si>
  <si>
    <t>19/08/2002</t>
  </si>
  <si>
    <t>Nguyễn Lương</t>
  </si>
  <si>
    <t>09/10/2001</t>
  </si>
  <si>
    <t>Trần Công Đức</t>
  </si>
  <si>
    <t>07/05/2001</t>
  </si>
  <si>
    <t>Nguyễn Ngọc Khánh</t>
  </si>
  <si>
    <t>04/07/2002</t>
  </si>
  <si>
    <t>Phạm Đình</t>
  </si>
  <si>
    <t>Khuê</t>
  </si>
  <si>
    <t>Nguyễn Trần Đăng</t>
  </si>
  <si>
    <t>Nguyễn Xuân</t>
  </si>
  <si>
    <t>Huỳnh Khánh</t>
  </si>
  <si>
    <t>Nguyễn Tường</t>
  </si>
  <si>
    <t>Đoàn Minh</t>
  </si>
  <si>
    <t>21/05/2002</t>
  </si>
  <si>
    <t>Lê Công Nguyên</t>
  </si>
  <si>
    <t>Hào</t>
  </si>
  <si>
    <t>Nguyễn Thế</t>
  </si>
  <si>
    <t>Hàn Thị Minh</t>
  </si>
  <si>
    <t>Huỳnh Trung</t>
  </si>
  <si>
    <t>Kiên</t>
  </si>
  <si>
    <t>18/01/2001</t>
  </si>
  <si>
    <t>Lê Thị Như</t>
  </si>
  <si>
    <t>Trương Thị Thu</t>
  </si>
  <si>
    <t>10/03/2002</t>
  </si>
  <si>
    <t>Lê Ái</t>
  </si>
  <si>
    <t>Ngô Trường</t>
  </si>
  <si>
    <t>Tạ Đình</t>
  </si>
  <si>
    <t>11/09/2002</t>
  </si>
  <si>
    <t>Phạm Hoàng</t>
  </si>
  <si>
    <t>Lan</t>
  </si>
  <si>
    <t>Nguyễn Phong</t>
  </si>
  <si>
    <t>28/02/2001</t>
  </si>
  <si>
    <t>Hoàng Thị Mỹ</t>
  </si>
  <si>
    <t>19/12/2002</t>
  </si>
  <si>
    <t>Nguyễn Từ Hiền</t>
  </si>
  <si>
    <t>Thục</t>
  </si>
  <si>
    <t>13/01/2002</t>
  </si>
  <si>
    <t>Lê Ngọc Hồng</t>
  </si>
  <si>
    <t>01/02/2002</t>
  </si>
  <si>
    <t>25/06/2002</t>
  </si>
  <si>
    <t>Ngô Quang</t>
  </si>
  <si>
    <t>30/10/2002</t>
  </si>
  <si>
    <t>Phạm Tấn</t>
  </si>
  <si>
    <t>Ngô Huỳnh Bích</t>
  </si>
  <si>
    <t>28/10/2002</t>
  </si>
  <si>
    <t>25/10/2002</t>
  </si>
  <si>
    <t>Nguyễn Thị Ly</t>
  </si>
  <si>
    <t>26/06/2002</t>
  </si>
  <si>
    <t>Lê Nguyễn Quỳnh</t>
  </si>
  <si>
    <t>20/01/2002</t>
  </si>
  <si>
    <t>21/01/2002</t>
  </si>
  <si>
    <t>Chiêm Văn</t>
  </si>
  <si>
    <t>Nhật</t>
  </si>
  <si>
    <t>Đậu Mai</t>
  </si>
  <si>
    <t>Đinh Thị Uyến</t>
  </si>
  <si>
    <t>Hoanh</t>
  </si>
  <si>
    <t>24/06/2002</t>
  </si>
  <si>
    <t>Lê Thị Kiều</t>
  </si>
  <si>
    <t>Phan Huyền</t>
  </si>
  <si>
    <t>Nguyễn Văn Tuấn</t>
  </si>
  <si>
    <t>29/06/2002</t>
  </si>
  <si>
    <t>Huỳnh Nữ Phú</t>
  </si>
  <si>
    <t>Phan Thành</t>
  </si>
  <si>
    <t>27/04/2002</t>
  </si>
  <si>
    <t>Huỳnh Ngọc</t>
  </si>
  <si>
    <t>Đại</t>
  </si>
  <si>
    <t>05/06/2001</t>
  </si>
  <si>
    <t>20/10/2001</t>
  </si>
  <si>
    <t>Phạm Ngọc</t>
  </si>
  <si>
    <t>Đỗ Thị Bích</t>
  </si>
  <si>
    <t>Hợp</t>
  </si>
  <si>
    <t>Lương Thị Huyền</t>
  </si>
  <si>
    <t>10/01/2002</t>
  </si>
  <si>
    <t>Nghĩa</t>
  </si>
  <si>
    <t>Huỳnh Thị Yến</t>
  </si>
  <si>
    <t>Bùi Thị Minh</t>
  </si>
  <si>
    <t>Võ Thạch</t>
  </si>
  <si>
    <t>14/01/2002</t>
  </si>
  <si>
    <t>Hoàng Nữ Như</t>
  </si>
  <si>
    <t>Hiệp</t>
  </si>
  <si>
    <t>K27QTM</t>
  </si>
  <si>
    <t>08/01/2003</t>
  </si>
  <si>
    <t>Nguyễn Mai</t>
  </si>
  <si>
    <t>Đức</t>
  </si>
  <si>
    <t>07/12/1998</t>
  </si>
  <si>
    <t>02/01/2003</t>
  </si>
  <si>
    <t>08/07/2003</t>
  </si>
  <si>
    <t>Nhàn</t>
  </si>
  <si>
    <t>21/03/2003</t>
  </si>
  <si>
    <t>Võ Nhân</t>
  </si>
  <si>
    <t>Võ Thị Tường</t>
  </si>
  <si>
    <t>Võ Thị Hiền</t>
  </si>
  <si>
    <t>06/07/2003</t>
  </si>
  <si>
    <t>Trần Thị Phương</t>
  </si>
  <si>
    <t>26/12/2003</t>
  </si>
  <si>
    <t>Sỹ</t>
  </si>
  <si>
    <t>25/02/2002</t>
  </si>
  <si>
    <t>Huỳnh Tiến</t>
  </si>
  <si>
    <t>17/02/2001</t>
  </si>
  <si>
    <t>Hoàng Thị Thanh</t>
  </si>
  <si>
    <t>Trúc</t>
  </si>
  <si>
    <t>Võ Chí</t>
  </si>
  <si>
    <t>01/11/2002</t>
  </si>
  <si>
    <t>Nguyễn Thị Ngọc</t>
  </si>
  <si>
    <t>Trần Bùi Minh</t>
  </si>
  <si>
    <t>Bùi Anh</t>
  </si>
  <si>
    <t>Võ Thị Quỳnh</t>
  </si>
  <si>
    <t>Đinh Thị</t>
  </si>
  <si>
    <t>Đặng Bá Hồng</t>
  </si>
  <si>
    <t>Phong</t>
  </si>
  <si>
    <t>Võ Trần Diệu</t>
  </si>
  <si>
    <t>Kỳ</t>
  </si>
  <si>
    <t>09/06/1999</t>
  </si>
  <si>
    <t>Lê Quốc</t>
  </si>
  <si>
    <t>17/05/1999</t>
  </si>
  <si>
    <t>Nguyễn Thị Anh</t>
  </si>
  <si>
    <t>15/06/2001</t>
  </si>
  <si>
    <t>Bình Thuận</t>
  </si>
  <si>
    <t>hạ bậc 8 tín chỉ</t>
  </si>
  <si>
    <t>hạ bậc 10 tín chỉ</t>
  </si>
  <si>
    <t>STT</t>
  </si>
  <si>
    <t>MÃ SV</t>
  </si>
  <si>
    <t>NƠI SINH</t>
  </si>
  <si>
    <t>DANH SÁCH SINH VIÊN XÉT CÔNG NHẬN TỐT NGHIỆP ĐỢT TN THÁNG 12/2024</t>
  </si>
  <si>
    <t>CHUYÊN NGÀNH</t>
  </si>
  <si>
    <t>Quản Trị Kinh Doanh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</si>
</sst>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&quot;VND&quot;#,##0_);[Red]\(&quot;VND&quot;#,##0\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2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VNtimes new roman"/>
      <family val="2"/>
    </font>
    <font>
      <sz val="11"/>
      <color theme="1"/>
      <name val="Times New Roman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3"/>
      <color theme="1"/>
      <name val="Times New Roman"/>
      <family val="2"/>
    </font>
    <font>
      <sz val="11"/>
      <name val="VNtimes new roman"/>
      <family val="2"/>
    </font>
    <font>
      <sz val="11"/>
      <color rgb="FF000000"/>
      <name val="Calibri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Arial"/>
      <family val="2"/>
    </font>
    <font>
      <b/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164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9" fillId="2" borderId="0"/>
    <xf numFmtId="0" fontId="10" fillId="2" borderId="0"/>
    <xf numFmtId="0" fontId="11" fillId="2" borderId="0"/>
    <xf numFmtId="0" fontId="12" fillId="0" borderId="0">
      <alignment wrapText="1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/>
    <xf numFmtId="0" fontId="13" fillId="0" borderId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169" fontId="14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4" fillId="0" borderId="0"/>
    <xf numFmtId="0" fontId="2" fillId="0" borderId="0" applyFont="0" applyFill="0" applyBorder="0" applyAlignment="0" applyProtection="0"/>
    <xf numFmtId="172" fontId="14" fillId="0" borderId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2" fontId="2" fillId="0" borderId="0" applyFont="0" applyFill="0" applyBorder="0" applyAlignment="0" applyProtection="0"/>
    <xf numFmtId="38" fontId="15" fillId="2" borderId="0" applyNumberFormat="0" applyBorder="0" applyAlignment="0" applyProtection="0"/>
    <xf numFmtId="0" fontId="16" fillId="0" borderId="3" applyNumberFormat="0" applyAlignment="0" applyProtection="0">
      <alignment horizontal="left" vertical="center"/>
    </xf>
    <xf numFmtId="0" fontId="16" fillId="0" borderId="2">
      <alignment horizontal="left" vertical="center"/>
    </xf>
    <xf numFmtId="0" fontId="17" fillId="0" borderId="0" applyProtection="0"/>
    <xf numFmtId="0" fontId="17" fillId="0" borderId="0" applyProtection="0"/>
    <xf numFmtId="0" fontId="17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10" fontId="15" fillId="3" borderId="1" applyNumberFormat="0" applyBorder="0" applyAlignment="0" applyProtection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19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0" fillId="0" borderId="0"/>
    <xf numFmtId="175" fontId="3" fillId="0" borderId="0"/>
    <xf numFmtId="0" fontId="2" fillId="0" borderId="0"/>
    <xf numFmtId="0" fontId="21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3" fillId="0" borderId="0"/>
    <xf numFmtId="10" fontId="2" fillId="0" borderId="0" applyFont="0" applyFill="0" applyBorder="0" applyAlignment="0" applyProtection="0"/>
    <xf numFmtId="9" fontId="18" fillId="0" borderId="4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3" fontId="25" fillId="0" borderId="0"/>
    <xf numFmtId="49" fontId="2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>
      <alignment vertical="center"/>
    </xf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0" fontId="33" fillId="0" borderId="0"/>
    <xf numFmtId="0" fontId="19" fillId="0" borderId="0"/>
    <xf numFmtId="166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5" fillId="0" borderId="0"/>
    <xf numFmtId="179" fontId="34" fillId="0" borderId="0" applyFont="0" applyFill="0" applyBorder="0" applyAlignment="0" applyProtection="0"/>
    <xf numFmtId="6" fontId="36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7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9">
    <xf numFmtId="0" fontId="0" fillId="0" borderId="0" xfId="0"/>
    <xf numFmtId="0" fontId="38" fillId="0" borderId="0" xfId="0" applyNumberFormat="1" applyFont="1" applyFill="1"/>
    <xf numFmtId="0" fontId="39" fillId="4" borderId="1" xfId="0" applyFont="1" applyFill="1" applyBorder="1"/>
    <xf numFmtId="0" fontId="40" fillId="0" borderId="1" xfId="0" applyFont="1" applyBorder="1"/>
    <xf numFmtId="0" fontId="40" fillId="0" borderId="0" xfId="0" applyFont="1"/>
    <xf numFmtId="0" fontId="39" fillId="4" borderId="1" xfId="0" applyFont="1" applyFill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1" fillId="0" borderId="0" xfId="0" applyFont="1" applyAlignment="1">
      <alignment horizontal="center"/>
    </xf>
  </cellXfs>
  <cellStyles count="104">
    <cellStyle name="??" xfId="5"/>
    <cellStyle name="?? [0.00]_PRODUCT DETAIL Q1" xfId="6"/>
    <cellStyle name="?? [0]" xfId="7"/>
    <cellStyle name="???? [0.00]_PRODUCT DETAIL Q1" xfId="8"/>
    <cellStyle name="????_PRODUCT DETAIL Q1" xfId="9"/>
    <cellStyle name="???[0]_Book1" xfId="10"/>
    <cellStyle name="???_95" xfId="11"/>
    <cellStyle name="??_(????)??????" xfId="12"/>
    <cellStyle name="1" xfId="13"/>
    <cellStyle name="2" xfId="14"/>
    <cellStyle name="3" xfId="15"/>
    <cellStyle name="4" xfId="16"/>
    <cellStyle name="AeE­ [0]_INQUIRY ¿µ¾÷AßAø " xfId="17"/>
    <cellStyle name="AeE­_INQUIRY ¿µ¾÷AßAø " xfId="18"/>
    <cellStyle name="AÞ¸¶ [0]_INQUIRY ¿?¾÷AßAø " xfId="19"/>
    <cellStyle name="AÞ¸¶_INQUIRY ¿?¾÷AßAø " xfId="20"/>
    <cellStyle name="C?AØ_¿?¾÷CoE² " xfId="21"/>
    <cellStyle name="C￥AØ_¿μ¾÷CoE² " xfId="22"/>
    <cellStyle name="Calc Currency (0)" xfId="23"/>
    <cellStyle name="Calc Currency (0) 2" xfId="24"/>
    <cellStyle name="Calc Currency (0) 3" xfId="25"/>
    <cellStyle name="Calc Percent (0)" xfId="26"/>
    <cellStyle name="Calc Percent (1)" xfId="27"/>
    <cellStyle name="Comma 2" xfId="102"/>
    <cellStyle name="comma zerodec" xfId="28"/>
    <cellStyle name="Comma0" xfId="29"/>
    <cellStyle name="Currency0" xfId="30"/>
    <cellStyle name="Currency1" xfId="31"/>
    <cellStyle name="Date" xfId="32"/>
    <cellStyle name="Dollar (zero dec)" xfId="33"/>
    <cellStyle name="Enter Currency (0)" xfId="34"/>
    <cellStyle name="Enter Currency (0) 2" xfId="35"/>
    <cellStyle name="Enter Currency (0) 3" xfId="36"/>
    <cellStyle name="Fixed" xfId="37"/>
    <cellStyle name="Grey" xfId="38"/>
    <cellStyle name="Header1" xfId="39"/>
    <cellStyle name="Header2" xfId="40"/>
    <cellStyle name="HEADING1" xfId="41"/>
    <cellStyle name="HEADING1 2" xfId="42"/>
    <cellStyle name="HEADING1 3" xfId="43"/>
    <cellStyle name="HEADING2" xfId="44"/>
    <cellStyle name="HEADING2 2" xfId="45"/>
    <cellStyle name="HEADING2 3" xfId="46"/>
    <cellStyle name="Input [yellow]" xfId="47"/>
    <cellStyle name="Link Currency (0)" xfId="48"/>
    <cellStyle name="Link Currency (0) 2" xfId="49"/>
    <cellStyle name="Link Currency (0) 3" xfId="50"/>
    <cellStyle name="Milliers [0]_AR1194" xfId="51"/>
    <cellStyle name="Milliers_AR1194" xfId="52"/>
    <cellStyle name="Monétaire [0]_AR1194" xfId="53"/>
    <cellStyle name="Monétaire_AR1194" xfId="54"/>
    <cellStyle name="n" xfId="55"/>
    <cellStyle name="New Times Roman" xfId="56"/>
    <cellStyle name="New Times Roman 2" xfId="57"/>
    <cellStyle name="New Times Roman 3" xfId="58"/>
    <cellStyle name="no dec" xfId="59"/>
    <cellStyle name="Normal" xfId="0" builtinId="0"/>
    <cellStyle name="Normal - Style1" xfId="60"/>
    <cellStyle name="Normal 2" xfId="61"/>
    <cellStyle name="Normal 2 2" xfId="62"/>
    <cellStyle name="Normal 2 2 2" xfId="63"/>
    <cellStyle name="Normal 2 2 2 2" xfId="64"/>
    <cellStyle name="Normal 2 3" xfId="3"/>
    <cellStyle name="Normal 3" xfId="1"/>
    <cellStyle name="Normal 3 2" xfId="65"/>
    <cellStyle name="Normal 3 3" xfId="101"/>
    <cellStyle name="Normal 4" xfId="2"/>
    <cellStyle name="Normal 4 2" xfId="4"/>
    <cellStyle name="Normal 4 2 2" xfId="66"/>
    <cellStyle name="Normal 5" xfId="67"/>
    <cellStyle name="Normal 6" xfId="68"/>
    <cellStyle name="Normal 7" xfId="100"/>
    <cellStyle name="Percent [2]" xfId="69"/>
    <cellStyle name="Percent 2" xfId="103"/>
    <cellStyle name="PERCENTAGE" xfId="70"/>
    <cellStyle name="PrePop Currency (0)" xfId="71"/>
    <cellStyle name="PrePop Currency (0) 2" xfId="72"/>
    <cellStyle name="PrePop Currency (0) 3" xfId="73"/>
    <cellStyle name="songuyen" xfId="74"/>
    <cellStyle name="Text Indent A" xfId="75"/>
    <cellStyle name="Text Indent B" xfId="76"/>
    <cellStyle name="Text Indent B 2" xfId="77"/>
    <cellStyle name="Text Indent B 3" xfId="78"/>
    <cellStyle name=" [0.00]_ Att. 1- Cover" xfId="79"/>
    <cellStyle name="_ Att. 1- Cover" xfId="80"/>
    <cellStyle name="?_ Att. 1- Cover" xfId="81"/>
    <cellStyle name="똿뗦먛귟 [0.00]_PRODUCT DETAIL Q1" xfId="82"/>
    <cellStyle name="똿뗦먛귟_PRODUCT DETAIL Q1" xfId="83"/>
    <cellStyle name="믅됞 [0.00]_PRODUCT DETAIL Q1" xfId="84"/>
    <cellStyle name="믅됞_PRODUCT DETAIL Q1" xfId="85"/>
    <cellStyle name="백분율_95" xfId="86"/>
    <cellStyle name="뷭?_BOOKSHIP" xfId="87"/>
    <cellStyle name="콤마 [0]_1202" xfId="88"/>
    <cellStyle name="콤마_1202" xfId="89"/>
    <cellStyle name="통화 [0]_1202" xfId="90"/>
    <cellStyle name="통화_1202" xfId="91"/>
    <cellStyle name="표준_(정보부문)월별인원계획" xfId="92"/>
    <cellStyle name="一般_00Q3902REV.1" xfId="93"/>
    <cellStyle name="千分位[0]_00Q3902REV.1" xfId="94"/>
    <cellStyle name="千分位_00Q3902REV.1" xfId="95"/>
    <cellStyle name="標準_機器ﾘｽト (2)" xfId="96"/>
    <cellStyle name="貨幣 [0]_00Q3902REV.1" xfId="97"/>
    <cellStyle name="貨幣[0]_BRE" xfId="98"/>
    <cellStyle name="貨幣_00Q3902REV.1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7"/>
  <sheetViews>
    <sheetView tabSelected="1" zoomScale="110" zoomScaleNormal="110" workbookViewId="0">
      <selection activeCell="F90" sqref="F90"/>
    </sheetView>
  </sheetViews>
  <sheetFormatPr defaultRowHeight="15"/>
  <cols>
    <col min="1" max="1" width="5.7109375" style="7" customWidth="1"/>
    <col min="2" max="2" width="15.42578125" customWidth="1"/>
    <col min="3" max="3" width="22.5703125" customWidth="1"/>
    <col min="5" max="5" width="12.28515625" customWidth="1"/>
    <col min="6" max="6" width="34" customWidth="1"/>
    <col min="7" max="7" width="12.42578125" customWidth="1"/>
    <col min="8" max="8" width="19.42578125" customWidth="1"/>
    <col min="9" max="9" width="11.7109375" customWidth="1"/>
    <col min="10" max="10" width="12" customWidth="1"/>
    <col min="11" max="11" width="14" customWidth="1"/>
    <col min="12" max="12" width="6" customWidth="1"/>
  </cols>
  <sheetData>
    <row r="2" spans="1:15" ht="20.25">
      <c r="A2" s="8" t="s">
        <v>276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4" spans="1:15" ht="15.75">
      <c r="A4" s="5" t="s">
        <v>273</v>
      </c>
      <c r="B4" s="2" t="s">
        <v>274</v>
      </c>
      <c r="C4" s="2" t="s">
        <v>1</v>
      </c>
      <c r="D4" s="2" t="s">
        <v>2</v>
      </c>
      <c r="E4" s="2" t="s">
        <v>0</v>
      </c>
      <c r="F4" s="2" t="s">
        <v>277</v>
      </c>
      <c r="G4" s="2" t="s">
        <v>3</v>
      </c>
      <c r="H4" s="2" t="s">
        <v>275</v>
      </c>
      <c r="I4" s="2" t="s">
        <v>4</v>
      </c>
      <c r="J4" s="2" t="s">
        <v>5</v>
      </c>
      <c r="K4" s="2" t="s">
        <v>6</v>
      </c>
      <c r="L4" s="3"/>
      <c r="M4" s="4"/>
    </row>
    <row r="5" spans="1:15" ht="15.75">
      <c r="A5" s="6">
        <v>1</v>
      </c>
      <c r="B5" s="3">
        <v>24212208457</v>
      </c>
      <c r="C5" s="3" t="s">
        <v>136</v>
      </c>
      <c r="D5" s="3" t="s">
        <v>67</v>
      </c>
      <c r="E5" s="3" t="s">
        <v>99</v>
      </c>
      <c r="F5" s="3" t="s">
        <v>278</v>
      </c>
      <c r="G5" s="3" t="s">
        <v>137</v>
      </c>
      <c r="H5" s="3" t="s">
        <v>18</v>
      </c>
      <c r="I5" s="3" t="s">
        <v>15</v>
      </c>
      <c r="J5" s="3" t="s">
        <v>13</v>
      </c>
      <c r="K5" s="3" t="s">
        <v>13</v>
      </c>
      <c r="L5" s="3"/>
      <c r="M5" s="4" t="str">
        <f t="shared" ref="M5:M31" si="0">RIGHT(E5,LEN(E5)-3)</f>
        <v>QTM</v>
      </c>
      <c r="O5" s="1"/>
    </row>
    <row r="6" spans="1:15" ht="15.75">
      <c r="A6" s="6">
        <f>A5+1</f>
        <v>2</v>
      </c>
      <c r="B6" s="3">
        <v>23211210043</v>
      </c>
      <c r="C6" s="3" t="s">
        <v>266</v>
      </c>
      <c r="D6" s="3" t="s">
        <v>35</v>
      </c>
      <c r="E6" s="3" t="s">
        <v>99</v>
      </c>
      <c r="F6" s="3" t="s">
        <v>278</v>
      </c>
      <c r="G6" s="3" t="s">
        <v>267</v>
      </c>
      <c r="H6" s="3" t="s">
        <v>18</v>
      </c>
      <c r="I6" s="3" t="s">
        <v>15</v>
      </c>
      <c r="J6" s="3" t="s">
        <v>13</v>
      </c>
      <c r="K6" s="3" t="s">
        <v>10</v>
      </c>
      <c r="L6" s="3"/>
      <c r="M6" s="4" t="str">
        <f t="shared" si="0"/>
        <v>QTM</v>
      </c>
      <c r="O6" s="1"/>
    </row>
    <row r="7" spans="1:15" ht="15.75">
      <c r="A7" s="6">
        <f t="shared" ref="A7:A70" si="1">A6+1</f>
        <v>3</v>
      </c>
      <c r="B7" s="3">
        <v>24202202615</v>
      </c>
      <c r="C7" s="3" t="s">
        <v>138</v>
      </c>
      <c r="D7" s="3" t="s">
        <v>43</v>
      </c>
      <c r="E7" s="3" t="s">
        <v>99</v>
      </c>
      <c r="F7" s="3" t="s">
        <v>278</v>
      </c>
      <c r="G7" s="3" t="s">
        <v>139</v>
      </c>
      <c r="H7" s="3" t="s">
        <v>7</v>
      </c>
      <c r="I7" s="3" t="s">
        <v>8</v>
      </c>
      <c r="J7" s="3" t="s">
        <v>13</v>
      </c>
      <c r="K7" s="3" t="s">
        <v>9</v>
      </c>
      <c r="L7" s="3"/>
      <c r="M7" s="4" t="str">
        <f t="shared" si="0"/>
        <v>QTM</v>
      </c>
      <c r="O7" s="1"/>
    </row>
    <row r="8" spans="1:15" ht="15.75">
      <c r="A8" s="6">
        <f t="shared" si="1"/>
        <v>4</v>
      </c>
      <c r="B8" s="3">
        <v>25212205175</v>
      </c>
      <c r="C8" s="3" t="s">
        <v>250</v>
      </c>
      <c r="D8" s="3" t="s">
        <v>78</v>
      </c>
      <c r="E8" s="3" t="s">
        <v>101</v>
      </c>
      <c r="F8" s="3" t="s">
        <v>278</v>
      </c>
      <c r="G8" s="3" t="s">
        <v>251</v>
      </c>
      <c r="H8" s="3" t="s">
        <v>12</v>
      </c>
      <c r="I8" s="3" t="s">
        <v>15</v>
      </c>
      <c r="J8" s="3" t="s">
        <v>13</v>
      </c>
      <c r="K8" s="3" t="s">
        <v>13</v>
      </c>
      <c r="L8" s="3"/>
      <c r="M8" s="4" t="str">
        <f t="shared" si="0"/>
        <v>QTM</v>
      </c>
      <c r="O8" s="1"/>
    </row>
    <row r="9" spans="1:15" ht="15.75">
      <c r="A9" s="6">
        <f t="shared" si="1"/>
        <v>5</v>
      </c>
      <c r="B9" s="3">
        <v>24212205369</v>
      </c>
      <c r="C9" s="3" t="s">
        <v>135</v>
      </c>
      <c r="D9" s="3" t="s">
        <v>84</v>
      </c>
      <c r="E9" s="3" t="s">
        <v>101</v>
      </c>
      <c r="F9" s="3" t="s">
        <v>278</v>
      </c>
      <c r="G9" s="3" t="s">
        <v>142</v>
      </c>
      <c r="H9" s="3" t="s">
        <v>62</v>
      </c>
      <c r="I9" s="3" t="s">
        <v>15</v>
      </c>
      <c r="J9" s="3" t="s">
        <v>13</v>
      </c>
      <c r="K9" s="3" t="s">
        <v>10</v>
      </c>
      <c r="L9" s="3"/>
      <c r="M9" s="4" t="str">
        <f t="shared" si="0"/>
        <v>QTM</v>
      </c>
      <c r="O9" s="1"/>
    </row>
    <row r="10" spans="1:15" ht="15.75">
      <c r="A10" s="6">
        <f t="shared" si="1"/>
        <v>6</v>
      </c>
      <c r="B10" s="3">
        <v>25212209578</v>
      </c>
      <c r="C10" s="3" t="s">
        <v>140</v>
      </c>
      <c r="D10" s="3" t="s">
        <v>119</v>
      </c>
      <c r="E10" s="3" t="s">
        <v>101</v>
      </c>
      <c r="F10" s="3" t="s">
        <v>278</v>
      </c>
      <c r="G10" s="3" t="s">
        <v>141</v>
      </c>
      <c r="H10" s="3" t="s">
        <v>18</v>
      </c>
      <c r="I10" s="3" t="s">
        <v>15</v>
      </c>
      <c r="J10" s="3" t="s">
        <v>13</v>
      </c>
      <c r="K10" s="3" t="s">
        <v>13</v>
      </c>
      <c r="L10" s="3"/>
      <c r="M10" s="4" t="str">
        <f t="shared" si="0"/>
        <v>QTM</v>
      </c>
      <c r="O10" s="1"/>
    </row>
    <row r="11" spans="1:15" ht="15.75">
      <c r="A11" s="6">
        <f t="shared" si="1"/>
        <v>7</v>
      </c>
      <c r="B11" s="3">
        <v>24205101523</v>
      </c>
      <c r="C11" s="3" t="s">
        <v>81</v>
      </c>
      <c r="D11" s="3" t="s">
        <v>51</v>
      </c>
      <c r="E11" s="3" t="s">
        <v>101</v>
      </c>
      <c r="F11" s="3" t="s">
        <v>278</v>
      </c>
      <c r="G11" s="3" t="s">
        <v>146</v>
      </c>
      <c r="H11" s="3" t="s">
        <v>53</v>
      </c>
      <c r="I11" s="3" t="s">
        <v>8</v>
      </c>
      <c r="J11" s="3" t="s">
        <v>13</v>
      </c>
      <c r="K11" s="3" t="s">
        <v>13</v>
      </c>
      <c r="L11" s="3"/>
      <c r="M11" s="4" t="str">
        <f t="shared" si="0"/>
        <v>QTM</v>
      </c>
      <c r="O11" s="1"/>
    </row>
    <row r="12" spans="1:15" ht="15.75">
      <c r="A12" s="6">
        <f t="shared" si="1"/>
        <v>8</v>
      </c>
      <c r="B12" s="3">
        <v>25212217306</v>
      </c>
      <c r="C12" s="3" t="s">
        <v>143</v>
      </c>
      <c r="D12" s="3" t="s">
        <v>98</v>
      </c>
      <c r="E12" s="3" t="s">
        <v>101</v>
      </c>
      <c r="F12" s="3" t="s">
        <v>278</v>
      </c>
      <c r="G12" s="3" t="s">
        <v>144</v>
      </c>
      <c r="H12" s="3" t="s">
        <v>145</v>
      </c>
      <c r="I12" s="3" t="s">
        <v>15</v>
      </c>
      <c r="J12" s="3" t="s">
        <v>13</v>
      </c>
      <c r="K12" s="3" t="s">
        <v>9</v>
      </c>
      <c r="L12" s="3"/>
      <c r="M12" s="4" t="str">
        <f t="shared" si="0"/>
        <v>QTM</v>
      </c>
      <c r="O12" s="1"/>
    </row>
    <row r="13" spans="1:15" ht="15.75">
      <c r="A13" s="6">
        <f t="shared" si="1"/>
        <v>9</v>
      </c>
      <c r="B13" s="3">
        <v>25202210510</v>
      </c>
      <c r="C13" s="3" t="s">
        <v>268</v>
      </c>
      <c r="D13" s="3" t="s">
        <v>253</v>
      </c>
      <c r="E13" s="3" t="s">
        <v>101</v>
      </c>
      <c r="F13" s="3" t="s">
        <v>278</v>
      </c>
      <c r="G13" s="3" t="s">
        <v>269</v>
      </c>
      <c r="H13" s="3" t="s">
        <v>18</v>
      </c>
      <c r="I13" s="3" t="s">
        <v>8</v>
      </c>
      <c r="J13" s="3" t="s">
        <v>10</v>
      </c>
      <c r="K13" s="3" t="s">
        <v>9</v>
      </c>
      <c r="L13" s="3"/>
      <c r="M13" s="4" t="str">
        <f t="shared" si="0"/>
        <v>QTM</v>
      </c>
      <c r="O13" s="1"/>
    </row>
    <row r="14" spans="1:15" ht="15.75">
      <c r="A14" s="6">
        <f t="shared" si="1"/>
        <v>10</v>
      </c>
      <c r="B14" s="3">
        <v>26202226398</v>
      </c>
      <c r="C14" s="3" t="s">
        <v>120</v>
      </c>
      <c r="D14" s="3" t="s">
        <v>66</v>
      </c>
      <c r="E14" s="3" t="s">
        <v>104</v>
      </c>
      <c r="F14" s="3" t="s">
        <v>278</v>
      </c>
      <c r="G14" s="3" t="s">
        <v>152</v>
      </c>
      <c r="H14" s="3" t="s">
        <v>62</v>
      </c>
      <c r="I14" s="3" t="s">
        <v>8</v>
      </c>
      <c r="J14" s="3" t="s">
        <v>13</v>
      </c>
      <c r="K14" s="3" t="s">
        <v>13</v>
      </c>
      <c r="L14" s="3"/>
      <c r="M14" s="4" t="str">
        <f t="shared" si="0"/>
        <v>QTM</v>
      </c>
      <c r="O14" s="1"/>
    </row>
    <row r="15" spans="1:15" ht="15.75">
      <c r="A15" s="6">
        <f t="shared" si="1"/>
        <v>11</v>
      </c>
      <c r="B15" s="3">
        <v>26212236391</v>
      </c>
      <c r="C15" s="3" t="s">
        <v>90</v>
      </c>
      <c r="D15" s="3" t="s">
        <v>66</v>
      </c>
      <c r="E15" s="3" t="s">
        <v>104</v>
      </c>
      <c r="F15" s="3" t="s">
        <v>278</v>
      </c>
      <c r="G15" s="3" t="s">
        <v>102</v>
      </c>
      <c r="H15" s="3" t="s">
        <v>28</v>
      </c>
      <c r="I15" s="3" t="s">
        <v>15</v>
      </c>
      <c r="J15" s="3" t="s">
        <v>13</v>
      </c>
      <c r="K15" s="3" t="s">
        <v>13</v>
      </c>
      <c r="L15" s="3"/>
      <c r="M15" s="4" t="str">
        <f t="shared" si="0"/>
        <v>QTM</v>
      </c>
      <c r="O15" s="1"/>
    </row>
    <row r="16" spans="1:15" ht="15.75">
      <c r="A16" s="6">
        <f t="shared" si="1"/>
        <v>12</v>
      </c>
      <c r="B16" s="3">
        <v>26202242723</v>
      </c>
      <c r="C16" s="3" t="s">
        <v>206</v>
      </c>
      <c r="D16" s="3" t="s">
        <v>66</v>
      </c>
      <c r="E16" s="3" t="s">
        <v>104</v>
      </c>
      <c r="F16" s="3" t="s">
        <v>278</v>
      </c>
      <c r="G16" s="3" t="s">
        <v>154</v>
      </c>
      <c r="H16" s="3" t="s">
        <v>28</v>
      </c>
      <c r="I16" s="3" t="s">
        <v>8</v>
      </c>
      <c r="J16" s="3" t="s">
        <v>13</v>
      </c>
      <c r="K16" s="3" t="s">
        <v>9</v>
      </c>
      <c r="L16" s="3"/>
      <c r="M16" s="4" t="str">
        <f t="shared" si="0"/>
        <v>QTM</v>
      </c>
      <c r="O16" s="1"/>
    </row>
    <row r="17" spans="1:15" ht="15.75">
      <c r="A17" s="6">
        <f t="shared" si="1"/>
        <v>13</v>
      </c>
      <c r="B17" s="3">
        <v>26207133120</v>
      </c>
      <c r="C17" s="3" t="s">
        <v>259</v>
      </c>
      <c r="D17" s="3" t="s">
        <v>66</v>
      </c>
      <c r="E17" s="3" t="s">
        <v>104</v>
      </c>
      <c r="F17" s="3" t="s">
        <v>278</v>
      </c>
      <c r="G17" s="3" t="s">
        <v>77</v>
      </c>
      <c r="H17" s="3" t="s">
        <v>20</v>
      </c>
      <c r="I17" s="3" t="s">
        <v>8</v>
      </c>
      <c r="J17" s="3" t="s">
        <v>13</v>
      </c>
      <c r="K17" s="3" t="s">
        <v>9</v>
      </c>
      <c r="L17" s="3"/>
      <c r="M17" s="4" t="str">
        <f t="shared" si="0"/>
        <v>QTM</v>
      </c>
      <c r="O17" s="1"/>
    </row>
    <row r="18" spans="1:15" ht="15.75">
      <c r="A18" s="6">
        <f t="shared" si="1"/>
        <v>14</v>
      </c>
      <c r="B18" s="3">
        <v>25202217321</v>
      </c>
      <c r="C18" s="3" t="s">
        <v>120</v>
      </c>
      <c r="D18" s="3" t="s">
        <v>66</v>
      </c>
      <c r="E18" s="3" t="s">
        <v>104</v>
      </c>
      <c r="F18" s="3" t="s">
        <v>278</v>
      </c>
      <c r="G18" s="3" t="s">
        <v>156</v>
      </c>
      <c r="H18" s="3" t="s">
        <v>270</v>
      </c>
      <c r="I18" s="3" t="s">
        <v>8</v>
      </c>
      <c r="J18" s="3" t="s">
        <v>13</v>
      </c>
      <c r="K18" s="3" t="s">
        <v>27</v>
      </c>
      <c r="L18" s="3"/>
      <c r="M18" s="4" t="str">
        <f t="shared" si="0"/>
        <v>QTM</v>
      </c>
      <c r="O18" s="1"/>
    </row>
    <row r="19" spans="1:15" ht="15.75">
      <c r="A19" s="6">
        <f t="shared" si="1"/>
        <v>15</v>
      </c>
      <c r="B19" s="3">
        <v>26202438217</v>
      </c>
      <c r="C19" s="3" t="s">
        <v>33</v>
      </c>
      <c r="D19" s="3" t="s">
        <v>57</v>
      </c>
      <c r="E19" s="3" t="s">
        <v>104</v>
      </c>
      <c r="F19" s="3" t="s">
        <v>278</v>
      </c>
      <c r="G19" s="3" t="s">
        <v>92</v>
      </c>
      <c r="H19" s="3" t="s">
        <v>20</v>
      </c>
      <c r="I19" s="3" t="s">
        <v>8</v>
      </c>
      <c r="J19" s="3" t="s">
        <v>13</v>
      </c>
      <c r="K19" s="3" t="s">
        <v>9</v>
      </c>
      <c r="L19" s="3"/>
      <c r="M19" s="4" t="str">
        <f t="shared" si="0"/>
        <v>QTM</v>
      </c>
      <c r="O19" s="1"/>
    </row>
    <row r="20" spans="1:15" ht="15.75">
      <c r="A20" s="6">
        <f t="shared" si="1"/>
        <v>16</v>
      </c>
      <c r="B20" s="3">
        <v>26202137410</v>
      </c>
      <c r="C20" s="3" t="s">
        <v>196</v>
      </c>
      <c r="D20" s="3" t="s">
        <v>31</v>
      </c>
      <c r="E20" s="3" t="s">
        <v>104</v>
      </c>
      <c r="F20" s="3" t="s">
        <v>278</v>
      </c>
      <c r="G20" s="3" t="s">
        <v>197</v>
      </c>
      <c r="H20" s="3" t="s">
        <v>18</v>
      </c>
      <c r="I20" s="3" t="s">
        <v>8</v>
      </c>
      <c r="J20" s="3" t="s">
        <v>13</v>
      </c>
      <c r="K20" s="3" t="s">
        <v>9</v>
      </c>
      <c r="L20" s="3"/>
      <c r="M20" s="4" t="str">
        <f t="shared" si="0"/>
        <v>QTM</v>
      </c>
      <c r="O20" s="1"/>
    </row>
    <row r="21" spans="1:15" ht="15.75">
      <c r="A21" s="6">
        <f t="shared" si="1"/>
        <v>17</v>
      </c>
      <c r="B21" s="3">
        <v>26212233011</v>
      </c>
      <c r="C21" s="3" t="s">
        <v>217</v>
      </c>
      <c r="D21" s="3" t="s">
        <v>218</v>
      </c>
      <c r="E21" s="3" t="s">
        <v>104</v>
      </c>
      <c r="F21" s="3" t="s">
        <v>278</v>
      </c>
      <c r="G21" s="3" t="s">
        <v>219</v>
      </c>
      <c r="H21" s="3" t="s">
        <v>65</v>
      </c>
      <c r="I21" s="3" t="s">
        <v>15</v>
      </c>
      <c r="J21" s="3" t="s">
        <v>13</v>
      </c>
      <c r="K21" s="3" t="s">
        <v>13</v>
      </c>
      <c r="L21" s="3"/>
      <c r="M21" s="4" t="str">
        <f t="shared" si="0"/>
        <v>QTM</v>
      </c>
      <c r="O21" s="1"/>
    </row>
    <row r="22" spans="1:15" ht="15.75">
      <c r="A22" s="6">
        <f t="shared" si="1"/>
        <v>18</v>
      </c>
      <c r="B22" s="3">
        <v>26211528674</v>
      </c>
      <c r="C22" s="3" t="s">
        <v>169</v>
      </c>
      <c r="D22" s="3" t="s">
        <v>78</v>
      </c>
      <c r="E22" s="3" t="s">
        <v>104</v>
      </c>
      <c r="F22" s="3" t="s">
        <v>278</v>
      </c>
      <c r="G22" s="3" t="s">
        <v>72</v>
      </c>
      <c r="H22" s="3" t="s">
        <v>42</v>
      </c>
      <c r="I22" s="3" t="s">
        <v>15</v>
      </c>
      <c r="J22" s="3" t="s">
        <v>13</v>
      </c>
      <c r="K22" s="3" t="s">
        <v>9</v>
      </c>
      <c r="L22" s="3"/>
      <c r="M22" s="4" t="str">
        <f t="shared" si="0"/>
        <v>QTM</v>
      </c>
      <c r="O22" s="1"/>
    </row>
    <row r="23" spans="1:15" ht="15.75">
      <c r="A23" s="6">
        <f t="shared" si="1"/>
        <v>19</v>
      </c>
      <c r="B23" s="3">
        <v>26212229815</v>
      </c>
      <c r="C23" s="3" t="s">
        <v>183</v>
      </c>
      <c r="D23" s="3" t="s">
        <v>78</v>
      </c>
      <c r="E23" s="3" t="s">
        <v>104</v>
      </c>
      <c r="F23" s="3" t="s">
        <v>278</v>
      </c>
      <c r="G23" s="3" t="s">
        <v>184</v>
      </c>
      <c r="H23" s="3" t="s">
        <v>34</v>
      </c>
      <c r="I23" s="3" t="s">
        <v>15</v>
      </c>
      <c r="J23" s="3" t="s">
        <v>19</v>
      </c>
      <c r="K23" s="3" t="s">
        <v>27</v>
      </c>
      <c r="L23" s="3"/>
      <c r="M23" s="4" t="str">
        <f t="shared" si="0"/>
        <v>QTM</v>
      </c>
      <c r="O23" s="1"/>
    </row>
    <row r="24" spans="1:15" ht="15.75">
      <c r="A24" s="6">
        <f t="shared" si="1"/>
        <v>20</v>
      </c>
      <c r="B24" s="3">
        <v>26212232735</v>
      </c>
      <c r="C24" s="3" t="s">
        <v>162</v>
      </c>
      <c r="D24" s="3" t="s">
        <v>122</v>
      </c>
      <c r="E24" s="3" t="s">
        <v>104</v>
      </c>
      <c r="F24" s="3" t="s">
        <v>278</v>
      </c>
      <c r="G24" s="3" t="s">
        <v>95</v>
      </c>
      <c r="H24" s="3" t="s">
        <v>12</v>
      </c>
      <c r="I24" s="3" t="s">
        <v>15</v>
      </c>
      <c r="J24" s="3" t="s">
        <v>13</v>
      </c>
      <c r="K24" s="3" t="s">
        <v>9</v>
      </c>
      <c r="L24" s="3"/>
      <c r="M24" s="4" t="str">
        <f t="shared" si="0"/>
        <v>QTM</v>
      </c>
      <c r="O24" s="1"/>
    </row>
    <row r="25" spans="1:15" ht="15.75">
      <c r="A25" s="6">
        <f t="shared" si="1"/>
        <v>21</v>
      </c>
      <c r="B25" s="3">
        <v>26202233593</v>
      </c>
      <c r="C25" s="3" t="s">
        <v>68</v>
      </c>
      <c r="D25" s="3" t="s">
        <v>79</v>
      </c>
      <c r="E25" s="3" t="s">
        <v>104</v>
      </c>
      <c r="F25" s="3" t="s">
        <v>278</v>
      </c>
      <c r="G25" s="3" t="s">
        <v>115</v>
      </c>
      <c r="H25" s="3" t="s">
        <v>26</v>
      </c>
      <c r="I25" s="3" t="s">
        <v>8</v>
      </c>
      <c r="J25" s="3" t="s">
        <v>13</v>
      </c>
      <c r="K25" s="3" t="s">
        <v>9</v>
      </c>
      <c r="L25" s="3"/>
      <c r="M25" s="4" t="str">
        <f t="shared" si="0"/>
        <v>QTM</v>
      </c>
      <c r="O25" s="1"/>
    </row>
    <row r="26" spans="1:15" ht="15.75">
      <c r="A26" s="6">
        <f t="shared" si="1"/>
        <v>22</v>
      </c>
      <c r="B26" s="3">
        <v>26202231855</v>
      </c>
      <c r="C26" s="3" t="s">
        <v>148</v>
      </c>
      <c r="D26" s="3" t="s">
        <v>59</v>
      </c>
      <c r="E26" s="3" t="s">
        <v>104</v>
      </c>
      <c r="F26" s="3" t="s">
        <v>278</v>
      </c>
      <c r="G26" s="3" t="s">
        <v>94</v>
      </c>
      <c r="H26" s="3" t="s">
        <v>65</v>
      </c>
      <c r="I26" s="3" t="s">
        <v>8</v>
      </c>
      <c r="J26" s="3" t="s">
        <v>13</v>
      </c>
      <c r="K26" s="3" t="s">
        <v>13</v>
      </c>
      <c r="L26" s="3"/>
      <c r="M26" s="4" t="str">
        <f t="shared" si="0"/>
        <v>QTM</v>
      </c>
      <c r="O26" s="1"/>
    </row>
    <row r="27" spans="1:15" ht="15.75">
      <c r="A27" s="6">
        <f t="shared" si="1"/>
        <v>23</v>
      </c>
      <c r="B27" s="3">
        <v>26204300251</v>
      </c>
      <c r="C27" s="3" t="s">
        <v>149</v>
      </c>
      <c r="D27" s="3" t="s">
        <v>32</v>
      </c>
      <c r="E27" s="3" t="s">
        <v>104</v>
      </c>
      <c r="F27" s="3" t="s">
        <v>278</v>
      </c>
      <c r="G27" s="3" t="s">
        <v>127</v>
      </c>
      <c r="H27" s="3" t="s">
        <v>18</v>
      </c>
      <c r="I27" s="3" t="s">
        <v>8</v>
      </c>
      <c r="J27" s="3" t="s">
        <v>13</v>
      </c>
      <c r="K27" s="3" t="s">
        <v>13</v>
      </c>
      <c r="L27" s="3"/>
      <c r="M27" s="4" t="str">
        <f t="shared" si="0"/>
        <v>QTM</v>
      </c>
      <c r="O27" s="1"/>
    </row>
    <row r="28" spans="1:15" ht="15.75">
      <c r="A28" s="6">
        <f t="shared" si="1"/>
        <v>24</v>
      </c>
      <c r="B28" s="3">
        <v>26202228787</v>
      </c>
      <c r="C28" s="3" t="s">
        <v>185</v>
      </c>
      <c r="D28" s="3" t="s">
        <v>32</v>
      </c>
      <c r="E28" s="3" t="s">
        <v>104</v>
      </c>
      <c r="F28" s="3" t="s">
        <v>278</v>
      </c>
      <c r="G28" s="3" t="s">
        <v>186</v>
      </c>
      <c r="H28" s="3" t="s">
        <v>34</v>
      </c>
      <c r="I28" s="3" t="s">
        <v>8</v>
      </c>
      <c r="J28" s="3" t="s">
        <v>13</v>
      </c>
      <c r="K28" s="3" t="s">
        <v>13</v>
      </c>
      <c r="L28" s="3"/>
      <c r="M28" s="4" t="str">
        <f t="shared" si="0"/>
        <v>QTM</v>
      </c>
      <c r="O28" s="1"/>
    </row>
    <row r="29" spans="1:15" ht="15.75">
      <c r="A29" s="6">
        <f t="shared" si="1"/>
        <v>25</v>
      </c>
      <c r="B29" s="3">
        <v>26212128467</v>
      </c>
      <c r="C29" s="3" t="s">
        <v>167</v>
      </c>
      <c r="D29" s="3" t="s">
        <v>168</v>
      </c>
      <c r="E29" s="3" t="s">
        <v>104</v>
      </c>
      <c r="F29" s="3" t="s">
        <v>278</v>
      </c>
      <c r="G29" s="3" t="s">
        <v>113</v>
      </c>
      <c r="H29" s="3" t="s">
        <v>18</v>
      </c>
      <c r="I29" s="3" t="s">
        <v>15</v>
      </c>
      <c r="J29" s="3" t="s">
        <v>10</v>
      </c>
      <c r="K29" s="3" t="s">
        <v>13</v>
      </c>
      <c r="L29" s="3"/>
      <c r="M29" s="4" t="str">
        <f t="shared" si="0"/>
        <v>QTM</v>
      </c>
      <c r="O29" s="1"/>
    </row>
    <row r="30" spans="1:15" ht="15.75">
      <c r="A30" s="6">
        <f t="shared" si="1"/>
        <v>26</v>
      </c>
      <c r="B30" s="3">
        <v>26201434022</v>
      </c>
      <c r="C30" s="3" t="s">
        <v>170</v>
      </c>
      <c r="D30" s="3" t="s">
        <v>17</v>
      </c>
      <c r="E30" s="3" t="s">
        <v>104</v>
      </c>
      <c r="F30" s="3" t="s">
        <v>278</v>
      </c>
      <c r="G30" s="3" t="s">
        <v>125</v>
      </c>
      <c r="H30" s="3" t="s">
        <v>12</v>
      </c>
      <c r="I30" s="3" t="s">
        <v>8</v>
      </c>
      <c r="J30" s="3" t="s">
        <v>13</v>
      </c>
      <c r="K30" s="3" t="s">
        <v>13</v>
      </c>
      <c r="L30" s="3"/>
      <c r="M30" s="4" t="str">
        <f t="shared" si="0"/>
        <v>QTM</v>
      </c>
      <c r="O30" s="1"/>
    </row>
    <row r="31" spans="1:15" ht="15.75">
      <c r="A31" s="6">
        <f t="shared" si="1"/>
        <v>27</v>
      </c>
      <c r="B31" s="3">
        <v>26202200362</v>
      </c>
      <c r="C31" s="3" t="s">
        <v>207</v>
      </c>
      <c r="D31" s="3" t="s">
        <v>208</v>
      </c>
      <c r="E31" s="3" t="s">
        <v>104</v>
      </c>
      <c r="F31" s="3" t="s">
        <v>278</v>
      </c>
      <c r="G31" s="3" t="s">
        <v>209</v>
      </c>
      <c r="H31" s="3" t="s">
        <v>7</v>
      </c>
      <c r="I31" s="3" t="s">
        <v>8</v>
      </c>
      <c r="J31" s="3" t="s">
        <v>13</v>
      </c>
      <c r="K31" s="3" t="s">
        <v>27</v>
      </c>
      <c r="L31" s="3"/>
      <c r="M31" s="4" t="str">
        <f t="shared" si="0"/>
        <v>QTM</v>
      </c>
      <c r="O31" s="1"/>
    </row>
    <row r="32" spans="1:15" ht="15.75">
      <c r="A32" s="6">
        <f t="shared" si="1"/>
        <v>28</v>
      </c>
      <c r="B32" s="3">
        <v>26202230344</v>
      </c>
      <c r="C32" s="3" t="s">
        <v>222</v>
      </c>
      <c r="D32" s="3" t="s">
        <v>223</v>
      </c>
      <c r="E32" s="3" t="s">
        <v>104</v>
      </c>
      <c r="F32" s="3" t="s">
        <v>278</v>
      </c>
      <c r="G32" s="3" t="s">
        <v>107</v>
      </c>
      <c r="H32" s="3" t="s">
        <v>24</v>
      </c>
      <c r="I32" s="3" t="s">
        <v>8</v>
      </c>
      <c r="J32" s="3" t="s">
        <v>13</v>
      </c>
      <c r="K32" s="3" t="s">
        <v>9</v>
      </c>
      <c r="L32" s="3"/>
      <c r="M32" s="4" t="str">
        <f t="shared" ref="M32:M94" si="2">RIGHT(E32,LEN(E32)-3)</f>
        <v>QTM</v>
      </c>
      <c r="O32" s="1"/>
    </row>
    <row r="33" spans="1:15" ht="15.75">
      <c r="A33" s="6">
        <f t="shared" si="1"/>
        <v>29</v>
      </c>
      <c r="B33" s="3">
        <v>26212234816</v>
      </c>
      <c r="C33" s="3" t="s">
        <v>153</v>
      </c>
      <c r="D33" s="3" t="s">
        <v>85</v>
      </c>
      <c r="E33" s="3" t="s">
        <v>104</v>
      </c>
      <c r="F33" s="3" t="s">
        <v>278</v>
      </c>
      <c r="G33" s="3" t="s">
        <v>154</v>
      </c>
      <c r="H33" s="3" t="s">
        <v>18</v>
      </c>
      <c r="I33" s="3" t="s">
        <v>15</v>
      </c>
      <c r="J33" s="3" t="s">
        <v>13</v>
      </c>
      <c r="K33" s="3" t="s">
        <v>13</v>
      </c>
      <c r="L33" s="3"/>
      <c r="M33" s="4" t="str">
        <f t="shared" si="2"/>
        <v>QTM</v>
      </c>
      <c r="O33" s="1"/>
    </row>
    <row r="34" spans="1:15" ht="15.75">
      <c r="A34" s="6">
        <f t="shared" si="1"/>
        <v>30</v>
      </c>
      <c r="B34" s="3">
        <v>26212233285</v>
      </c>
      <c r="C34" s="3" t="s">
        <v>195</v>
      </c>
      <c r="D34" s="3" t="s">
        <v>85</v>
      </c>
      <c r="E34" s="3" t="s">
        <v>104</v>
      </c>
      <c r="F34" s="3" t="s">
        <v>278</v>
      </c>
      <c r="G34" s="3" t="s">
        <v>89</v>
      </c>
      <c r="H34" s="3" t="s">
        <v>7</v>
      </c>
      <c r="I34" s="3" t="s">
        <v>15</v>
      </c>
      <c r="J34" s="3" t="s">
        <v>13</v>
      </c>
      <c r="K34" s="3" t="s">
        <v>13</v>
      </c>
      <c r="L34" s="3"/>
      <c r="M34" s="4" t="str">
        <f t="shared" si="2"/>
        <v>QTM</v>
      </c>
      <c r="O34" s="1"/>
    </row>
    <row r="35" spans="1:15" ht="15.75">
      <c r="A35" s="6">
        <f t="shared" si="1"/>
        <v>31</v>
      </c>
      <c r="B35" s="3">
        <v>26212225993</v>
      </c>
      <c r="C35" s="3" t="s">
        <v>193</v>
      </c>
      <c r="D35" s="3" t="s">
        <v>35</v>
      </c>
      <c r="E35" s="3" t="s">
        <v>104</v>
      </c>
      <c r="F35" s="3" t="s">
        <v>278</v>
      </c>
      <c r="G35" s="3" t="s">
        <v>194</v>
      </c>
      <c r="H35" s="3" t="s">
        <v>28</v>
      </c>
      <c r="I35" s="3" t="s">
        <v>15</v>
      </c>
      <c r="J35" s="3" t="s">
        <v>13</v>
      </c>
      <c r="K35" s="3" t="s">
        <v>13</v>
      </c>
      <c r="L35" s="3"/>
      <c r="M35" s="4" t="str">
        <f t="shared" si="2"/>
        <v>QTM</v>
      </c>
      <c r="O35" s="1"/>
    </row>
    <row r="36" spans="1:15" ht="15.75">
      <c r="A36" s="6">
        <f t="shared" si="1"/>
        <v>32</v>
      </c>
      <c r="B36" s="3">
        <v>26212221155</v>
      </c>
      <c r="C36" s="3" t="s">
        <v>212</v>
      </c>
      <c r="D36" s="3" t="s">
        <v>35</v>
      </c>
      <c r="E36" s="3" t="s">
        <v>104</v>
      </c>
      <c r="F36" s="3" t="s">
        <v>278</v>
      </c>
      <c r="G36" s="3" t="s">
        <v>213</v>
      </c>
      <c r="H36" s="3" t="s">
        <v>42</v>
      </c>
      <c r="I36" s="3" t="s">
        <v>15</v>
      </c>
      <c r="J36" s="3" t="s">
        <v>19</v>
      </c>
      <c r="K36" s="3" t="s">
        <v>9</v>
      </c>
      <c r="L36" s="3"/>
      <c r="M36" s="4" t="str">
        <f t="shared" si="2"/>
        <v>QTM</v>
      </c>
      <c r="O36" s="1"/>
    </row>
    <row r="37" spans="1:15" ht="15.75">
      <c r="A37" s="6">
        <f t="shared" si="1"/>
        <v>33</v>
      </c>
      <c r="B37" s="3">
        <v>26202220693</v>
      </c>
      <c r="C37" s="3" t="s">
        <v>82</v>
      </c>
      <c r="D37" s="3" t="s">
        <v>60</v>
      </c>
      <c r="E37" s="3" t="s">
        <v>104</v>
      </c>
      <c r="F37" s="3" t="s">
        <v>278</v>
      </c>
      <c r="G37" s="3" t="s">
        <v>132</v>
      </c>
      <c r="H37" s="3" t="s">
        <v>26</v>
      </c>
      <c r="I37" s="3" t="s">
        <v>8</v>
      </c>
      <c r="J37" s="3" t="s">
        <v>13</v>
      </c>
      <c r="K37" s="3" t="s">
        <v>13</v>
      </c>
      <c r="L37" s="3" t="s">
        <v>271</v>
      </c>
      <c r="M37" s="4" t="str">
        <f t="shared" si="2"/>
        <v>QTM</v>
      </c>
      <c r="O37" s="1"/>
    </row>
    <row r="38" spans="1:15" ht="15.75">
      <c r="A38" s="6">
        <f t="shared" si="1"/>
        <v>34</v>
      </c>
      <c r="B38" s="3">
        <v>26202225887</v>
      </c>
      <c r="C38" s="3" t="s">
        <v>48</v>
      </c>
      <c r="D38" s="3" t="s">
        <v>60</v>
      </c>
      <c r="E38" s="3" t="s">
        <v>104</v>
      </c>
      <c r="F38" s="3" t="s">
        <v>278</v>
      </c>
      <c r="G38" s="3" t="s">
        <v>192</v>
      </c>
      <c r="H38" s="3" t="s">
        <v>12</v>
      </c>
      <c r="I38" s="3" t="s">
        <v>8</v>
      </c>
      <c r="J38" s="3" t="s">
        <v>13</v>
      </c>
      <c r="K38" s="3" t="s">
        <v>9</v>
      </c>
      <c r="L38" s="3"/>
      <c r="M38" s="4" t="str">
        <f t="shared" si="2"/>
        <v>QTM</v>
      </c>
      <c r="O38" s="1"/>
    </row>
    <row r="39" spans="1:15" ht="15.75">
      <c r="A39" s="6">
        <f t="shared" si="1"/>
        <v>35</v>
      </c>
      <c r="B39" s="3">
        <v>26207127232</v>
      </c>
      <c r="C39" s="3" t="s">
        <v>256</v>
      </c>
      <c r="D39" s="3" t="s">
        <v>60</v>
      </c>
      <c r="E39" s="3" t="s">
        <v>104</v>
      </c>
      <c r="F39" s="3" t="s">
        <v>278</v>
      </c>
      <c r="G39" s="3" t="s">
        <v>192</v>
      </c>
      <c r="H39" s="3" t="s">
        <v>7</v>
      </c>
      <c r="I39" s="3" t="s">
        <v>8</v>
      </c>
      <c r="J39" s="3" t="s">
        <v>13</v>
      </c>
      <c r="K39" s="3" t="s">
        <v>13</v>
      </c>
      <c r="L39" s="3"/>
      <c r="M39" s="4" t="str">
        <f t="shared" si="2"/>
        <v>QTM</v>
      </c>
      <c r="O39" s="1"/>
    </row>
    <row r="40" spans="1:15" ht="15.75">
      <c r="A40" s="6">
        <f t="shared" si="1"/>
        <v>36</v>
      </c>
      <c r="B40" s="3">
        <v>26202242512</v>
      </c>
      <c r="C40" s="3" t="s">
        <v>165</v>
      </c>
      <c r="D40" s="3" t="s">
        <v>69</v>
      </c>
      <c r="E40" s="3" t="s">
        <v>104</v>
      </c>
      <c r="F40" s="3" t="s">
        <v>278</v>
      </c>
      <c r="G40" s="3" t="s">
        <v>166</v>
      </c>
      <c r="H40" s="3" t="s">
        <v>18</v>
      </c>
      <c r="I40" s="3" t="s">
        <v>8</v>
      </c>
      <c r="J40" s="3" t="s">
        <v>13</v>
      </c>
      <c r="K40" s="3" t="s">
        <v>9</v>
      </c>
      <c r="L40" s="3"/>
      <c r="M40" s="4" t="str">
        <f t="shared" si="2"/>
        <v>QTM</v>
      </c>
      <c r="O40" s="1"/>
    </row>
    <row r="41" spans="1:15" ht="15.75">
      <c r="A41" s="6">
        <f t="shared" si="1"/>
        <v>37</v>
      </c>
      <c r="B41" s="3">
        <v>26212230698</v>
      </c>
      <c r="C41" s="3" t="s">
        <v>221</v>
      </c>
      <c r="D41" s="3" t="s">
        <v>69</v>
      </c>
      <c r="E41" s="3" t="s">
        <v>104</v>
      </c>
      <c r="F41" s="3" t="s">
        <v>278</v>
      </c>
      <c r="G41" s="3" t="s">
        <v>116</v>
      </c>
      <c r="H41" s="3" t="s">
        <v>7</v>
      </c>
      <c r="I41" s="3" t="s">
        <v>15</v>
      </c>
      <c r="J41" s="3" t="s">
        <v>13</v>
      </c>
      <c r="K41" s="3" t="s">
        <v>9</v>
      </c>
      <c r="L41" s="3"/>
      <c r="M41" s="4" t="str">
        <f t="shared" si="2"/>
        <v>QTM</v>
      </c>
      <c r="O41" s="1"/>
    </row>
    <row r="42" spans="1:15" ht="15.75">
      <c r="A42" s="6">
        <f t="shared" si="1"/>
        <v>38</v>
      </c>
      <c r="B42" s="3">
        <v>26212200805</v>
      </c>
      <c r="C42" s="3" t="s">
        <v>161</v>
      </c>
      <c r="D42" s="3" t="s">
        <v>50</v>
      </c>
      <c r="E42" s="3" t="s">
        <v>104</v>
      </c>
      <c r="F42" s="3" t="s">
        <v>278</v>
      </c>
      <c r="G42" s="3" t="s">
        <v>105</v>
      </c>
      <c r="H42" s="3" t="s">
        <v>18</v>
      </c>
      <c r="I42" s="3" t="s">
        <v>15</v>
      </c>
      <c r="J42" s="3" t="s">
        <v>13</v>
      </c>
      <c r="K42" s="3" t="s">
        <v>13</v>
      </c>
      <c r="L42" s="3"/>
      <c r="M42" s="4" t="str">
        <f t="shared" si="2"/>
        <v>QTM</v>
      </c>
      <c r="O42" s="1"/>
    </row>
    <row r="43" spans="1:15" ht="15.75">
      <c r="A43" s="6">
        <f t="shared" si="1"/>
        <v>39</v>
      </c>
      <c r="B43" s="3">
        <v>26212221158</v>
      </c>
      <c r="C43" s="3" t="s">
        <v>159</v>
      </c>
      <c r="D43" s="3" t="s">
        <v>160</v>
      </c>
      <c r="E43" s="3" t="s">
        <v>104</v>
      </c>
      <c r="F43" s="3" t="s">
        <v>278</v>
      </c>
      <c r="G43" s="3" t="s">
        <v>110</v>
      </c>
      <c r="H43" s="3" t="s">
        <v>62</v>
      </c>
      <c r="I43" s="3" t="s">
        <v>15</v>
      </c>
      <c r="J43" s="3" t="s">
        <v>13</v>
      </c>
      <c r="K43" s="3" t="s">
        <v>13</v>
      </c>
      <c r="L43" s="3"/>
      <c r="M43" s="4" t="str">
        <f t="shared" si="2"/>
        <v>QTM</v>
      </c>
      <c r="O43" s="1"/>
    </row>
    <row r="44" spans="1:15" ht="15.75">
      <c r="A44" s="6">
        <f t="shared" si="1"/>
        <v>40</v>
      </c>
      <c r="B44" s="3">
        <v>26212230582</v>
      </c>
      <c r="C44" s="3" t="s">
        <v>171</v>
      </c>
      <c r="D44" s="3" t="s">
        <v>172</v>
      </c>
      <c r="E44" s="3" t="s">
        <v>104</v>
      </c>
      <c r="F44" s="3" t="s">
        <v>278</v>
      </c>
      <c r="G44" s="3" t="s">
        <v>173</v>
      </c>
      <c r="H44" s="3" t="s">
        <v>7</v>
      </c>
      <c r="I44" s="3" t="s">
        <v>15</v>
      </c>
      <c r="J44" s="3" t="s">
        <v>13</v>
      </c>
      <c r="K44" s="3" t="s">
        <v>10</v>
      </c>
      <c r="L44" s="3"/>
      <c r="M44" s="4" t="str">
        <f t="shared" si="2"/>
        <v>QTM</v>
      </c>
      <c r="O44" s="1"/>
    </row>
    <row r="45" spans="1:15" ht="15.75">
      <c r="A45" s="6">
        <f t="shared" si="1"/>
        <v>41</v>
      </c>
      <c r="B45" s="3">
        <v>26202233095</v>
      </c>
      <c r="C45" s="3" t="s">
        <v>263</v>
      </c>
      <c r="D45" s="3" t="s">
        <v>264</v>
      </c>
      <c r="E45" s="3" t="s">
        <v>104</v>
      </c>
      <c r="F45" s="3" t="s">
        <v>278</v>
      </c>
      <c r="G45" s="3" t="s">
        <v>265</v>
      </c>
      <c r="H45" s="3" t="s">
        <v>7</v>
      </c>
      <c r="I45" s="3" t="s">
        <v>8</v>
      </c>
      <c r="J45" s="3" t="s">
        <v>19</v>
      </c>
      <c r="K45" s="3" t="s">
        <v>13</v>
      </c>
      <c r="L45" s="3"/>
      <c r="M45" s="4" t="str">
        <f t="shared" si="2"/>
        <v>QTM</v>
      </c>
      <c r="O45" s="1"/>
    </row>
    <row r="46" spans="1:15" ht="15.75">
      <c r="A46" s="6">
        <f t="shared" si="1"/>
        <v>42</v>
      </c>
      <c r="B46" s="3">
        <v>26202242088</v>
      </c>
      <c r="C46" s="3" t="s">
        <v>181</v>
      </c>
      <c r="D46" s="3" t="s">
        <v>182</v>
      </c>
      <c r="E46" s="3" t="s">
        <v>104</v>
      </c>
      <c r="F46" s="3" t="s">
        <v>278</v>
      </c>
      <c r="G46" s="3" t="s">
        <v>61</v>
      </c>
      <c r="H46" s="3" t="s">
        <v>7</v>
      </c>
      <c r="I46" s="3" t="s">
        <v>8</v>
      </c>
      <c r="J46" s="3" t="s">
        <v>19</v>
      </c>
      <c r="K46" s="3" t="s">
        <v>9</v>
      </c>
      <c r="L46" s="3"/>
      <c r="M46" s="4" t="str">
        <f t="shared" si="2"/>
        <v>QTM</v>
      </c>
      <c r="O46" s="1"/>
    </row>
    <row r="47" spans="1:15" ht="15.75">
      <c r="A47" s="6">
        <f t="shared" si="1"/>
        <v>43</v>
      </c>
      <c r="B47" s="3">
        <v>26207133807</v>
      </c>
      <c r="C47" s="3" t="s">
        <v>157</v>
      </c>
      <c r="D47" s="3" t="s">
        <v>45</v>
      </c>
      <c r="E47" s="3" t="s">
        <v>104</v>
      </c>
      <c r="F47" s="3" t="s">
        <v>278</v>
      </c>
      <c r="G47" s="3" t="s">
        <v>158</v>
      </c>
      <c r="H47" s="3" t="s">
        <v>18</v>
      </c>
      <c r="I47" s="3" t="s">
        <v>8</v>
      </c>
      <c r="J47" s="3" t="s">
        <v>13</v>
      </c>
      <c r="K47" s="3" t="s">
        <v>13</v>
      </c>
      <c r="L47" s="3"/>
      <c r="M47" s="4" t="str">
        <f t="shared" si="2"/>
        <v>QTM</v>
      </c>
      <c r="O47" s="1"/>
    </row>
    <row r="48" spans="1:15" ht="15.75">
      <c r="A48" s="6">
        <f t="shared" si="1"/>
        <v>44</v>
      </c>
      <c r="B48" s="3">
        <v>26207130953</v>
      </c>
      <c r="C48" s="3" t="s">
        <v>163</v>
      </c>
      <c r="D48" s="3" t="s">
        <v>46</v>
      </c>
      <c r="E48" s="3" t="s">
        <v>104</v>
      </c>
      <c r="F48" s="3" t="s">
        <v>278</v>
      </c>
      <c r="G48" s="3" t="s">
        <v>198</v>
      </c>
      <c r="H48" s="3" t="s">
        <v>7</v>
      </c>
      <c r="I48" s="3" t="s">
        <v>8</v>
      </c>
      <c r="J48" s="3" t="s">
        <v>13</v>
      </c>
      <c r="K48" s="3" t="s">
        <v>9</v>
      </c>
      <c r="L48" s="3"/>
      <c r="M48" s="4" t="str">
        <f t="shared" si="2"/>
        <v>QTM</v>
      </c>
      <c r="O48" s="1"/>
    </row>
    <row r="49" spans="1:15" ht="15.75">
      <c r="A49" s="6">
        <f t="shared" si="1"/>
        <v>45</v>
      </c>
      <c r="B49" s="3">
        <v>26202242244</v>
      </c>
      <c r="C49" s="3" t="s">
        <v>147</v>
      </c>
      <c r="D49" s="3" t="s">
        <v>103</v>
      </c>
      <c r="E49" s="3" t="s">
        <v>104</v>
      </c>
      <c r="F49" s="3" t="s">
        <v>278</v>
      </c>
      <c r="G49" s="3" t="s">
        <v>130</v>
      </c>
      <c r="H49" s="3" t="s">
        <v>65</v>
      </c>
      <c r="I49" s="3" t="s">
        <v>8</v>
      </c>
      <c r="J49" s="3" t="s">
        <v>13</v>
      </c>
      <c r="K49" s="3" t="s">
        <v>27</v>
      </c>
      <c r="L49" s="3" t="s">
        <v>272</v>
      </c>
      <c r="M49" s="4" t="str">
        <f t="shared" si="2"/>
        <v>QTM</v>
      </c>
      <c r="O49" s="1"/>
    </row>
    <row r="50" spans="1:15" ht="15.75">
      <c r="A50" s="6">
        <f t="shared" si="1"/>
        <v>46</v>
      </c>
      <c r="B50" s="3">
        <v>26202220102</v>
      </c>
      <c r="C50" s="3" t="s">
        <v>201</v>
      </c>
      <c r="D50" s="3" t="s">
        <v>103</v>
      </c>
      <c r="E50" s="3" t="s">
        <v>104</v>
      </c>
      <c r="F50" s="3" t="s">
        <v>278</v>
      </c>
      <c r="G50" s="3" t="s">
        <v>202</v>
      </c>
      <c r="H50" s="3" t="s">
        <v>20</v>
      </c>
      <c r="I50" s="3" t="s">
        <v>8</v>
      </c>
      <c r="J50" s="3" t="s">
        <v>13</v>
      </c>
      <c r="K50" s="3" t="s">
        <v>9</v>
      </c>
      <c r="L50" s="3"/>
      <c r="M50" s="4" t="str">
        <f t="shared" si="2"/>
        <v>QTM</v>
      </c>
      <c r="O50" s="1"/>
    </row>
    <row r="51" spans="1:15" ht="15.75">
      <c r="A51" s="6">
        <f t="shared" si="1"/>
        <v>47</v>
      </c>
      <c r="B51" s="3">
        <v>26202235570</v>
      </c>
      <c r="C51" s="3" t="s">
        <v>63</v>
      </c>
      <c r="D51" s="3" t="s">
        <v>103</v>
      </c>
      <c r="E51" s="3" t="s">
        <v>104</v>
      </c>
      <c r="F51" s="3" t="s">
        <v>278</v>
      </c>
      <c r="G51" s="3" t="s">
        <v>220</v>
      </c>
      <c r="H51" s="3" t="s">
        <v>7</v>
      </c>
      <c r="I51" s="3" t="s">
        <v>8</v>
      </c>
      <c r="J51" s="3" t="s">
        <v>13</v>
      </c>
      <c r="K51" s="3" t="s">
        <v>13</v>
      </c>
      <c r="L51" s="3"/>
      <c r="M51" s="4" t="str">
        <f t="shared" si="2"/>
        <v>QTM</v>
      </c>
      <c r="O51" s="1"/>
    </row>
    <row r="52" spans="1:15" ht="15.75">
      <c r="A52" s="6">
        <f t="shared" si="1"/>
        <v>48</v>
      </c>
      <c r="B52" s="3">
        <v>26212242703</v>
      </c>
      <c r="C52" s="3" t="s">
        <v>155</v>
      </c>
      <c r="D52" s="3" t="s">
        <v>123</v>
      </c>
      <c r="E52" s="3" t="s">
        <v>104</v>
      </c>
      <c r="F52" s="3" t="s">
        <v>278</v>
      </c>
      <c r="G52" s="3" t="s">
        <v>156</v>
      </c>
      <c r="H52" s="3" t="s">
        <v>53</v>
      </c>
      <c r="I52" s="3" t="s">
        <v>15</v>
      </c>
      <c r="J52" s="3" t="s">
        <v>13</v>
      </c>
      <c r="K52" s="3" t="s">
        <v>9</v>
      </c>
      <c r="L52" s="3"/>
      <c r="M52" s="4" t="str">
        <f t="shared" si="2"/>
        <v>QTM</v>
      </c>
      <c r="O52" s="1"/>
    </row>
    <row r="53" spans="1:15" ht="15.75">
      <c r="A53" s="6">
        <f t="shared" si="1"/>
        <v>49</v>
      </c>
      <c r="B53" s="3">
        <v>26212224427</v>
      </c>
      <c r="C53" s="3" t="s">
        <v>90</v>
      </c>
      <c r="D53" s="3" t="s">
        <v>123</v>
      </c>
      <c r="E53" s="3" t="s">
        <v>104</v>
      </c>
      <c r="F53" s="3" t="s">
        <v>278</v>
      </c>
      <c r="G53" s="3" t="s">
        <v>111</v>
      </c>
      <c r="H53" s="3" t="s">
        <v>14</v>
      </c>
      <c r="I53" s="3" t="s">
        <v>15</v>
      </c>
      <c r="J53" s="3" t="s">
        <v>13</v>
      </c>
      <c r="K53" s="3" t="s">
        <v>9</v>
      </c>
      <c r="L53" s="3"/>
      <c r="M53" s="4" t="str">
        <f t="shared" si="2"/>
        <v>QTM</v>
      </c>
      <c r="O53" s="1"/>
    </row>
    <row r="54" spans="1:15" ht="15.75">
      <c r="A54" s="6">
        <f t="shared" si="1"/>
        <v>50</v>
      </c>
      <c r="B54" s="3">
        <v>26207235000</v>
      </c>
      <c r="C54" s="3" t="s">
        <v>260</v>
      </c>
      <c r="D54" s="3" t="s">
        <v>87</v>
      </c>
      <c r="E54" s="3" t="s">
        <v>104</v>
      </c>
      <c r="F54" s="3" t="s">
        <v>278</v>
      </c>
      <c r="G54" s="3" t="s">
        <v>134</v>
      </c>
      <c r="H54" s="3" t="s">
        <v>18</v>
      </c>
      <c r="I54" s="3" t="s">
        <v>8</v>
      </c>
      <c r="J54" s="3" t="s">
        <v>13</v>
      </c>
      <c r="K54" s="3" t="s">
        <v>9</v>
      </c>
      <c r="L54" s="3"/>
      <c r="M54" s="4" t="str">
        <f t="shared" si="2"/>
        <v>QTM</v>
      </c>
      <c r="O54" s="1"/>
    </row>
    <row r="55" spans="1:15" ht="15.75">
      <c r="A55" s="6">
        <f t="shared" si="1"/>
        <v>51</v>
      </c>
      <c r="B55" s="3">
        <v>26202242415</v>
      </c>
      <c r="C55" s="3" t="s">
        <v>199</v>
      </c>
      <c r="D55" s="3" t="s">
        <v>88</v>
      </c>
      <c r="E55" s="3" t="s">
        <v>104</v>
      </c>
      <c r="F55" s="3" t="s">
        <v>278</v>
      </c>
      <c r="G55" s="3" t="s">
        <v>200</v>
      </c>
      <c r="H55" s="3" t="s">
        <v>7</v>
      </c>
      <c r="I55" s="3" t="s">
        <v>8</v>
      </c>
      <c r="J55" s="3" t="s">
        <v>19</v>
      </c>
      <c r="K55" s="3" t="s">
        <v>9</v>
      </c>
      <c r="L55" s="3"/>
      <c r="M55" s="4" t="str">
        <f t="shared" si="2"/>
        <v>QTM</v>
      </c>
      <c r="O55" s="1"/>
    </row>
    <row r="56" spans="1:15" ht="15.75">
      <c r="A56" s="6">
        <f t="shared" si="1"/>
        <v>52</v>
      </c>
      <c r="B56" s="3">
        <v>26207125542</v>
      </c>
      <c r="C56" s="3" t="s">
        <v>227</v>
      </c>
      <c r="D56" s="3" t="s">
        <v>88</v>
      </c>
      <c r="E56" s="3" t="s">
        <v>104</v>
      </c>
      <c r="F56" s="3" t="s">
        <v>278</v>
      </c>
      <c r="G56" s="3" t="s">
        <v>112</v>
      </c>
      <c r="H56" s="3" t="s">
        <v>18</v>
      </c>
      <c r="I56" s="3" t="s">
        <v>8</v>
      </c>
      <c r="J56" s="3" t="s">
        <v>13</v>
      </c>
      <c r="K56" s="3" t="s">
        <v>13</v>
      </c>
      <c r="L56" s="3"/>
      <c r="M56" s="4" t="str">
        <f t="shared" si="2"/>
        <v>QTM</v>
      </c>
      <c r="O56" s="1"/>
    </row>
    <row r="57" spans="1:15" ht="15.75">
      <c r="A57" s="6">
        <f t="shared" si="1"/>
        <v>53</v>
      </c>
      <c r="B57" s="3">
        <v>26212137776</v>
      </c>
      <c r="C57" s="3" t="s">
        <v>179</v>
      </c>
      <c r="D57" s="3" t="s">
        <v>15</v>
      </c>
      <c r="E57" s="3" t="s">
        <v>104</v>
      </c>
      <c r="F57" s="3" t="s">
        <v>278</v>
      </c>
      <c r="G57" s="3" t="s">
        <v>180</v>
      </c>
      <c r="H57" s="3" t="s">
        <v>12</v>
      </c>
      <c r="I57" s="3" t="s">
        <v>15</v>
      </c>
      <c r="J57" s="3" t="s">
        <v>13</v>
      </c>
      <c r="K57" s="3" t="s">
        <v>13</v>
      </c>
      <c r="L57" s="3"/>
      <c r="M57" s="4" t="str">
        <f t="shared" si="2"/>
        <v>QTM</v>
      </c>
      <c r="O57" s="1"/>
    </row>
    <row r="58" spans="1:15" ht="15.75">
      <c r="A58" s="6">
        <f t="shared" si="1"/>
        <v>54</v>
      </c>
      <c r="B58" s="3">
        <v>26202222391</v>
      </c>
      <c r="C58" s="3" t="s">
        <v>131</v>
      </c>
      <c r="D58" s="3" t="s">
        <v>226</v>
      </c>
      <c r="E58" s="3" t="s">
        <v>104</v>
      </c>
      <c r="F58" s="3" t="s">
        <v>278</v>
      </c>
      <c r="G58" s="3" t="s">
        <v>152</v>
      </c>
      <c r="H58" s="3" t="s">
        <v>7</v>
      </c>
      <c r="I58" s="3" t="s">
        <v>8</v>
      </c>
      <c r="J58" s="3" t="s">
        <v>13</v>
      </c>
      <c r="K58" s="3" t="s">
        <v>9</v>
      </c>
      <c r="L58" s="3"/>
      <c r="M58" s="4" t="str">
        <f t="shared" si="2"/>
        <v>QTM</v>
      </c>
      <c r="O58" s="1"/>
    </row>
    <row r="59" spans="1:15" ht="15.75">
      <c r="A59" s="6">
        <f t="shared" si="1"/>
        <v>55</v>
      </c>
      <c r="B59" s="3">
        <v>26202233372</v>
      </c>
      <c r="C59" s="3" t="s">
        <v>174</v>
      </c>
      <c r="D59" s="3" t="s">
        <v>52</v>
      </c>
      <c r="E59" s="3" t="s">
        <v>104</v>
      </c>
      <c r="F59" s="3" t="s">
        <v>278</v>
      </c>
      <c r="G59" s="3" t="s">
        <v>203</v>
      </c>
      <c r="H59" s="3" t="s">
        <v>12</v>
      </c>
      <c r="I59" s="3" t="s">
        <v>8</v>
      </c>
      <c r="J59" s="3" t="s">
        <v>19</v>
      </c>
      <c r="K59" s="3" t="s">
        <v>27</v>
      </c>
      <c r="L59" s="3"/>
      <c r="M59" s="4" t="str">
        <f t="shared" si="2"/>
        <v>QTM</v>
      </c>
      <c r="O59" s="1"/>
    </row>
    <row r="60" spans="1:15" ht="15.75">
      <c r="A60" s="6">
        <f t="shared" si="1"/>
        <v>56</v>
      </c>
      <c r="B60" s="3">
        <v>26212229211</v>
      </c>
      <c r="C60" s="3" t="s">
        <v>215</v>
      </c>
      <c r="D60" s="3" t="s">
        <v>124</v>
      </c>
      <c r="E60" s="3" t="s">
        <v>104</v>
      </c>
      <c r="F60" s="3" t="s">
        <v>278</v>
      </c>
      <c r="G60" s="3" t="s">
        <v>216</v>
      </c>
      <c r="H60" s="3" t="s">
        <v>37</v>
      </c>
      <c r="I60" s="3" t="s">
        <v>15</v>
      </c>
      <c r="J60" s="3" t="s">
        <v>13</v>
      </c>
      <c r="K60" s="3" t="s">
        <v>9</v>
      </c>
      <c r="L60" s="3"/>
      <c r="M60" s="4" t="str">
        <f t="shared" si="2"/>
        <v>QTM</v>
      </c>
      <c r="O60" s="1"/>
    </row>
    <row r="61" spans="1:15" ht="15.75">
      <c r="A61" s="6">
        <f t="shared" si="1"/>
        <v>57</v>
      </c>
      <c r="B61" s="3">
        <v>26212122839</v>
      </c>
      <c r="C61" s="3" t="s">
        <v>204</v>
      </c>
      <c r="D61" s="3" t="s">
        <v>205</v>
      </c>
      <c r="E61" s="3" t="s">
        <v>104</v>
      </c>
      <c r="F61" s="3" t="s">
        <v>278</v>
      </c>
      <c r="G61" s="3" t="s">
        <v>55</v>
      </c>
      <c r="H61" s="3" t="s">
        <v>53</v>
      </c>
      <c r="I61" s="3" t="s">
        <v>15</v>
      </c>
      <c r="J61" s="3" t="s">
        <v>13</v>
      </c>
      <c r="K61" s="3" t="s">
        <v>9</v>
      </c>
      <c r="L61" s="3"/>
      <c r="M61" s="4" t="str">
        <f t="shared" si="2"/>
        <v>QTM</v>
      </c>
      <c r="O61" s="1"/>
    </row>
    <row r="62" spans="1:15" ht="15.75">
      <c r="A62" s="6">
        <f t="shared" si="1"/>
        <v>58</v>
      </c>
      <c r="B62" s="3">
        <v>26202234989</v>
      </c>
      <c r="C62" s="3" t="s">
        <v>177</v>
      </c>
      <c r="D62" s="3" t="s">
        <v>21</v>
      </c>
      <c r="E62" s="3" t="s">
        <v>104</v>
      </c>
      <c r="F62" s="3" t="s">
        <v>278</v>
      </c>
      <c r="G62" s="3" t="s">
        <v>75</v>
      </c>
      <c r="H62" s="3" t="s">
        <v>20</v>
      </c>
      <c r="I62" s="3" t="s">
        <v>8</v>
      </c>
      <c r="J62" s="3" t="s">
        <v>13</v>
      </c>
      <c r="K62" s="3" t="s">
        <v>10</v>
      </c>
      <c r="L62" s="3"/>
      <c r="M62" s="4" t="str">
        <f t="shared" si="2"/>
        <v>QTM</v>
      </c>
      <c r="O62" s="1"/>
    </row>
    <row r="63" spans="1:15" ht="15.75">
      <c r="A63" s="6">
        <f t="shared" si="1"/>
        <v>59</v>
      </c>
      <c r="B63" s="3">
        <v>26202226926</v>
      </c>
      <c r="C63" s="3" t="s">
        <v>36</v>
      </c>
      <c r="D63" s="3" t="s">
        <v>22</v>
      </c>
      <c r="E63" s="3" t="s">
        <v>104</v>
      </c>
      <c r="F63" s="3" t="s">
        <v>278</v>
      </c>
      <c r="G63" s="3" t="s">
        <v>71</v>
      </c>
      <c r="H63" s="3" t="s">
        <v>20</v>
      </c>
      <c r="I63" s="3" t="s">
        <v>8</v>
      </c>
      <c r="J63" s="3" t="s">
        <v>13</v>
      </c>
      <c r="K63" s="3" t="s">
        <v>9</v>
      </c>
      <c r="L63" s="3"/>
      <c r="M63" s="4" t="str">
        <f t="shared" si="2"/>
        <v>QTM</v>
      </c>
      <c r="O63" s="1"/>
    </row>
    <row r="64" spans="1:15" ht="15.75">
      <c r="A64" s="6">
        <f t="shared" si="1"/>
        <v>60</v>
      </c>
      <c r="B64" s="3">
        <v>26212126232</v>
      </c>
      <c r="C64" s="3" t="s">
        <v>261</v>
      </c>
      <c r="D64" s="3" t="s">
        <v>262</v>
      </c>
      <c r="E64" s="3" t="s">
        <v>104</v>
      </c>
      <c r="F64" s="3" t="s">
        <v>278</v>
      </c>
      <c r="G64" s="3" t="s">
        <v>110</v>
      </c>
      <c r="H64" s="3" t="s">
        <v>20</v>
      </c>
      <c r="I64" s="3" t="s">
        <v>15</v>
      </c>
      <c r="J64" s="3" t="s">
        <v>13</v>
      </c>
      <c r="K64" s="3" t="s">
        <v>9</v>
      </c>
      <c r="L64" s="3"/>
      <c r="M64" s="4" t="str">
        <f t="shared" si="2"/>
        <v>QTM</v>
      </c>
      <c r="O64" s="1"/>
    </row>
    <row r="65" spans="1:15" ht="15.75">
      <c r="A65" s="6">
        <f t="shared" si="1"/>
        <v>61</v>
      </c>
      <c r="B65" s="3">
        <v>26212735181</v>
      </c>
      <c r="C65" s="3" t="s">
        <v>178</v>
      </c>
      <c r="D65" s="3" t="s">
        <v>100</v>
      </c>
      <c r="E65" s="3" t="s">
        <v>104</v>
      </c>
      <c r="F65" s="3" t="s">
        <v>278</v>
      </c>
      <c r="G65" s="3" t="s">
        <v>93</v>
      </c>
      <c r="H65" s="3" t="s">
        <v>18</v>
      </c>
      <c r="I65" s="3" t="s">
        <v>15</v>
      </c>
      <c r="J65" s="3" t="s">
        <v>13</v>
      </c>
      <c r="K65" s="3" t="s">
        <v>13</v>
      </c>
      <c r="L65" s="3"/>
      <c r="M65" s="4" t="str">
        <f t="shared" si="2"/>
        <v>QTM</v>
      </c>
      <c r="O65" s="1"/>
    </row>
    <row r="66" spans="1:15" ht="15.75">
      <c r="A66" s="6">
        <f t="shared" si="1"/>
        <v>62</v>
      </c>
      <c r="B66" s="3">
        <v>26202127158</v>
      </c>
      <c r="C66" s="3" t="s">
        <v>23</v>
      </c>
      <c r="D66" s="3" t="s">
        <v>100</v>
      </c>
      <c r="E66" s="3" t="s">
        <v>104</v>
      </c>
      <c r="F66" s="3" t="s">
        <v>278</v>
      </c>
      <c r="G66" s="3" t="s">
        <v>96</v>
      </c>
      <c r="H66" s="3" t="s">
        <v>7</v>
      </c>
      <c r="I66" s="3" t="s">
        <v>8</v>
      </c>
      <c r="J66" s="3" t="s">
        <v>13</v>
      </c>
      <c r="K66" s="3" t="s">
        <v>13</v>
      </c>
      <c r="L66" s="3"/>
      <c r="M66" s="4" t="str">
        <f t="shared" si="2"/>
        <v>QTM</v>
      </c>
      <c r="O66" s="1"/>
    </row>
    <row r="67" spans="1:15" ht="15.75">
      <c r="A67" s="6">
        <f t="shared" si="1"/>
        <v>63</v>
      </c>
      <c r="B67" s="3">
        <v>26202137899</v>
      </c>
      <c r="C67" s="3" t="s">
        <v>175</v>
      </c>
      <c r="D67" s="3" t="s">
        <v>38</v>
      </c>
      <c r="E67" s="3" t="s">
        <v>104</v>
      </c>
      <c r="F67" s="3" t="s">
        <v>278</v>
      </c>
      <c r="G67" s="3" t="s">
        <v>176</v>
      </c>
      <c r="H67" s="3" t="s">
        <v>28</v>
      </c>
      <c r="I67" s="3" t="s">
        <v>8</v>
      </c>
      <c r="J67" s="3" t="s">
        <v>13</v>
      </c>
      <c r="K67" s="3" t="s">
        <v>9</v>
      </c>
      <c r="L67" s="3"/>
      <c r="M67" s="4" t="str">
        <f t="shared" si="2"/>
        <v>QTM</v>
      </c>
      <c r="O67" s="1"/>
    </row>
    <row r="68" spans="1:15" ht="15.75">
      <c r="A68" s="6">
        <f t="shared" si="1"/>
        <v>64</v>
      </c>
      <c r="B68" s="3">
        <v>26212241688</v>
      </c>
      <c r="C68" s="3" t="s">
        <v>257</v>
      </c>
      <c r="D68" s="3" t="s">
        <v>54</v>
      </c>
      <c r="E68" s="3" t="s">
        <v>104</v>
      </c>
      <c r="F68" s="3" t="s">
        <v>278</v>
      </c>
      <c r="G68" s="3" t="s">
        <v>30</v>
      </c>
      <c r="H68" s="3" t="s">
        <v>28</v>
      </c>
      <c r="I68" s="3" t="s">
        <v>15</v>
      </c>
      <c r="J68" s="3" t="s">
        <v>13</v>
      </c>
      <c r="K68" s="3" t="s">
        <v>9</v>
      </c>
      <c r="L68" s="3"/>
      <c r="M68" s="4" t="str">
        <f t="shared" si="2"/>
        <v>QTM</v>
      </c>
      <c r="O68" s="1"/>
    </row>
    <row r="69" spans="1:15" ht="15.75">
      <c r="A69" s="6">
        <f t="shared" si="1"/>
        <v>65</v>
      </c>
      <c r="B69" s="3">
        <v>26212234338</v>
      </c>
      <c r="C69" s="3" t="s">
        <v>83</v>
      </c>
      <c r="D69" s="3" t="s">
        <v>98</v>
      </c>
      <c r="E69" s="3" t="s">
        <v>104</v>
      </c>
      <c r="F69" s="3" t="s">
        <v>278</v>
      </c>
      <c r="G69" s="3" t="s">
        <v>109</v>
      </c>
      <c r="H69" s="3" t="s">
        <v>49</v>
      </c>
      <c r="I69" s="3" t="s">
        <v>15</v>
      </c>
      <c r="J69" s="3" t="s">
        <v>13</v>
      </c>
      <c r="K69" s="3" t="s">
        <v>9</v>
      </c>
      <c r="L69" s="3"/>
      <c r="M69" s="4" t="str">
        <f t="shared" si="2"/>
        <v>QTM</v>
      </c>
      <c r="O69" s="1"/>
    </row>
    <row r="70" spans="1:15" ht="15.75">
      <c r="A70" s="6">
        <f t="shared" si="1"/>
        <v>66</v>
      </c>
      <c r="B70" s="3">
        <v>26202241731</v>
      </c>
      <c r="C70" s="3" t="s">
        <v>114</v>
      </c>
      <c r="D70" s="3" t="s">
        <v>70</v>
      </c>
      <c r="E70" s="3" t="s">
        <v>104</v>
      </c>
      <c r="F70" s="3" t="s">
        <v>278</v>
      </c>
      <c r="G70" s="3" t="s">
        <v>128</v>
      </c>
      <c r="H70" s="3" t="s">
        <v>7</v>
      </c>
      <c r="I70" s="3" t="s">
        <v>8</v>
      </c>
      <c r="J70" s="3" t="s">
        <v>13</v>
      </c>
      <c r="K70" s="3" t="s">
        <v>13</v>
      </c>
      <c r="L70" s="3"/>
      <c r="M70" s="4" t="str">
        <f t="shared" si="2"/>
        <v>QTM</v>
      </c>
      <c r="O70" s="1"/>
    </row>
    <row r="71" spans="1:15" ht="15.75">
      <c r="A71" s="6">
        <f t="shared" ref="A71:A97" si="3">A70+1</f>
        <v>67</v>
      </c>
      <c r="B71" s="3">
        <v>26207133225</v>
      </c>
      <c r="C71" s="3" t="s">
        <v>174</v>
      </c>
      <c r="D71" s="3" t="s">
        <v>64</v>
      </c>
      <c r="E71" s="3" t="s">
        <v>104</v>
      </c>
      <c r="F71" s="3" t="s">
        <v>278</v>
      </c>
      <c r="G71" s="3" t="s">
        <v>133</v>
      </c>
      <c r="H71" s="3" t="s">
        <v>34</v>
      </c>
      <c r="I71" s="3" t="s">
        <v>8</v>
      </c>
      <c r="J71" s="3" t="s">
        <v>13</v>
      </c>
      <c r="K71" s="3" t="s">
        <v>9</v>
      </c>
      <c r="L71" s="3"/>
      <c r="M71" s="4" t="str">
        <f t="shared" si="2"/>
        <v>QTM</v>
      </c>
      <c r="O71" s="1"/>
    </row>
    <row r="72" spans="1:15" ht="15.75">
      <c r="A72" s="6">
        <f t="shared" si="3"/>
        <v>68</v>
      </c>
      <c r="B72" s="3">
        <v>26202242725</v>
      </c>
      <c r="C72" s="3" t="s">
        <v>231</v>
      </c>
      <c r="D72" s="3" t="s">
        <v>64</v>
      </c>
      <c r="E72" s="3" t="s">
        <v>104</v>
      </c>
      <c r="F72" s="3" t="s">
        <v>278</v>
      </c>
      <c r="G72" s="3" t="s">
        <v>76</v>
      </c>
      <c r="H72" s="3" t="s">
        <v>26</v>
      </c>
      <c r="I72" s="3" t="s">
        <v>8</v>
      </c>
      <c r="J72" s="3" t="s">
        <v>13</v>
      </c>
      <c r="K72" s="3" t="s">
        <v>13</v>
      </c>
      <c r="L72" s="3"/>
      <c r="M72" s="4" t="str">
        <f t="shared" si="2"/>
        <v>QTM</v>
      </c>
      <c r="O72" s="1"/>
    </row>
    <row r="73" spans="1:15" ht="15.75">
      <c r="A73" s="6">
        <f t="shared" si="3"/>
        <v>69</v>
      </c>
      <c r="B73" s="3">
        <v>26212231878</v>
      </c>
      <c r="C73" s="3" t="s">
        <v>254</v>
      </c>
      <c r="D73" s="3" t="s">
        <v>248</v>
      </c>
      <c r="E73" s="3" t="s">
        <v>104</v>
      </c>
      <c r="F73" s="3" t="s">
        <v>278</v>
      </c>
      <c r="G73" s="3" t="s">
        <v>255</v>
      </c>
      <c r="H73" s="3" t="s">
        <v>7</v>
      </c>
      <c r="I73" s="3" t="s">
        <v>15</v>
      </c>
      <c r="J73" s="3" t="s">
        <v>13</v>
      </c>
      <c r="K73" s="3" t="s">
        <v>9</v>
      </c>
      <c r="L73" s="3"/>
      <c r="M73" s="4" t="str">
        <f t="shared" si="2"/>
        <v>QTM</v>
      </c>
      <c r="O73" s="1"/>
    </row>
    <row r="74" spans="1:15" ht="15.75">
      <c r="A74" s="6">
        <f t="shared" si="3"/>
        <v>70</v>
      </c>
      <c r="B74" s="3">
        <v>26202234975</v>
      </c>
      <c r="C74" s="3" t="s">
        <v>229</v>
      </c>
      <c r="D74" s="3" t="s">
        <v>41</v>
      </c>
      <c r="E74" s="3" t="s">
        <v>104</v>
      </c>
      <c r="F74" s="3" t="s">
        <v>278</v>
      </c>
      <c r="G74" s="3" t="s">
        <v>230</v>
      </c>
      <c r="H74" s="3" t="s">
        <v>7</v>
      </c>
      <c r="I74" s="3" t="s">
        <v>8</v>
      </c>
      <c r="J74" s="3" t="s">
        <v>13</v>
      </c>
      <c r="K74" s="3" t="s">
        <v>9</v>
      </c>
      <c r="L74" s="3"/>
      <c r="M74" s="4" t="str">
        <f t="shared" si="2"/>
        <v>QTM</v>
      </c>
      <c r="O74" s="1"/>
    </row>
    <row r="75" spans="1:15" ht="15.75">
      <c r="A75" s="6">
        <f t="shared" si="3"/>
        <v>71</v>
      </c>
      <c r="B75" s="3">
        <v>26202642581</v>
      </c>
      <c r="C75" s="3" t="s">
        <v>150</v>
      </c>
      <c r="D75" s="3" t="s">
        <v>11</v>
      </c>
      <c r="E75" s="3" t="s">
        <v>104</v>
      </c>
      <c r="F75" s="3" t="s">
        <v>278</v>
      </c>
      <c r="G75" s="3" t="s">
        <v>108</v>
      </c>
      <c r="H75" s="3" t="s">
        <v>18</v>
      </c>
      <c r="I75" s="3" t="s">
        <v>8</v>
      </c>
      <c r="J75" s="3" t="s">
        <v>13</v>
      </c>
      <c r="K75" s="3" t="s">
        <v>9</v>
      </c>
      <c r="L75" s="3"/>
      <c r="M75" s="4" t="str">
        <f t="shared" si="2"/>
        <v>QTM</v>
      </c>
      <c r="O75" s="1"/>
    </row>
    <row r="76" spans="1:15" ht="15.75">
      <c r="A76" s="6">
        <f t="shared" si="3"/>
        <v>72</v>
      </c>
      <c r="B76" s="3">
        <v>26202235759</v>
      </c>
      <c r="C76" s="3" t="s">
        <v>187</v>
      </c>
      <c r="D76" s="3" t="s">
        <v>188</v>
      </c>
      <c r="E76" s="3" t="s">
        <v>104</v>
      </c>
      <c r="F76" s="3" t="s">
        <v>278</v>
      </c>
      <c r="G76" s="3" t="s">
        <v>189</v>
      </c>
      <c r="H76" s="3" t="s">
        <v>18</v>
      </c>
      <c r="I76" s="3" t="s">
        <v>8</v>
      </c>
      <c r="J76" s="3" t="s">
        <v>13</v>
      </c>
      <c r="K76" s="3" t="s">
        <v>13</v>
      </c>
      <c r="L76" s="3"/>
      <c r="M76" s="4" t="str">
        <f t="shared" si="2"/>
        <v>QTM</v>
      </c>
      <c r="O76" s="1"/>
    </row>
    <row r="77" spans="1:15" ht="15.75">
      <c r="A77" s="6">
        <f t="shared" si="3"/>
        <v>73</v>
      </c>
      <c r="B77" s="3">
        <v>26202232811</v>
      </c>
      <c r="C77" s="3" t="s">
        <v>228</v>
      </c>
      <c r="D77" s="3" t="s">
        <v>25</v>
      </c>
      <c r="E77" s="3" t="s">
        <v>104</v>
      </c>
      <c r="F77" s="3" t="s">
        <v>278</v>
      </c>
      <c r="G77" s="3" t="s">
        <v>86</v>
      </c>
      <c r="H77" s="3" t="s">
        <v>12</v>
      </c>
      <c r="I77" s="3" t="s">
        <v>8</v>
      </c>
      <c r="J77" s="3" t="s">
        <v>13</v>
      </c>
      <c r="K77" s="3" t="s">
        <v>13</v>
      </c>
      <c r="L77" s="3"/>
      <c r="M77" s="4" t="str">
        <f t="shared" si="2"/>
        <v>QTM</v>
      </c>
      <c r="O77" s="1"/>
    </row>
    <row r="78" spans="1:15" ht="15.75">
      <c r="A78" s="6">
        <f t="shared" si="3"/>
        <v>74</v>
      </c>
      <c r="B78" s="3">
        <v>26202225030</v>
      </c>
      <c r="C78" s="3" t="s">
        <v>211</v>
      </c>
      <c r="D78" s="3" t="s">
        <v>43</v>
      </c>
      <c r="E78" s="3" t="s">
        <v>104</v>
      </c>
      <c r="F78" s="3" t="s">
        <v>278</v>
      </c>
      <c r="G78" s="3" t="s">
        <v>129</v>
      </c>
      <c r="H78" s="3" t="s">
        <v>65</v>
      </c>
      <c r="I78" s="3" t="s">
        <v>8</v>
      </c>
      <c r="J78" s="3" t="s">
        <v>13</v>
      </c>
      <c r="K78" s="3" t="s">
        <v>9</v>
      </c>
      <c r="L78" s="3"/>
      <c r="M78" s="4" t="str">
        <f t="shared" si="2"/>
        <v>QTM</v>
      </c>
      <c r="O78" s="1"/>
    </row>
    <row r="79" spans="1:15" ht="15.75">
      <c r="A79" s="6">
        <f t="shared" si="3"/>
        <v>75</v>
      </c>
      <c r="B79" s="3">
        <v>26202220198</v>
      </c>
      <c r="C79" s="3" t="s">
        <v>224</v>
      </c>
      <c r="D79" s="3" t="s">
        <v>43</v>
      </c>
      <c r="E79" s="3" t="s">
        <v>104</v>
      </c>
      <c r="F79" s="3" t="s">
        <v>278</v>
      </c>
      <c r="G79" s="3" t="s">
        <v>225</v>
      </c>
      <c r="H79" s="3" t="s">
        <v>12</v>
      </c>
      <c r="I79" s="3" t="s">
        <v>8</v>
      </c>
      <c r="J79" s="3" t="s">
        <v>13</v>
      </c>
      <c r="K79" s="3" t="s">
        <v>9</v>
      </c>
      <c r="L79" s="3"/>
      <c r="M79" s="4" t="str">
        <f t="shared" si="2"/>
        <v>QTM</v>
      </c>
      <c r="O79" s="1"/>
    </row>
    <row r="80" spans="1:15" ht="15.75">
      <c r="A80" s="6">
        <f t="shared" si="3"/>
        <v>76</v>
      </c>
      <c r="B80" s="3">
        <v>26202220315</v>
      </c>
      <c r="C80" s="3" t="s">
        <v>210</v>
      </c>
      <c r="D80" s="3" t="s">
        <v>44</v>
      </c>
      <c r="E80" s="3" t="s">
        <v>104</v>
      </c>
      <c r="F80" s="3" t="s">
        <v>278</v>
      </c>
      <c r="G80" s="3" t="s">
        <v>118</v>
      </c>
      <c r="H80" s="3" t="s">
        <v>37</v>
      </c>
      <c r="I80" s="3" t="s">
        <v>8</v>
      </c>
      <c r="J80" s="3" t="s">
        <v>13</v>
      </c>
      <c r="K80" s="3" t="s">
        <v>13</v>
      </c>
      <c r="L80" s="3"/>
      <c r="M80" s="4" t="str">
        <f t="shared" si="2"/>
        <v>QTM</v>
      </c>
      <c r="O80" s="1"/>
    </row>
    <row r="81" spans="1:15" ht="15.75">
      <c r="A81" s="6">
        <f t="shared" si="3"/>
        <v>77</v>
      </c>
      <c r="B81" s="3">
        <v>26203135299</v>
      </c>
      <c r="C81" s="3" t="s">
        <v>48</v>
      </c>
      <c r="D81" s="3" t="s">
        <v>44</v>
      </c>
      <c r="E81" s="3" t="s">
        <v>104</v>
      </c>
      <c r="F81" s="3" t="s">
        <v>278</v>
      </c>
      <c r="G81" s="3" t="s">
        <v>176</v>
      </c>
      <c r="H81" s="3" t="s">
        <v>7</v>
      </c>
      <c r="I81" s="3" t="s">
        <v>8</v>
      </c>
      <c r="J81" s="3" t="s">
        <v>19</v>
      </c>
      <c r="K81" s="3" t="s">
        <v>9</v>
      </c>
      <c r="L81" s="3"/>
      <c r="M81" s="4" t="str">
        <f t="shared" si="2"/>
        <v>QTM</v>
      </c>
      <c r="O81" s="1"/>
    </row>
    <row r="82" spans="1:15" ht="15.75">
      <c r="A82" s="6">
        <f t="shared" si="3"/>
        <v>78</v>
      </c>
      <c r="B82" s="3">
        <v>26202121986</v>
      </c>
      <c r="C82" s="3" t="s">
        <v>252</v>
      </c>
      <c r="D82" s="3" t="s">
        <v>253</v>
      </c>
      <c r="E82" s="3" t="s">
        <v>104</v>
      </c>
      <c r="F82" s="3" t="s">
        <v>278</v>
      </c>
      <c r="G82" s="3" t="s">
        <v>80</v>
      </c>
      <c r="H82" s="3" t="s">
        <v>28</v>
      </c>
      <c r="I82" s="3" t="s">
        <v>8</v>
      </c>
      <c r="J82" s="3" t="s">
        <v>13</v>
      </c>
      <c r="K82" s="3" t="s">
        <v>9</v>
      </c>
      <c r="L82" s="3"/>
      <c r="M82" s="4" t="str">
        <f t="shared" si="2"/>
        <v>QTM</v>
      </c>
      <c r="O82" s="1"/>
    </row>
    <row r="83" spans="1:15" ht="15.75">
      <c r="A83" s="6">
        <f t="shared" si="3"/>
        <v>79</v>
      </c>
      <c r="B83" s="3">
        <v>26202231896</v>
      </c>
      <c r="C83" s="3" t="s">
        <v>214</v>
      </c>
      <c r="D83" s="3" t="s">
        <v>117</v>
      </c>
      <c r="E83" s="3" t="s">
        <v>104</v>
      </c>
      <c r="F83" s="3" t="s">
        <v>278</v>
      </c>
      <c r="G83" s="3" t="s">
        <v>91</v>
      </c>
      <c r="H83" s="3" t="s">
        <v>18</v>
      </c>
      <c r="I83" s="3" t="s">
        <v>8</v>
      </c>
      <c r="J83" s="3" t="s">
        <v>13</v>
      </c>
      <c r="K83" s="3" t="s">
        <v>27</v>
      </c>
      <c r="L83" s="3"/>
      <c r="M83" s="4" t="str">
        <f t="shared" si="2"/>
        <v>QTM</v>
      </c>
      <c r="O83" s="1"/>
    </row>
    <row r="84" spans="1:15" ht="15.75">
      <c r="A84" s="6">
        <f t="shared" si="3"/>
        <v>80</v>
      </c>
      <c r="B84" s="3">
        <v>26202242054</v>
      </c>
      <c r="C84" s="3" t="s">
        <v>48</v>
      </c>
      <c r="D84" s="3" t="s">
        <v>56</v>
      </c>
      <c r="E84" s="3" t="s">
        <v>104</v>
      </c>
      <c r="F84" s="3" t="s">
        <v>278</v>
      </c>
      <c r="G84" s="3" t="s">
        <v>152</v>
      </c>
      <c r="H84" s="3" t="s">
        <v>7</v>
      </c>
      <c r="I84" s="3" t="s">
        <v>8</v>
      </c>
      <c r="J84" s="3" t="s">
        <v>13</v>
      </c>
      <c r="K84" s="3" t="s">
        <v>9</v>
      </c>
      <c r="L84" s="3"/>
      <c r="M84" s="4" t="str">
        <f t="shared" si="2"/>
        <v>QTM</v>
      </c>
      <c r="O84" s="1"/>
    </row>
    <row r="85" spans="1:15" ht="15.75">
      <c r="A85" s="6">
        <f t="shared" si="3"/>
        <v>81</v>
      </c>
      <c r="B85" s="3">
        <v>26202138149</v>
      </c>
      <c r="C85" s="3" t="s">
        <v>190</v>
      </c>
      <c r="D85" s="3" t="s">
        <v>73</v>
      </c>
      <c r="E85" s="3" t="s">
        <v>104</v>
      </c>
      <c r="F85" s="3" t="s">
        <v>278</v>
      </c>
      <c r="G85" s="3" t="s">
        <v>191</v>
      </c>
      <c r="H85" s="3" t="s">
        <v>34</v>
      </c>
      <c r="I85" s="3" t="s">
        <v>8</v>
      </c>
      <c r="J85" s="3" t="s">
        <v>13</v>
      </c>
      <c r="K85" s="3" t="s">
        <v>13</v>
      </c>
      <c r="L85" s="3"/>
      <c r="M85" s="4" t="str">
        <f t="shared" si="2"/>
        <v>QTM</v>
      </c>
      <c r="O85" s="1"/>
    </row>
    <row r="86" spans="1:15" ht="15.75">
      <c r="A86" s="6">
        <f t="shared" si="3"/>
        <v>82</v>
      </c>
      <c r="B86" s="3">
        <v>26202226367</v>
      </c>
      <c r="C86" s="3" t="s">
        <v>164</v>
      </c>
      <c r="D86" s="3" t="s">
        <v>29</v>
      </c>
      <c r="E86" s="3" t="s">
        <v>104</v>
      </c>
      <c r="F86" s="3" t="s">
        <v>278</v>
      </c>
      <c r="G86" s="3" t="s">
        <v>126</v>
      </c>
      <c r="H86" s="3" t="s">
        <v>12</v>
      </c>
      <c r="I86" s="3" t="s">
        <v>8</v>
      </c>
      <c r="J86" s="3" t="s">
        <v>13</v>
      </c>
      <c r="K86" s="3" t="s">
        <v>13</v>
      </c>
      <c r="L86" s="3"/>
      <c r="M86" s="4" t="str">
        <f t="shared" si="2"/>
        <v>QTM</v>
      </c>
      <c r="O86" s="1"/>
    </row>
    <row r="87" spans="1:15" ht="15.75">
      <c r="A87" s="6">
        <f t="shared" si="3"/>
        <v>83</v>
      </c>
      <c r="B87" s="3">
        <v>26202226579</v>
      </c>
      <c r="C87" s="3" t="s">
        <v>258</v>
      </c>
      <c r="D87" s="3" t="s">
        <v>29</v>
      </c>
      <c r="E87" s="3" t="s">
        <v>104</v>
      </c>
      <c r="F87" s="3" t="s">
        <v>278</v>
      </c>
      <c r="G87" s="3" t="s">
        <v>249</v>
      </c>
      <c r="H87" s="3" t="s">
        <v>26</v>
      </c>
      <c r="I87" s="3" t="s">
        <v>8</v>
      </c>
      <c r="J87" s="3" t="s">
        <v>13</v>
      </c>
      <c r="K87" s="3" t="s">
        <v>13</v>
      </c>
      <c r="L87" s="3"/>
      <c r="M87" s="4" t="str">
        <f t="shared" si="2"/>
        <v>QTM</v>
      </c>
      <c r="O87" s="1"/>
    </row>
    <row r="88" spans="1:15" ht="15.75">
      <c r="A88" s="6">
        <f t="shared" si="3"/>
        <v>84</v>
      </c>
      <c r="B88" s="3">
        <v>26202828165</v>
      </c>
      <c r="C88" s="3" t="s">
        <v>151</v>
      </c>
      <c r="D88" s="3" t="s">
        <v>74</v>
      </c>
      <c r="E88" s="3" t="s">
        <v>104</v>
      </c>
      <c r="F88" s="3" t="s">
        <v>278</v>
      </c>
      <c r="G88" s="3" t="s">
        <v>97</v>
      </c>
      <c r="H88" s="3" t="s">
        <v>7</v>
      </c>
      <c r="I88" s="3" t="s">
        <v>8</v>
      </c>
      <c r="J88" s="3" t="s">
        <v>13</v>
      </c>
      <c r="K88" s="3" t="s">
        <v>9</v>
      </c>
      <c r="L88" s="3"/>
      <c r="M88" s="4" t="str">
        <f t="shared" si="2"/>
        <v>QTM</v>
      </c>
      <c r="O88" s="1"/>
    </row>
    <row r="89" spans="1:15" ht="15.75">
      <c r="A89" s="6">
        <f t="shared" si="3"/>
        <v>85</v>
      </c>
      <c r="B89" s="3">
        <v>25212210482</v>
      </c>
      <c r="C89" s="3" t="s">
        <v>235</v>
      </c>
      <c r="D89" s="3" t="s">
        <v>236</v>
      </c>
      <c r="E89" s="3" t="s">
        <v>233</v>
      </c>
      <c r="F89" s="3" t="s">
        <v>278</v>
      </c>
      <c r="G89" s="3" t="s">
        <v>237</v>
      </c>
      <c r="H89" s="3" t="s">
        <v>18</v>
      </c>
      <c r="I89" s="3" t="s">
        <v>15</v>
      </c>
      <c r="J89" s="3" t="s">
        <v>13</v>
      </c>
      <c r="K89" s="3" t="s">
        <v>9</v>
      </c>
      <c r="L89" s="3"/>
      <c r="M89" s="4" t="str">
        <f t="shared" si="2"/>
        <v>QTM</v>
      </c>
      <c r="O89" s="1"/>
    </row>
    <row r="90" spans="1:15" ht="15.75">
      <c r="A90" s="6">
        <f t="shared" si="3"/>
        <v>86</v>
      </c>
      <c r="B90" s="3">
        <v>27202247178</v>
      </c>
      <c r="C90" s="3" t="s">
        <v>33</v>
      </c>
      <c r="D90" s="3" t="s">
        <v>17</v>
      </c>
      <c r="E90" s="3" t="s">
        <v>233</v>
      </c>
      <c r="F90" s="3" t="s">
        <v>278</v>
      </c>
      <c r="G90" s="3" t="s">
        <v>238</v>
      </c>
      <c r="H90" s="3" t="s">
        <v>65</v>
      </c>
      <c r="I90" s="3" t="s">
        <v>8</v>
      </c>
      <c r="J90" s="3" t="s">
        <v>27</v>
      </c>
      <c r="K90" s="3" t="s">
        <v>9</v>
      </c>
      <c r="L90" s="3"/>
      <c r="M90" s="4" t="str">
        <f t="shared" si="2"/>
        <v>QTM</v>
      </c>
      <c r="O90" s="1"/>
    </row>
    <row r="91" spans="1:15" ht="15.75">
      <c r="A91" s="6">
        <f t="shared" si="3"/>
        <v>87</v>
      </c>
      <c r="B91" s="3">
        <v>27202202702</v>
      </c>
      <c r="C91" s="3" t="s">
        <v>16</v>
      </c>
      <c r="D91" s="3" t="s">
        <v>232</v>
      </c>
      <c r="E91" s="3" t="s">
        <v>233</v>
      </c>
      <c r="F91" s="3" t="s">
        <v>278</v>
      </c>
      <c r="G91" s="3" t="s">
        <v>234</v>
      </c>
      <c r="H91" s="3" t="s">
        <v>7</v>
      </c>
      <c r="I91" s="3" t="s">
        <v>8</v>
      </c>
      <c r="J91" s="3" t="s">
        <v>19</v>
      </c>
      <c r="K91" s="3" t="s">
        <v>9</v>
      </c>
      <c r="L91" s="3"/>
      <c r="M91" s="4" t="str">
        <f t="shared" si="2"/>
        <v>QTM</v>
      </c>
      <c r="O91" s="1"/>
    </row>
    <row r="92" spans="1:15" ht="15.75">
      <c r="A92" s="6">
        <f t="shared" si="3"/>
        <v>88</v>
      </c>
      <c r="B92" s="3">
        <v>27202220280</v>
      </c>
      <c r="C92" s="3" t="s">
        <v>40</v>
      </c>
      <c r="D92" s="3" t="s">
        <v>45</v>
      </c>
      <c r="E92" s="3" t="s">
        <v>233</v>
      </c>
      <c r="F92" s="3" t="s">
        <v>278</v>
      </c>
      <c r="G92" s="3" t="s">
        <v>239</v>
      </c>
      <c r="H92" s="3" t="s">
        <v>53</v>
      </c>
      <c r="I92" s="3" t="s">
        <v>8</v>
      </c>
      <c r="J92" s="3" t="s">
        <v>19</v>
      </c>
      <c r="K92" s="3" t="s">
        <v>27</v>
      </c>
      <c r="L92" s="3"/>
      <c r="M92" s="4" t="str">
        <f t="shared" si="2"/>
        <v>QTM</v>
      </c>
      <c r="O92" s="1"/>
    </row>
    <row r="93" spans="1:15" ht="15.75">
      <c r="A93" s="6">
        <f t="shared" si="3"/>
        <v>89</v>
      </c>
      <c r="B93" s="3">
        <v>27202202677</v>
      </c>
      <c r="C93" s="3" t="s">
        <v>121</v>
      </c>
      <c r="D93" s="3" t="s">
        <v>240</v>
      </c>
      <c r="E93" s="3" t="s">
        <v>233</v>
      </c>
      <c r="F93" s="3" t="s">
        <v>278</v>
      </c>
      <c r="G93" s="3" t="s">
        <v>241</v>
      </c>
      <c r="H93" s="3" t="s">
        <v>12</v>
      </c>
      <c r="I93" s="3" t="s">
        <v>8</v>
      </c>
      <c r="J93" s="3" t="s">
        <v>27</v>
      </c>
      <c r="K93" s="3" t="s">
        <v>9</v>
      </c>
      <c r="L93" s="3"/>
      <c r="M93" s="4" t="str">
        <f t="shared" si="2"/>
        <v>QTM</v>
      </c>
      <c r="O93" s="1"/>
    </row>
    <row r="94" spans="1:15" ht="15.75">
      <c r="A94" s="6">
        <f t="shared" si="3"/>
        <v>90</v>
      </c>
      <c r="B94" s="3">
        <v>27202236896</v>
      </c>
      <c r="C94" s="3" t="s">
        <v>246</v>
      </c>
      <c r="D94" s="3" t="s">
        <v>21</v>
      </c>
      <c r="E94" s="3" t="s">
        <v>233</v>
      </c>
      <c r="F94" s="3" t="s">
        <v>278</v>
      </c>
      <c r="G94" s="3" t="s">
        <v>247</v>
      </c>
      <c r="H94" s="3" t="s">
        <v>12</v>
      </c>
      <c r="I94" s="3" t="s">
        <v>8</v>
      </c>
      <c r="J94" s="3" t="s">
        <v>13</v>
      </c>
      <c r="K94" s="3" t="s">
        <v>9</v>
      </c>
      <c r="L94" s="3"/>
      <c r="M94" s="4" t="str">
        <f t="shared" si="2"/>
        <v>QTM</v>
      </c>
      <c r="O94" s="1"/>
    </row>
    <row r="95" spans="1:15" ht="15.75">
      <c r="A95" s="6">
        <f t="shared" si="3"/>
        <v>91</v>
      </c>
      <c r="B95" s="3">
        <v>26211331480</v>
      </c>
      <c r="C95" s="3" t="s">
        <v>242</v>
      </c>
      <c r="D95" s="3" t="s">
        <v>39</v>
      </c>
      <c r="E95" s="3" t="s">
        <v>233</v>
      </c>
      <c r="F95" s="3" t="s">
        <v>278</v>
      </c>
      <c r="G95" s="3" t="s">
        <v>58</v>
      </c>
      <c r="H95" s="3" t="s">
        <v>7</v>
      </c>
      <c r="I95" s="3" t="s">
        <v>15</v>
      </c>
      <c r="J95" s="3" t="s">
        <v>13</v>
      </c>
      <c r="K95" s="3" t="s">
        <v>9</v>
      </c>
      <c r="L95" s="3"/>
      <c r="M95" s="4" t="str">
        <f>RIGHT(E95,LEN(E95)-3)</f>
        <v>QTM</v>
      </c>
      <c r="O95" s="1"/>
    </row>
    <row r="96" spans="1:15" ht="15.75">
      <c r="A96" s="6">
        <f t="shared" si="3"/>
        <v>92</v>
      </c>
      <c r="B96" s="3">
        <v>27202821782</v>
      </c>
      <c r="C96" s="3" t="s">
        <v>243</v>
      </c>
      <c r="D96" s="3" t="s">
        <v>47</v>
      </c>
      <c r="E96" s="3" t="s">
        <v>233</v>
      </c>
      <c r="F96" s="3" t="s">
        <v>278</v>
      </c>
      <c r="G96" s="3" t="s">
        <v>106</v>
      </c>
      <c r="H96" s="3" t="s">
        <v>7</v>
      </c>
      <c r="I96" s="3" t="s">
        <v>8</v>
      </c>
      <c r="J96" s="3" t="s">
        <v>19</v>
      </c>
      <c r="K96" s="3" t="s">
        <v>9</v>
      </c>
      <c r="L96" s="3"/>
      <c r="M96" s="4" t="str">
        <f>RIGHT(E96,LEN(E96)-3)</f>
        <v>QTM</v>
      </c>
      <c r="O96" s="1"/>
    </row>
    <row r="97" spans="1:15" ht="15.75">
      <c r="A97" s="6">
        <f t="shared" si="3"/>
        <v>93</v>
      </c>
      <c r="B97" s="3">
        <v>27202129519</v>
      </c>
      <c r="C97" s="3" t="s">
        <v>244</v>
      </c>
      <c r="D97" s="3" t="s">
        <v>29</v>
      </c>
      <c r="E97" s="3" t="s">
        <v>233</v>
      </c>
      <c r="F97" s="3" t="s">
        <v>278</v>
      </c>
      <c r="G97" s="3" t="s">
        <v>245</v>
      </c>
      <c r="H97" s="3" t="s">
        <v>12</v>
      </c>
      <c r="I97" s="3" t="s">
        <v>8</v>
      </c>
      <c r="J97" s="3" t="s">
        <v>19</v>
      </c>
      <c r="K97" s="3" t="s">
        <v>9</v>
      </c>
      <c r="L97" s="3"/>
      <c r="M97" s="4" t="str">
        <f>RIGHT(E97,LEN(E97)-3)</f>
        <v>QTM</v>
      </c>
      <c r="O97" s="1"/>
    </row>
  </sheetData>
  <sortState ref="B2:P276">
    <sortCondition ref="J2:J276"/>
    <sortCondition ref="E2:E276"/>
    <sortCondition ref="D2:D276"/>
  </sortState>
  <mergeCells count="1">
    <mergeCell ref="A2:L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Mỹ Ngọc</cp:lastModifiedBy>
  <cp:lastPrinted>2024-06-15T03:42:40Z</cp:lastPrinted>
  <dcterms:created xsi:type="dcterms:W3CDTF">2016-01-27T03:19:43Z</dcterms:created>
  <dcterms:modified xsi:type="dcterms:W3CDTF">2025-01-03T01:30:51Z</dcterms:modified>
</cp:coreProperties>
</file>