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NGOC\TOT NGHIEP\TOT NGHIEP 12-2024\"/>
    </mc:Choice>
  </mc:AlternateContent>
  <bookViews>
    <workbookView xWindow="0" yWindow="0" windowWidth="20490" windowHeight="7755" activeTab="1"/>
  </bookViews>
  <sheets>
    <sheet name="QTKD" sheetId="5" r:id="rId1"/>
    <sheet name="MKT" sheetId="4" r:id="rId2"/>
    <sheet name="KT" sheetId="3" r:id="rId3"/>
  </sheets>
  <definedNames>
    <definedName name="_xlnm._FilterDatabase" localSheetId="2" hidden="1">KT!$A$5:$M$9</definedName>
    <definedName name="_xlnm._FilterDatabase" localSheetId="1" hidden="1">MKT!$A$5:$M$12</definedName>
    <definedName name="_xlnm._FilterDatabase" localSheetId="0" hidden="1">QTKD!$A$5:$M$18</definedName>
    <definedName name="_Order2" hidden="1">255</definedName>
    <definedName name="_Sort" localSheetId="2" hidden="1">#REF!</definedName>
    <definedName name="_Sort" localSheetId="1" hidden="1">#REF!</definedName>
    <definedName name="_Sort" localSheetId="0" hidden="1">#REF!</definedName>
    <definedName name="_Sort" hidden="1">#REF!</definedName>
    <definedName name="HTML_CodePage" hidden="1">950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_xlnm.Print_Area" localSheetId="2">KT!$A$1:$L$17</definedName>
    <definedName name="_xlnm.Print_Area" localSheetId="1">MKT!$A$1:$L$20</definedName>
    <definedName name="_xlnm.Print_Area" localSheetId="0">QTKD!$A$1:$L$26</definedName>
    <definedName name="_xlnm.Print_Titles" localSheetId="2">KT!$5:$5</definedName>
    <definedName name="_xlnm.Print_Titles" localSheetId="1">MKT!$5:$5</definedName>
    <definedName name="_xlnm.Print_Titles" localSheetId="0">QTKD!$5:$5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2" i="5" l="1"/>
  <c r="A13" i="5" s="1"/>
  <c r="A14" i="5" s="1"/>
  <c r="A15" i="5" s="1"/>
  <c r="M13" i="5"/>
  <c r="M6" i="3" l="1"/>
  <c r="A7" i="3"/>
  <c r="M7" i="3"/>
  <c r="M16" i="5"/>
  <c r="M15" i="5"/>
  <c r="M14" i="5"/>
  <c r="M12" i="5"/>
  <c r="M11" i="5"/>
  <c r="M10" i="5"/>
  <c r="M9" i="5"/>
  <c r="M8" i="5"/>
  <c r="M7" i="5"/>
  <c r="M6" i="5"/>
  <c r="A7" i="5"/>
  <c r="A8" i="5" s="1"/>
  <c r="A9" i="5" s="1"/>
  <c r="A10" i="5" s="1"/>
  <c r="A11" i="5" s="1"/>
  <c r="M10" i="4"/>
  <c r="M9" i="4"/>
  <c r="M8" i="4"/>
  <c r="M7" i="4"/>
  <c r="M6" i="4"/>
  <c r="A7" i="4"/>
  <c r="A8" i="4" s="1"/>
  <c r="A9" i="4" s="1"/>
  <c r="A10" i="4" s="1"/>
  <c r="A16" i="5" l="1"/>
</calcChain>
</file>

<file path=xl/sharedStrings.xml><?xml version="1.0" encoding="utf-8"?>
<sst xmlns="http://schemas.openxmlformats.org/spreadsheetml/2006/main" count="201" uniqueCount="94">
  <si>
    <t>STT</t>
  </si>
  <si>
    <t xml:space="preserve">HỌ VÀ </t>
  </si>
  <si>
    <t>TÊN</t>
  </si>
  <si>
    <t>LỚP</t>
  </si>
  <si>
    <t>NGÀY SINH</t>
  </si>
  <si>
    <t>NƠI SINH</t>
  </si>
  <si>
    <t>G.TÍNH</t>
  </si>
  <si>
    <t>DÂN TỘC</t>
  </si>
  <si>
    <t>QUỐC TỊCH</t>
  </si>
  <si>
    <t>SV KÝ TÊN</t>
  </si>
  <si>
    <t>SỐ ĐT</t>
  </si>
  <si>
    <t>LÃNH ĐẠO KHOA</t>
  </si>
  <si>
    <t>Đà nẵng, ngày…….tháng…..năm……</t>
  </si>
  <si>
    <t xml:space="preserve">XÁC NHẬN THÔNG TIN CÁ NHÂN PHỤC VỤ CÔNG TÁC IN BẰNG TỐT NGHIỆP </t>
  </si>
  <si>
    <t>BỘ GIÁO DỤC VÀ ĐÀO TẠO</t>
  </si>
  <si>
    <t>CỘNG HÒA XÃ HỘI CHỦ NGHĨA VIỆT NAM</t>
  </si>
  <si>
    <t>Độc lập – Tự do – Hạnh phúc</t>
  </si>
  <si>
    <t>MSV</t>
  </si>
  <si>
    <t>Kinh</t>
  </si>
  <si>
    <t>Việt Nam</t>
  </si>
  <si>
    <t>Duyên</t>
  </si>
  <si>
    <t>Quảng Nam</t>
  </si>
  <si>
    <t>Nữ</t>
  </si>
  <si>
    <t>Gia Lai</t>
  </si>
  <si>
    <t>Đà Nẵng</t>
  </si>
  <si>
    <t>Hằng</t>
  </si>
  <si>
    <t>Nam</t>
  </si>
  <si>
    <t>Trang</t>
  </si>
  <si>
    <t>Vũ</t>
  </si>
  <si>
    <t>Quảng Bình</t>
  </si>
  <si>
    <t>Quảng Trị</t>
  </si>
  <si>
    <t>04/03/2002</t>
  </si>
  <si>
    <t>Quảng Ngãi</t>
  </si>
  <si>
    <t>Na</t>
  </si>
  <si>
    <t>K26KKT</t>
  </si>
  <si>
    <t>My</t>
  </si>
  <si>
    <t>K25QNT</t>
  </si>
  <si>
    <t>Hà</t>
  </si>
  <si>
    <t>Nguyễn Thị Thu</t>
  </si>
  <si>
    <t>Thảo</t>
  </si>
  <si>
    <t>Đức</t>
  </si>
  <si>
    <t>K24QTH</t>
  </si>
  <si>
    <t>K25QTH</t>
  </si>
  <si>
    <t>Duy</t>
  </si>
  <si>
    <t>K26QTH</t>
  </si>
  <si>
    <t>Thanh Hóa</t>
  </si>
  <si>
    <t>25/12/2002</t>
  </si>
  <si>
    <t>Bình Định</t>
  </si>
  <si>
    <t>Sơn</t>
  </si>
  <si>
    <t>K27QTH</t>
  </si>
  <si>
    <t>K26QTM</t>
  </si>
  <si>
    <t>Chi</t>
  </si>
  <si>
    <t>Hà Tĩnh</t>
  </si>
  <si>
    <t>07/07/2002</t>
  </si>
  <si>
    <t>25/10/2002</t>
  </si>
  <si>
    <t>26/06/2002</t>
  </si>
  <si>
    <t>Trâm</t>
  </si>
  <si>
    <t>Hiệp</t>
  </si>
  <si>
    <t>K26QTN</t>
  </si>
  <si>
    <t>Lê Thị Thanh</t>
  </si>
  <si>
    <t>11/07/2002</t>
  </si>
  <si>
    <t>ĐẠI HỌC DUY TÂN</t>
  </si>
  <si>
    <t>Mai Thị Mỹ</t>
  </si>
  <si>
    <t>04/06/2002</t>
  </si>
  <si>
    <t>Dương Trà</t>
  </si>
  <si>
    <t>Nguyễn Linh</t>
  </si>
  <si>
    <t>15/04/2002</t>
  </si>
  <si>
    <t>Trần Thu</t>
  </si>
  <si>
    <t>27/06/2001</t>
  </si>
  <si>
    <t>Phan Ly</t>
  </si>
  <si>
    <t>Dương Thái</t>
  </si>
  <si>
    <t>Trương Thu</t>
  </si>
  <si>
    <t>K23QNT</t>
  </si>
  <si>
    <t>08/06/1999</t>
  </si>
  <si>
    <t>16/04/2001</t>
  </si>
  <si>
    <t>Trần Nhật</t>
  </si>
  <si>
    <t>19/06/2001</t>
  </si>
  <si>
    <t>Trịnh Huyền</t>
  </si>
  <si>
    <t>13/04/2000</t>
  </si>
  <si>
    <t xml:space="preserve">Nguyễn </t>
  </si>
  <si>
    <t>18/07/2001</t>
  </si>
  <si>
    <t>Võ Đặng Hoàng</t>
  </si>
  <si>
    <t>12/03/2001</t>
  </si>
  <si>
    <t>Phan Tâm</t>
  </si>
  <si>
    <t>30/05/2002</t>
  </si>
  <si>
    <t>Hồ Thảo</t>
  </si>
  <si>
    <t>Nguyên</t>
  </si>
  <si>
    <t>Trần Nguyễn Công</t>
  </si>
  <si>
    <t>Tựa</t>
  </si>
  <si>
    <t>Nguyễn Hiếu</t>
  </si>
  <si>
    <t>Hậu</t>
  </si>
  <si>
    <t>06/11/2003</t>
  </si>
  <si>
    <t>Phạm Thị Ngọc</t>
  </si>
  <si>
    <t>17/08/2002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</si>
</sst>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charset val="163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sz val="11"/>
      <color theme="1"/>
      <name val="Times New Roman"/>
      <family val="2"/>
    </font>
    <font>
      <b/>
      <sz val="8"/>
      <name val="Times New Roman"/>
      <family val="1"/>
    </font>
    <font>
      <sz val="10"/>
      <name val="VNtimes new roman"/>
      <family val="2"/>
    </font>
    <font>
      <sz val="12"/>
      <name val="VNtimes new roman"/>
      <family val="2"/>
    </font>
    <font>
      <b/>
      <sz val="15"/>
      <name val="Times New Roman"/>
      <family val="1"/>
    </font>
    <font>
      <sz val="13"/>
      <color theme="1"/>
      <name val="Times New Roman"/>
      <family val="1"/>
    </font>
    <font>
      <sz val="11"/>
      <color theme="1"/>
      <name val="Times New Roman"/>
      <family val="1"/>
    </font>
    <font>
      <b/>
      <u/>
      <sz val="14"/>
      <color theme="1"/>
      <name val="Times New Roman"/>
      <family val="1"/>
    </font>
    <font>
      <b/>
      <u/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3" fillId="0" borderId="0"/>
    <xf numFmtId="0" fontId="5" fillId="0" borderId="0"/>
    <xf numFmtId="0" fontId="5" fillId="0" borderId="0"/>
    <xf numFmtId="0" fontId="6" fillId="0" borderId="0"/>
  </cellStyleXfs>
  <cellXfs count="25">
    <xf numFmtId="0" fontId="0" fillId="0" borderId="0" xfId="0"/>
    <xf numFmtId="0" fontId="4" fillId="0" borderId="1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14" fontId="4" fillId="0" borderId="1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4" xfId="1" applyFont="1" applyFill="1" applyBorder="1" applyAlignment="1">
      <alignment horizontal="center"/>
    </xf>
    <xf numFmtId="0" fontId="2" fillId="0" borderId="4" xfId="3" quotePrefix="1" applyFont="1" applyFill="1" applyBorder="1" applyAlignment="1">
      <alignment horizontal="center"/>
    </xf>
    <xf numFmtId="0" fontId="1" fillId="0" borderId="5" xfId="4" applyFont="1" applyFill="1" applyBorder="1"/>
    <xf numFmtId="0" fontId="2" fillId="0" borderId="6" xfId="4" applyFont="1" applyFill="1" applyBorder="1" applyAlignment="1">
      <alignment horizontal="left"/>
    </xf>
    <xf numFmtId="0" fontId="2" fillId="0" borderId="6" xfId="4" applyFont="1" applyFill="1" applyBorder="1" applyAlignment="1">
      <alignment horizontal="center"/>
    </xf>
    <xf numFmtId="14" fontId="1" fillId="0" borderId="4" xfId="5" applyNumberFormat="1" applyFont="1" applyBorder="1" applyAlignment="1">
      <alignment horizontal="center"/>
    </xf>
    <xf numFmtId="0" fontId="1" fillId="0" borderId="0" xfId="1" applyFont="1"/>
    <xf numFmtId="0" fontId="1" fillId="0" borderId="0" xfId="1" applyFont="1" applyBorder="1"/>
    <xf numFmtId="0" fontId="9" fillId="0" borderId="0" xfId="2" applyFont="1"/>
    <xf numFmtId="0" fontId="9" fillId="0" borderId="0" xfId="2" applyFont="1" applyAlignment="1">
      <alignment vertical="center"/>
    </xf>
    <xf numFmtId="14" fontId="1" fillId="0" borderId="4" xfId="3" applyNumberFormat="1" applyFont="1" applyFill="1" applyBorder="1" applyAlignment="1">
      <alignment horizontal="center"/>
    </xf>
    <xf numFmtId="14" fontId="1" fillId="0" borderId="4" xfId="5" applyNumberFormat="1" applyFont="1" applyFill="1" applyBorder="1" applyAlignment="1">
      <alignment horizontal="center"/>
    </xf>
    <xf numFmtId="0" fontId="1" fillId="0" borderId="8" xfId="1" applyFont="1" applyBorder="1"/>
    <xf numFmtId="0" fontId="2" fillId="0" borderId="0" xfId="1" applyFont="1" applyAlignment="1">
      <alignment horizontal="center"/>
    </xf>
    <xf numFmtId="0" fontId="8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7" fillId="0" borderId="7" xfId="1" applyFont="1" applyFill="1" applyBorder="1" applyAlignment="1">
      <alignment horizontal="center" vertical="center"/>
    </xf>
    <xf numFmtId="0" fontId="1" fillId="0" borderId="8" xfId="1" applyFont="1" applyBorder="1" applyAlignment="1">
      <alignment horizontal="center"/>
    </xf>
  </cellXfs>
  <cellStyles count="6">
    <cellStyle name="Normal" xfId="0" builtinId="0"/>
    <cellStyle name="Normal 2 3" xfId="3"/>
    <cellStyle name="Normal 3" xfId="1"/>
    <cellStyle name="Normal 4" xfId="2"/>
    <cellStyle name="Normal_Book1" xfId="5"/>
    <cellStyle name="Normal_Sheet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8"/>
  <sheetViews>
    <sheetView workbookViewId="0">
      <pane xSplit="4" ySplit="5" topLeftCell="E6" activePane="bottomRight" state="frozen"/>
      <selection pane="topRight" activeCell="E1" sqref="E1"/>
      <selection pane="bottomLeft" activeCell="A5" sqref="A5"/>
      <selection pane="bottomRight" activeCell="B6" sqref="B6"/>
    </sheetView>
  </sheetViews>
  <sheetFormatPr defaultColWidth="9.140625" defaultRowHeight="15"/>
  <cols>
    <col min="1" max="1" width="4.140625" style="12" customWidth="1"/>
    <col min="2" max="2" width="14" style="12" customWidth="1"/>
    <col min="3" max="3" width="16.85546875" style="13" customWidth="1"/>
    <col min="4" max="4" width="10.28515625" style="13" customWidth="1"/>
    <col min="5" max="5" width="11.85546875" style="13" customWidth="1"/>
    <col min="6" max="6" width="11.42578125" style="12" customWidth="1"/>
    <col min="7" max="7" width="13.42578125" style="12" customWidth="1"/>
    <col min="8" max="8" width="9.140625" style="12" customWidth="1"/>
    <col min="9" max="9" width="9.42578125" style="12" customWidth="1"/>
    <col min="10" max="10" width="12.42578125" style="12" customWidth="1"/>
    <col min="11" max="11" width="15.28515625" style="14" customWidth="1"/>
    <col min="12" max="12" width="16.5703125" style="14" customWidth="1"/>
    <col min="13" max="16384" width="9.140625" style="14"/>
  </cols>
  <sheetData>
    <row r="1" spans="1:13" ht="16.5">
      <c r="A1" s="20" t="s">
        <v>14</v>
      </c>
      <c r="B1" s="20"/>
      <c r="C1" s="20"/>
      <c r="G1" s="20" t="s">
        <v>15</v>
      </c>
      <c r="H1" s="20"/>
      <c r="I1" s="20"/>
      <c r="J1" s="20"/>
      <c r="K1" s="20"/>
      <c r="L1" s="20"/>
    </row>
    <row r="2" spans="1:13" ht="18.75">
      <c r="A2" s="21" t="s">
        <v>61</v>
      </c>
      <c r="B2" s="21"/>
      <c r="C2" s="21"/>
      <c r="G2" s="22" t="s">
        <v>16</v>
      </c>
      <c r="H2" s="22"/>
      <c r="I2" s="22"/>
      <c r="J2" s="22"/>
      <c r="K2" s="22"/>
      <c r="L2" s="22"/>
    </row>
    <row r="3" spans="1:13" ht="9.9499999999999993" customHeight="1"/>
    <row r="4" spans="1:13" s="15" customFormat="1" ht="25.5" customHeight="1">
      <c r="A4" s="23" t="s">
        <v>13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</row>
    <row r="5" spans="1:13" ht="30" customHeight="1">
      <c r="A5" s="1" t="s">
        <v>0</v>
      </c>
      <c r="B5" s="1" t="s">
        <v>17</v>
      </c>
      <c r="C5" s="2" t="s">
        <v>1</v>
      </c>
      <c r="D5" s="3" t="s">
        <v>2</v>
      </c>
      <c r="E5" s="3" t="s">
        <v>3</v>
      </c>
      <c r="F5" s="4" t="s">
        <v>4</v>
      </c>
      <c r="G5" s="5" t="s">
        <v>5</v>
      </c>
      <c r="H5" s="5" t="s">
        <v>6</v>
      </c>
      <c r="I5" s="5" t="s">
        <v>7</v>
      </c>
      <c r="J5" s="5" t="s">
        <v>8</v>
      </c>
      <c r="K5" s="5" t="s">
        <v>9</v>
      </c>
      <c r="L5" s="5" t="s">
        <v>10</v>
      </c>
    </row>
    <row r="6" spans="1:13" ht="21.95" customHeight="1">
      <c r="A6" s="6">
        <v>1</v>
      </c>
      <c r="B6" s="7">
        <v>2320712291</v>
      </c>
      <c r="C6" s="8" t="s">
        <v>71</v>
      </c>
      <c r="D6" s="9" t="s">
        <v>39</v>
      </c>
      <c r="E6" s="10" t="s">
        <v>72</v>
      </c>
      <c r="F6" s="16" t="s">
        <v>73</v>
      </c>
      <c r="G6" s="17" t="s">
        <v>32</v>
      </c>
      <c r="H6" s="17" t="s">
        <v>22</v>
      </c>
      <c r="I6" s="17" t="s">
        <v>18</v>
      </c>
      <c r="J6" s="17" t="s">
        <v>19</v>
      </c>
      <c r="K6" s="11"/>
      <c r="L6" s="11"/>
      <c r="M6" s="14" t="str">
        <f t="shared" ref="M6:M12" si="0">RIGHT(E6,LEN(E6)-3)</f>
        <v>QNT</v>
      </c>
    </row>
    <row r="7" spans="1:13" ht="21.95" customHeight="1">
      <c r="A7" s="6">
        <f t="shared" ref="A7:A15" si="1">A6+1</f>
        <v>2</v>
      </c>
      <c r="B7" s="7">
        <v>25202703978</v>
      </c>
      <c r="C7" s="8" t="s">
        <v>59</v>
      </c>
      <c r="D7" s="9" t="s">
        <v>25</v>
      </c>
      <c r="E7" s="10" t="s">
        <v>36</v>
      </c>
      <c r="F7" s="16" t="s">
        <v>74</v>
      </c>
      <c r="G7" s="17" t="s">
        <v>24</v>
      </c>
      <c r="H7" s="17" t="s">
        <v>22</v>
      </c>
      <c r="I7" s="17" t="s">
        <v>18</v>
      </c>
      <c r="J7" s="17" t="s">
        <v>19</v>
      </c>
      <c r="K7" s="11"/>
      <c r="L7" s="11"/>
      <c r="M7" s="14" t="str">
        <f t="shared" si="0"/>
        <v>QNT</v>
      </c>
    </row>
    <row r="8" spans="1:13" ht="21.95" customHeight="1">
      <c r="A8" s="6">
        <f t="shared" si="1"/>
        <v>3</v>
      </c>
      <c r="B8" s="7">
        <v>25212708787</v>
      </c>
      <c r="C8" s="8" t="s">
        <v>75</v>
      </c>
      <c r="D8" s="9" t="s">
        <v>28</v>
      </c>
      <c r="E8" s="10" t="s">
        <v>36</v>
      </c>
      <c r="F8" s="16" t="s">
        <v>76</v>
      </c>
      <c r="G8" s="17" t="s">
        <v>29</v>
      </c>
      <c r="H8" s="17" t="s">
        <v>26</v>
      </c>
      <c r="I8" s="17" t="s">
        <v>18</v>
      </c>
      <c r="J8" s="17" t="s">
        <v>19</v>
      </c>
      <c r="K8" s="11"/>
      <c r="L8" s="11"/>
      <c r="M8" s="14" t="str">
        <f t="shared" si="0"/>
        <v>QNT</v>
      </c>
    </row>
    <row r="9" spans="1:13" ht="21.95" customHeight="1">
      <c r="A9" s="6">
        <f t="shared" si="1"/>
        <v>4</v>
      </c>
      <c r="B9" s="7">
        <v>24202102422</v>
      </c>
      <c r="C9" s="8" t="s">
        <v>77</v>
      </c>
      <c r="D9" s="9" t="s">
        <v>27</v>
      </c>
      <c r="E9" s="10" t="s">
        <v>41</v>
      </c>
      <c r="F9" s="16" t="s">
        <v>78</v>
      </c>
      <c r="G9" s="17" t="s">
        <v>23</v>
      </c>
      <c r="H9" s="17" t="s">
        <v>22</v>
      </c>
      <c r="I9" s="17" t="s">
        <v>18</v>
      </c>
      <c r="J9" s="17" t="s">
        <v>19</v>
      </c>
      <c r="K9" s="11"/>
      <c r="L9" s="11"/>
      <c r="M9" s="14" t="str">
        <f t="shared" si="0"/>
        <v>QTH</v>
      </c>
    </row>
    <row r="10" spans="1:13" ht="21.95" customHeight="1">
      <c r="A10" s="6">
        <f t="shared" si="1"/>
        <v>5</v>
      </c>
      <c r="B10" s="7">
        <v>25212110139</v>
      </c>
      <c r="C10" s="8" t="s">
        <v>79</v>
      </c>
      <c r="D10" s="9" t="s">
        <v>57</v>
      </c>
      <c r="E10" s="10" t="s">
        <v>42</v>
      </c>
      <c r="F10" s="16" t="s">
        <v>80</v>
      </c>
      <c r="G10" s="17" t="s">
        <v>24</v>
      </c>
      <c r="H10" s="17" t="s">
        <v>26</v>
      </c>
      <c r="I10" s="17" t="s">
        <v>18</v>
      </c>
      <c r="J10" s="17" t="s">
        <v>19</v>
      </c>
      <c r="K10" s="11"/>
      <c r="L10" s="11"/>
      <c r="M10" s="14" t="str">
        <f t="shared" si="0"/>
        <v>QTH</v>
      </c>
    </row>
    <row r="11" spans="1:13" ht="21.95" customHeight="1">
      <c r="A11" s="6">
        <f t="shared" si="1"/>
        <v>6</v>
      </c>
      <c r="B11" s="7">
        <v>26212142365</v>
      </c>
      <c r="C11" s="8" t="s">
        <v>81</v>
      </c>
      <c r="D11" s="9" t="s">
        <v>40</v>
      </c>
      <c r="E11" s="10" t="s">
        <v>44</v>
      </c>
      <c r="F11" s="16" t="s">
        <v>82</v>
      </c>
      <c r="G11" s="17" t="s">
        <v>23</v>
      </c>
      <c r="H11" s="17" t="s">
        <v>26</v>
      </c>
      <c r="I11" s="17" t="s">
        <v>18</v>
      </c>
      <c r="J11" s="17" t="s">
        <v>19</v>
      </c>
      <c r="K11" s="11"/>
      <c r="L11" s="11"/>
      <c r="M11" s="14" t="str">
        <f t="shared" si="0"/>
        <v>QTH</v>
      </c>
    </row>
    <row r="12" spans="1:13" ht="21.95" customHeight="1">
      <c r="A12" s="6">
        <f t="shared" si="1"/>
        <v>7</v>
      </c>
      <c r="B12" s="7">
        <v>26212134729</v>
      </c>
      <c r="C12" s="8" t="s">
        <v>83</v>
      </c>
      <c r="D12" s="9" t="s">
        <v>43</v>
      </c>
      <c r="E12" s="10" t="s">
        <v>44</v>
      </c>
      <c r="F12" s="16" t="s">
        <v>84</v>
      </c>
      <c r="G12" s="17" t="s">
        <v>30</v>
      </c>
      <c r="H12" s="17" t="s">
        <v>26</v>
      </c>
      <c r="I12" s="17" t="s">
        <v>18</v>
      </c>
      <c r="J12" s="17" t="s">
        <v>19</v>
      </c>
      <c r="K12" s="11"/>
      <c r="L12" s="11"/>
      <c r="M12" s="14" t="str">
        <f t="shared" si="0"/>
        <v>QTH</v>
      </c>
    </row>
    <row r="13" spans="1:13" ht="21.95" customHeight="1">
      <c r="A13" s="6">
        <f t="shared" si="1"/>
        <v>8</v>
      </c>
      <c r="B13" s="7">
        <v>26202137810</v>
      </c>
      <c r="C13" s="8" t="s">
        <v>85</v>
      </c>
      <c r="D13" s="9" t="s">
        <v>86</v>
      </c>
      <c r="E13" s="10" t="s">
        <v>44</v>
      </c>
      <c r="F13" s="16" t="s">
        <v>46</v>
      </c>
      <c r="G13" s="17" t="s">
        <v>23</v>
      </c>
      <c r="H13" s="17" t="s">
        <v>22</v>
      </c>
      <c r="I13" s="17" t="s">
        <v>18</v>
      </c>
      <c r="J13" s="17" t="s">
        <v>19</v>
      </c>
      <c r="K13" s="11"/>
      <c r="L13" s="11"/>
      <c r="M13" s="14" t="str">
        <f t="shared" ref="M13" si="2">RIGHT(E13,LEN(E13)-3)</f>
        <v>QTH</v>
      </c>
    </row>
    <row r="14" spans="1:13" ht="21.95" customHeight="1">
      <c r="A14" s="6">
        <f t="shared" si="1"/>
        <v>9</v>
      </c>
      <c r="B14" s="7">
        <v>26212131448</v>
      </c>
      <c r="C14" s="8" t="s">
        <v>87</v>
      </c>
      <c r="D14" s="9" t="s">
        <v>88</v>
      </c>
      <c r="E14" s="10" t="s">
        <v>44</v>
      </c>
      <c r="F14" s="16" t="s">
        <v>60</v>
      </c>
      <c r="G14" s="17" t="s">
        <v>32</v>
      </c>
      <c r="H14" s="17" t="s">
        <v>26</v>
      </c>
      <c r="I14" s="17" t="s">
        <v>18</v>
      </c>
      <c r="J14" s="17" t="s">
        <v>19</v>
      </c>
      <c r="K14" s="11"/>
      <c r="L14" s="11"/>
      <c r="M14" s="14" t="str">
        <f t="shared" ref="M14:M16" si="3">RIGHT(E14,LEN(E14)-3)</f>
        <v>QTH</v>
      </c>
    </row>
    <row r="15" spans="1:13" ht="21.95" customHeight="1">
      <c r="A15" s="6">
        <f t="shared" si="1"/>
        <v>10</v>
      </c>
      <c r="B15" s="7">
        <v>27213126561</v>
      </c>
      <c r="C15" s="8" t="s">
        <v>89</v>
      </c>
      <c r="D15" s="9" t="s">
        <v>90</v>
      </c>
      <c r="E15" s="10" t="s">
        <v>49</v>
      </c>
      <c r="F15" s="16" t="s">
        <v>91</v>
      </c>
      <c r="G15" s="17" t="s">
        <v>47</v>
      </c>
      <c r="H15" s="17" t="s">
        <v>22</v>
      </c>
      <c r="I15" s="17" t="s">
        <v>18</v>
      </c>
      <c r="J15" s="17" t="s">
        <v>19</v>
      </c>
      <c r="K15" s="11"/>
      <c r="L15" s="11"/>
      <c r="M15" s="14" t="str">
        <f t="shared" si="3"/>
        <v>QTH</v>
      </c>
    </row>
    <row r="16" spans="1:13" ht="21.95" customHeight="1">
      <c r="A16" s="6">
        <f t="shared" ref="A16" si="4">A15+1</f>
        <v>11</v>
      </c>
      <c r="B16" s="7">
        <v>26202931860</v>
      </c>
      <c r="C16" s="8" t="s">
        <v>92</v>
      </c>
      <c r="D16" s="9" t="s">
        <v>56</v>
      </c>
      <c r="E16" s="10" t="s">
        <v>58</v>
      </c>
      <c r="F16" s="16" t="s">
        <v>93</v>
      </c>
      <c r="G16" s="17" t="s">
        <v>32</v>
      </c>
      <c r="H16" s="17" t="s">
        <v>22</v>
      </c>
      <c r="I16" s="17" t="s">
        <v>18</v>
      </c>
      <c r="J16" s="17" t="s">
        <v>19</v>
      </c>
      <c r="K16" s="11"/>
      <c r="L16" s="11"/>
      <c r="M16" s="14" t="str">
        <f t="shared" si="3"/>
        <v>QTN</v>
      </c>
    </row>
    <row r="17" spans="1:12" ht="20.25" customHeight="1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24" t="s">
        <v>12</v>
      </c>
      <c r="L17" s="24"/>
    </row>
    <row r="18" spans="1:12">
      <c r="K18" s="19" t="s">
        <v>11</v>
      </c>
      <c r="L18" s="19"/>
    </row>
  </sheetData>
  <autoFilter ref="A5:M18"/>
  <mergeCells count="7">
    <mergeCell ref="K18:L18"/>
    <mergeCell ref="A1:C1"/>
    <mergeCell ref="G1:L1"/>
    <mergeCell ref="A2:C2"/>
    <mergeCell ref="G2:L2"/>
    <mergeCell ref="A4:L4"/>
    <mergeCell ref="K17:L17"/>
  </mergeCells>
  <pageMargins left="0.15748031496062992" right="0.15748031496062992" top="0.23622047244094491" bottom="0.15748031496062992" header="0.23622047244094491" footer="0.23622047244094491"/>
  <pageSetup paperSize="9" scale="99" fitToHeight="0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"/>
  <sheetViews>
    <sheetView tabSelected="1" workbookViewId="0">
      <pane xSplit="4" ySplit="5" topLeftCell="E6" activePane="bottomRight" state="frozen"/>
      <selection pane="topRight" activeCell="E1" sqref="E1"/>
      <selection pane="bottomLeft" activeCell="A5" sqref="A5"/>
      <selection pane="bottomRight" activeCell="L6" sqref="L6"/>
    </sheetView>
  </sheetViews>
  <sheetFormatPr defaultColWidth="9.140625" defaultRowHeight="15"/>
  <cols>
    <col min="1" max="1" width="4.140625" style="12" customWidth="1"/>
    <col min="2" max="2" width="14" style="12" customWidth="1"/>
    <col min="3" max="3" width="16.85546875" style="13" customWidth="1"/>
    <col min="4" max="4" width="10.28515625" style="13" customWidth="1"/>
    <col min="5" max="5" width="11.85546875" style="13" customWidth="1"/>
    <col min="6" max="6" width="11.42578125" style="12" customWidth="1"/>
    <col min="7" max="7" width="13.42578125" style="12" customWidth="1"/>
    <col min="8" max="8" width="9.140625" style="12" customWidth="1"/>
    <col min="9" max="9" width="9.42578125" style="12" customWidth="1"/>
    <col min="10" max="10" width="12.42578125" style="12" customWidth="1"/>
    <col min="11" max="11" width="15.28515625" style="14" customWidth="1"/>
    <col min="12" max="12" width="16.5703125" style="14" customWidth="1"/>
    <col min="13" max="16384" width="9.140625" style="14"/>
  </cols>
  <sheetData>
    <row r="1" spans="1:13" ht="16.5">
      <c r="A1" s="20" t="s">
        <v>14</v>
      </c>
      <c r="B1" s="20"/>
      <c r="C1" s="20"/>
      <c r="G1" s="20" t="s">
        <v>15</v>
      </c>
      <c r="H1" s="20"/>
      <c r="I1" s="20"/>
      <c r="J1" s="20"/>
      <c r="K1" s="20"/>
      <c r="L1" s="20"/>
    </row>
    <row r="2" spans="1:13" ht="18.75">
      <c r="A2" s="21" t="s">
        <v>61</v>
      </c>
      <c r="B2" s="21"/>
      <c r="C2" s="21"/>
      <c r="G2" s="22" t="s">
        <v>16</v>
      </c>
      <c r="H2" s="22"/>
      <c r="I2" s="22"/>
      <c r="J2" s="22"/>
      <c r="K2" s="22"/>
      <c r="L2" s="22"/>
    </row>
    <row r="3" spans="1:13" ht="9.9499999999999993" customHeight="1"/>
    <row r="4" spans="1:13" s="15" customFormat="1" ht="25.5" customHeight="1">
      <c r="A4" s="23" t="s">
        <v>13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</row>
    <row r="5" spans="1:13" ht="30" customHeight="1">
      <c r="A5" s="1" t="s">
        <v>0</v>
      </c>
      <c r="B5" s="1" t="s">
        <v>17</v>
      </c>
      <c r="C5" s="2" t="s">
        <v>1</v>
      </c>
      <c r="D5" s="3" t="s">
        <v>2</v>
      </c>
      <c r="E5" s="3" t="s">
        <v>3</v>
      </c>
      <c r="F5" s="4" t="s">
        <v>4</v>
      </c>
      <c r="G5" s="5" t="s">
        <v>5</v>
      </c>
      <c r="H5" s="5" t="s">
        <v>6</v>
      </c>
      <c r="I5" s="5" t="s">
        <v>7</v>
      </c>
      <c r="J5" s="5" t="s">
        <v>8</v>
      </c>
      <c r="K5" s="5" t="s">
        <v>9</v>
      </c>
      <c r="L5" s="5" t="s">
        <v>10</v>
      </c>
    </row>
    <row r="6" spans="1:13" ht="21.95" customHeight="1">
      <c r="A6" s="6">
        <v>1</v>
      </c>
      <c r="B6" s="7">
        <v>26203328955</v>
      </c>
      <c r="C6" s="8" t="s">
        <v>65</v>
      </c>
      <c r="D6" s="9" t="s">
        <v>51</v>
      </c>
      <c r="E6" s="10" t="s">
        <v>50</v>
      </c>
      <c r="F6" s="16" t="s">
        <v>66</v>
      </c>
      <c r="G6" s="17" t="s">
        <v>45</v>
      </c>
      <c r="H6" s="17" t="s">
        <v>22</v>
      </c>
      <c r="I6" s="17" t="s">
        <v>18</v>
      </c>
      <c r="J6" s="17" t="s">
        <v>19</v>
      </c>
      <c r="K6" s="11"/>
      <c r="L6" s="11"/>
      <c r="M6" s="14" t="str">
        <f t="shared" ref="M6:M10" si="0">RIGHT(E6,LEN(E6)-3)</f>
        <v>QTM</v>
      </c>
    </row>
    <row r="7" spans="1:13" ht="21.95" customHeight="1">
      <c r="A7" s="6">
        <f t="shared" ref="A7:A10" si="1">A6+1</f>
        <v>2</v>
      </c>
      <c r="B7" s="7">
        <v>25207107208</v>
      </c>
      <c r="C7" s="8" t="s">
        <v>67</v>
      </c>
      <c r="D7" s="9" t="s">
        <v>37</v>
      </c>
      <c r="E7" s="10" t="s">
        <v>50</v>
      </c>
      <c r="F7" s="16" t="s">
        <v>68</v>
      </c>
      <c r="G7" s="17" t="s">
        <v>29</v>
      </c>
      <c r="H7" s="17" t="s">
        <v>22</v>
      </c>
      <c r="I7" s="17" t="s">
        <v>18</v>
      </c>
      <c r="J7" s="17" t="s">
        <v>19</v>
      </c>
      <c r="K7" s="11"/>
      <c r="L7" s="11"/>
      <c r="M7" s="14" t="str">
        <f t="shared" si="0"/>
        <v>QTM</v>
      </c>
    </row>
    <row r="8" spans="1:13" ht="21.95" customHeight="1">
      <c r="A8" s="6">
        <f t="shared" si="1"/>
        <v>3</v>
      </c>
      <c r="B8" s="7">
        <v>26202226022</v>
      </c>
      <c r="C8" s="8" t="s">
        <v>38</v>
      </c>
      <c r="D8" s="9" t="s">
        <v>25</v>
      </c>
      <c r="E8" s="10" t="s">
        <v>50</v>
      </c>
      <c r="F8" s="16" t="s">
        <v>54</v>
      </c>
      <c r="G8" s="17" t="s">
        <v>29</v>
      </c>
      <c r="H8" s="17" t="s">
        <v>22</v>
      </c>
      <c r="I8" s="17" t="s">
        <v>18</v>
      </c>
      <c r="J8" s="17" t="s">
        <v>19</v>
      </c>
      <c r="K8" s="11"/>
      <c r="L8" s="11"/>
      <c r="M8" s="14" t="str">
        <f t="shared" si="0"/>
        <v>QTM</v>
      </c>
    </row>
    <row r="9" spans="1:13" ht="21.95" customHeight="1">
      <c r="A9" s="6">
        <f t="shared" si="1"/>
        <v>4</v>
      </c>
      <c r="B9" s="7">
        <v>26202234962</v>
      </c>
      <c r="C9" s="8" t="s">
        <v>69</v>
      </c>
      <c r="D9" s="9" t="s">
        <v>33</v>
      </c>
      <c r="E9" s="10" t="s">
        <v>50</v>
      </c>
      <c r="F9" s="16" t="s">
        <v>53</v>
      </c>
      <c r="G9" s="17" t="s">
        <v>30</v>
      </c>
      <c r="H9" s="17" t="s">
        <v>22</v>
      </c>
      <c r="I9" s="17" t="s">
        <v>18</v>
      </c>
      <c r="J9" s="17" t="s">
        <v>19</v>
      </c>
      <c r="K9" s="11"/>
      <c r="L9" s="11"/>
      <c r="M9" s="14" t="str">
        <f t="shared" si="0"/>
        <v>QTM</v>
      </c>
    </row>
    <row r="10" spans="1:13" ht="21.95" customHeight="1">
      <c r="A10" s="6">
        <f t="shared" si="1"/>
        <v>5</v>
      </c>
      <c r="B10" s="7">
        <v>26212242716</v>
      </c>
      <c r="C10" s="8" t="s">
        <v>70</v>
      </c>
      <c r="D10" s="9" t="s">
        <v>48</v>
      </c>
      <c r="E10" s="10" t="s">
        <v>50</v>
      </c>
      <c r="F10" s="16" t="s">
        <v>31</v>
      </c>
      <c r="G10" s="17" t="s">
        <v>29</v>
      </c>
      <c r="H10" s="17" t="s">
        <v>26</v>
      </c>
      <c r="I10" s="17" t="s">
        <v>18</v>
      </c>
      <c r="J10" s="17" t="s">
        <v>19</v>
      </c>
      <c r="K10" s="11"/>
      <c r="L10" s="11"/>
      <c r="M10" s="14" t="str">
        <f t="shared" si="0"/>
        <v>QTM</v>
      </c>
    </row>
    <row r="11" spans="1:13" ht="20.25" customHeight="1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24" t="s">
        <v>12</v>
      </c>
      <c r="L11" s="24"/>
    </row>
    <row r="12" spans="1:13">
      <c r="K12" s="19" t="s">
        <v>11</v>
      </c>
      <c r="L12" s="19"/>
    </row>
  </sheetData>
  <autoFilter ref="A5:M12"/>
  <mergeCells count="7">
    <mergeCell ref="K12:L12"/>
    <mergeCell ref="A1:C1"/>
    <mergeCell ref="G1:L1"/>
    <mergeCell ref="A2:C2"/>
    <mergeCell ref="G2:L2"/>
    <mergeCell ref="A4:L4"/>
    <mergeCell ref="K11:L11"/>
  </mergeCells>
  <pageMargins left="0.15748031496062992" right="0.15748031496062992" top="0.23622047244094491" bottom="0.15748031496062992" header="0.23622047244094491" footer="0.23622047244094491"/>
  <pageSetup paperSize="9" scale="99" fitToHeight="0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"/>
  <sheetViews>
    <sheetView workbookViewId="0">
      <pane xSplit="4" ySplit="5" topLeftCell="E6" activePane="bottomRight" state="frozen"/>
      <selection pane="topRight" activeCell="E1" sqref="E1"/>
      <selection pane="bottomLeft" activeCell="A5" sqref="A5"/>
      <selection pane="bottomRight" activeCell="B6" sqref="B6"/>
    </sheetView>
  </sheetViews>
  <sheetFormatPr defaultColWidth="9.140625" defaultRowHeight="15"/>
  <cols>
    <col min="1" max="1" width="4.140625" style="12" customWidth="1"/>
    <col min="2" max="2" width="14" style="12" customWidth="1"/>
    <col min="3" max="3" width="16.85546875" style="13" customWidth="1"/>
    <col min="4" max="4" width="10.28515625" style="13" customWidth="1"/>
    <col min="5" max="5" width="11.85546875" style="13" customWidth="1"/>
    <col min="6" max="6" width="11.42578125" style="12" customWidth="1"/>
    <col min="7" max="7" width="13.42578125" style="12" customWidth="1"/>
    <col min="8" max="8" width="9.140625" style="12" customWidth="1"/>
    <col min="9" max="9" width="9.42578125" style="12" customWidth="1"/>
    <col min="10" max="10" width="12.42578125" style="12" customWidth="1"/>
    <col min="11" max="11" width="15.28515625" style="14" customWidth="1"/>
    <col min="12" max="12" width="16.5703125" style="14" customWidth="1"/>
    <col min="13" max="16384" width="9.140625" style="14"/>
  </cols>
  <sheetData>
    <row r="1" spans="1:13" ht="16.5">
      <c r="A1" s="20" t="s">
        <v>14</v>
      </c>
      <c r="B1" s="20"/>
      <c r="C1" s="20"/>
      <c r="G1" s="20" t="s">
        <v>15</v>
      </c>
      <c r="H1" s="20"/>
      <c r="I1" s="20"/>
      <c r="J1" s="20"/>
      <c r="K1" s="20"/>
      <c r="L1" s="20"/>
    </row>
    <row r="2" spans="1:13" ht="18.75">
      <c r="A2" s="21" t="s">
        <v>61</v>
      </c>
      <c r="B2" s="21"/>
      <c r="C2" s="21"/>
      <c r="G2" s="22" t="s">
        <v>16</v>
      </c>
      <c r="H2" s="22"/>
      <c r="I2" s="22"/>
      <c r="J2" s="22"/>
      <c r="K2" s="22"/>
      <c r="L2" s="22"/>
    </row>
    <row r="3" spans="1:13" ht="9.9499999999999993" customHeight="1"/>
    <row r="4" spans="1:13" s="15" customFormat="1" ht="25.5" customHeight="1">
      <c r="A4" s="23" t="s">
        <v>13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</row>
    <row r="5" spans="1:13" ht="30" customHeight="1">
      <c r="A5" s="1" t="s">
        <v>0</v>
      </c>
      <c r="B5" s="1" t="s">
        <v>17</v>
      </c>
      <c r="C5" s="2" t="s">
        <v>1</v>
      </c>
      <c r="D5" s="3" t="s">
        <v>2</v>
      </c>
      <c r="E5" s="3" t="s">
        <v>3</v>
      </c>
      <c r="F5" s="4" t="s">
        <v>4</v>
      </c>
      <c r="G5" s="5" t="s">
        <v>5</v>
      </c>
      <c r="H5" s="5" t="s">
        <v>6</v>
      </c>
      <c r="I5" s="5" t="s">
        <v>7</v>
      </c>
      <c r="J5" s="5" t="s">
        <v>8</v>
      </c>
      <c r="K5" s="5" t="s">
        <v>9</v>
      </c>
      <c r="L5" s="5" t="s">
        <v>10</v>
      </c>
    </row>
    <row r="6" spans="1:13" ht="21.95" customHeight="1">
      <c r="A6" s="6">
        <v>1</v>
      </c>
      <c r="B6" s="7">
        <v>26207123792</v>
      </c>
      <c r="C6" s="8" t="s">
        <v>62</v>
      </c>
      <c r="D6" s="9" t="s">
        <v>20</v>
      </c>
      <c r="E6" s="10" t="s">
        <v>34</v>
      </c>
      <c r="F6" s="16" t="s">
        <v>63</v>
      </c>
      <c r="G6" s="17" t="s">
        <v>21</v>
      </c>
      <c r="H6" s="17" t="s">
        <v>22</v>
      </c>
      <c r="I6" s="17" t="s">
        <v>18</v>
      </c>
      <c r="J6" s="17" t="s">
        <v>19</v>
      </c>
      <c r="K6" s="11"/>
      <c r="L6" s="11"/>
      <c r="M6" s="14" t="str">
        <f>RIGHT(E6,LEN(E6)-3)</f>
        <v>KKT</v>
      </c>
    </row>
    <row r="7" spans="1:13" ht="21.95" customHeight="1">
      <c r="A7" s="6">
        <f>A6+1</f>
        <v>2</v>
      </c>
      <c r="B7" s="7">
        <v>26202524858</v>
      </c>
      <c r="C7" s="8" t="s">
        <v>64</v>
      </c>
      <c r="D7" s="9" t="s">
        <v>35</v>
      </c>
      <c r="E7" s="10" t="s">
        <v>34</v>
      </c>
      <c r="F7" s="16" t="s">
        <v>55</v>
      </c>
      <c r="G7" s="17" t="s">
        <v>52</v>
      </c>
      <c r="H7" s="17" t="s">
        <v>22</v>
      </c>
      <c r="I7" s="17" t="s">
        <v>18</v>
      </c>
      <c r="J7" s="17" t="s">
        <v>19</v>
      </c>
      <c r="K7" s="11"/>
      <c r="L7" s="11"/>
      <c r="M7" s="14" t="str">
        <f t="shared" ref="M7" si="0">RIGHT(E7,LEN(E7)-3)</f>
        <v>KKT</v>
      </c>
    </row>
    <row r="8" spans="1:13" ht="20.25" customHeight="1">
      <c r="A8" s="18"/>
      <c r="B8" s="18"/>
      <c r="C8" s="18"/>
      <c r="D8" s="18"/>
      <c r="E8" s="18"/>
      <c r="F8" s="18"/>
      <c r="G8" s="18"/>
      <c r="H8" s="18"/>
      <c r="I8" s="18"/>
      <c r="J8" s="18"/>
      <c r="K8" s="24" t="s">
        <v>12</v>
      </c>
      <c r="L8" s="24"/>
    </row>
    <row r="9" spans="1:13">
      <c r="K9" s="19" t="s">
        <v>11</v>
      </c>
      <c r="L9" s="19"/>
    </row>
  </sheetData>
  <autoFilter ref="A5:M9"/>
  <mergeCells count="7">
    <mergeCell ref="K9:L9"/>
    <mergeCell ref="A1:C1"/>
    <mergeCell ref="G1:L1"/>
    <mergeCell ref="A2:C2"/>
    <mergeCell ref="G2:L2"/>
    <mergeCell ref="A4:L4"/>
    <mergeCell ref="K8:L8"/>
  </mergeCells>
  <pageMargins left="0.15748031496062992" right="0.15748031496062992" top="0.23622047244094491" bottom="0.15748031496062992" header="0.23622047244094491" footer="0.23622047244094491"/>
  <pageSetup paperSize="9" scale="99" fitToHeight="0" orientation="landscape" r:id="rId1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QTKD</vt:lpstr>
      <vt:lpstr>MKT</vt:lpstr>
      <vt:lpstr>KT</vt:lpstr>
      <vt:lpstr>KT!Print_Area</vt:lpstr>
      <vt:lpstr>MKT!Print_Area</vt:lpstr>
      <vt:lpstr>QTKD!Print_Area</vt:lpstr>
      <vt:lpstr>KT!Print_Titles</vt:lpstr>
      <vt:lpstr>MKT!Print_Titles</vt:lpstr>
      <vt:lpstr>QTKD!Print_Titles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 Tam</dc:creator>
  <cp:lastModifiedBy>Mỹ Ngọc</cp:lastModifiedBy>
  <cp:lastPrinted>2023-09-28T09:02:19Z</cp:lastPrinted>
  <dcterms:created xsi:type="dcterms:W3CDTF">2023-09-19T07:50:13Z</dcterms:created>
  <dcterms:modified xsi:type="dcterms:W3CDTF">2025-01-16T09:11:00Z</dcterms:modified>
</cp:coreProperties>
</file>