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EP 9-2026\"/>
    </mc:Choice>
  </mc:AlternateContent>
  <xr:revisionPtr revIDLastSave="0" documentId="8_{1940CB87-CC55-4C39-8F51-A1C1EF92A0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9.2026" sheetId="1" r:id="rId1"/>
  </sheets>
  <definedNames>
    <definedName name="_xlnm._FilterDatabase" localSheetId="0" hidden="1">'9.2026'!$A$1:$Q$43</definedName>
    <definedName name="_xlnm.Print_Area" localSheetId="0">'9.2026'!$A$1:$O$47</definedName>
    <definedName name="_xlnm.Print_Titles" localSheetId="0">'9.2026'!$3:$3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</calcChain>
</file>

<file path=xl/sharedStrings.xml><?xml version="1.0" encoding="utf-8"?>
<sst xmlns="http://schemas.openxmlformats.org/spreadsheetml/2006/main" count="454" uniqueCount="199">
  <si>
    <t>STT</t>
  </si>
  <si>
    <t>MÃ SỐ SV</t>
  </si>
  <si>
    <t>NGÀY SINH</t>
  </si>
  <si>
    <t>NGÀNH ĐÀO TẠO</t>
  </si>
  <si>
    <t>CHUYÊN NGÀNH ĐÀO TẠO</t>
  </si>
  <si>
    <t>SỐ ĐD/CCCD</t>
  </si>
  <si>
    <t>GIỚI TÍNH</t>
  </si>
  <si>
    <t>TÊN</t>
  </si>
  <si>
    <t>HỌ LÓT</t>
  </si>
  <si>
    <t>ĐIỆN THOẠI</t>
  </si>
  <si>
    <t>EMAIL</t>
  </si>
  <si>
    <t>SV ký xác nhận thông tin</t>
  </si>
  <si>
    <t>BỘ GIÁO DỤC ĐÀO TẠO</t>
  </si>
  <si>
    <t>ĐẠI HỌC DUY TÂN</t>
  </si>
  <si>
    <t>PHỤC VỤ IN BẰNG TỐT NGHIỆP</t>
  </si>
  <si>
    <t>DANH SÁCH XÁC NHẬN THÔNG TIN NGƯỜI HỌC</t>
  </si>
  <si>
    <t>LÃNH ĐẠO KHOA</t>
  </si>
  <si>
    <t>HIỆU TRƯỞNG TRƯỜNG ĐÀO TẠO</t>
  </si>
  <si>
    <t>LÃNH ĐẠO PHÒNG TỔNG HỢP</t>
  </si>
  <si>
    <t>NƠI SINH</t>
  </si>
  <si>
    <t>QUỐC TỊCH</t>
  </si>
  <si>
    <t>DÂN TỘC</t>
  </si>
  <si>
    <t>LÃNH ĐẠO BAN ĐÀO TẠO</t>
  </si>
  <si>
    <t>Nữ</t>
  </si>
  <si>
    <t>Nam</t>
  </si>
  <si>
    <t>Hạnh</t>
  </si>
  <si>
    <t>Loan</t>
  </si>
  <si>
    <t>Nhật</t>
  </si>
  <si>
    <t>Quỳnh</t>
  </si>
  <si>
    <t>Vân</t>
  </si>
  <si>
    <t>Thương</t>
  </si>
  <si>
    <t>Trang</t>
  </si>
  <si>
    <t>Long</t>
  </si>
  <si>
    <t>Quý</t>
  </si>
  <si>
    <t>Vi</t>
  </si>
  <si>
    <t>Phạm Thị</t>
  </si>
  <si>
    <t>30/04/2004</t>
  </si>
  <si>
    <t>20/01/2004</t>
  </si>
  <si>
    <t>21/10/2004</t>
  </si>
  <si>
    <t>Đà Nẵng</t>
  </si>
  <si>
    <t>Quảng Ngãi</t>
  </si>
  <si>
    <t>Đắk Lắk</t>
  </si>
  <si>
    <t>Quảng Trị</t>
  </si>
  <si>
    <t>Gia Lai</t>
  </si>
  <si>
    <t>Nghệ An</t>
  </si>
  <si>
    <t>Huế</t>
  </si>
  <si>
    <t>Việt Nam</t>
  </si>
  <si>
    <t>Kinh</t>
  </si>
  <si>
    <t>TT. Huế</t>
  </si>
  <si>
    <t>Quảng Bình</t>
  </si>
  <si>
    <t>Quảng Nam</t>
  </si>
  <si>
    <t>Dương Thị Mỹ</t>
  </si>
  <si>
    <t>Duyên</t>
  </si>
  <si>
    <t>Thiệu Công</t>
  </si>
  <si>
    <t>Nguyễn Thị Kim</t>
  </si>
  <si>
    <t>Chi</t>
  </si>
  <si>
    <t>Phạm Đức</t>
  </si>
  <si>
    <t>Hùng</t>
  </si>
  <si>
    <t>Trần Công</t>
  </si>
  <si>
    <t>Khoa</t>
  </si>
  <si>
    <t>Nguyễn Thị Như</t>
  </si>
  <si>
    <t>Phú</t>
  </si>
  <si>
    <t>Lê Văn</t>
  </si>
  <si>
    <t>Thịnh</t>
  </si>
  <si>
    <t>Võ Thị Tú</t>
  </si>
  <si>
    <t>Trinh</t>
  </si>
  <si>
    <t>Nguyễn Ngọc</t>
  </si>
  <si>
    <t>Nguyễn Thị Hoài</t>
  </si>
  <si>
    <t>Nguyễn Thị Thu</t>
  </si>
  <si>
    <t>Nguyễn Thị Thanh</t>
  </si>
  <si>
    <t>Tuyển</t>
  </si>
  <si>
    <t>Nguyễn Thanh Minh</t>
  </si>
  <si>
    <t>Thơ</t>
  </si>
  <si>
    <t>Đặng Thùy</t>
  </si>
  <si>
    <t>Linh</t>
  </si>
  <si>
    <t>Hồ Thị Thùy</t>
  </si>
  <si>
    <t>Lê Thị Bích</t>
  </si>
  <si>
    <t>Nguyễn Thị Thuỳ</t>
  </si>
  <si>
    <t>Trần Thị Thu</t>
  </si>
  <si>
    <t>Hiền</t>
  </si>
  <si>
    <t>Huỳnh Thị Hoa</t>
  </si>
  <si>
    <t>Sim</t>
  </si>
  <si>
    <t>Nguyễn Xuân</t>
  </si>
  <si>
    <t>Dũng</t>
  </si>
  <si>
    <t>Lê Nguyễn Hoài</t>
  </si>
  <si>
    <t>Phạm Nhả</t>
  </si>
  <si>
    <t>Thy</t>
  </si>
  <si>
    <t>Huỳnh Dương</t>
  </si>
  <si>
    <t>Bình</t>
  </si>
  <si>
    <t>Trần Trọng</t>
  </si>
  <si>
    <t>Tín</t>
  </si>
  <si>
    <t>Trịnh Thị Vy</t>
  </si>
  <si>
    <t>Thảo</t>
  </si>
  <si>
    <t>Phạm Văn</t>
  </si>
  <si>
    <t>Lộc</t>
  </si>
  <si>
    <t>Nguyễn Tường</t>
  </si>
  <si>
    <t>Lâm Trần Hồng</t>
  </si>
  <si>
    <t xml:space="preserve">Lê </t>
  </si>
  <si>
    <t>Nguyễn Quang</t>
  </si>
  <si>
    <t>Vinh</t>
  </si>
  <si>
    <t>Phạm Thị Mai</t>
  </si>
  <si>
    <t>Trần Bảo</t>
  </si>
  <si>
    <t>Nguyễn Thảo</t>
  </si>
  <si>
    <t>Uyên</t>
  </si>
  <si>
    <t>Cao Thị Kiều</t>
  </si>
  <si>
    <t>Diễm</t>
  </si>
  <si>
    <t>Đào Thị Lê</t>
  </si>
  <si>
    <t>Hoa</t>
  </si>
  <si>
    <t>Huỳnh Nguyễn Thùy</t>
  </si>
  <si>
    <t>Dương</t>
  </si>
  <si>
    <t>Trần Kỷ Khánh</t>
  </si>
  <si>
    <t>Ngân</t>
  </si>
  <si>
    <t>Huỳnh Thị Hồng</t>
  </si>
  <si>
    <t>Thắm</t>
  </si>
  <si>
    <t>Nguyễn Lê</t>
  </si>
  <si>
    <t>Hiệt</t>
  </si>
  <si>
    <t>049302004979</t>
  </si>
  <si>
    <t>044201005141</t>
  </si>
  <si>
    <t>044303004635</t>
  </si>
  <si>
    <t>048201000926</t>
  </si>
  <si>
    <t>049203014412</t>
  </si>
  <si>
    <t>066303007240</t>
  </si>
  <si>
    <t>049303010765</t>
  </si>
  <si>
    <t>060303012839</t>
  </si>
  <si>
    <t>046203005749</t>
  </si>
  <si>
    <t>045303006832</t>
  </si>
  <si>
    <t>051304005183</t>
  </si>
  <si>
    <t>052304006293</t>
  </si>
  <si>
    <t>052304011533</t>
  </si>
  <si>
    <t>066304017088</t>
  </si>
  <si>
    <t>051304012769</t>
  </si>
  <si>
    <t>049304015307</t>
  </si>
  <si>
    <t>046304008471</t>
  </si>
  <si>
    <t>051304000907</t>
  </si>
  <si>
    <t>045204006046</t>
  </si>
  <si>
    <t>049304011884</t>
  </si>
  <si>
    <t>051304010460</t>
  </si>
  <si>
    <t>052204008344</t>
  </si>
  <si>
    <t>049202012179</t>
  </si>
  <si>
    <t>001304048492</t>
  </si>
  <si>
    <t>048204001272</t>
  </si>
  <si>
    <t>049304009080</t>
  </si>
  <si>
    <t>049304011014</t>
  </si>
  <si>
    <t>064204000683</t>
  </si>
  <si>
    <t>049204007893</t>
  </si>
  <si>
    <t>040204013617</t>
  </si>
  <si>
    <t>049304011579</t>
  </si>
  <si>
    <t>046304001665</t>
  </si>
  <si>
    <t>049304001722</t>
  </si>
  <si>
    <t>052304007774</t>
  </si>
  <si>
    <t>049304004042</t>
  </si>
  <si>
    <t>048204009017</t>
  </si>
  <si>
    <t>12/02/2002</t>
  </si>
  <si>
    <t>18/10/2001</t>
  </si>
  <si>
    <t>12/04/2003</t>
  </si>
  <si>
    <t>11/03/2001</t>
  </si>
  <si>
    <t>23/09/2003</t>
  </si>
  <si>
    <t>01/10/2003</t>
  </si>
  <si>
    <t>20/10/2003</t>
  </si>
  <si>
    <t>11/08/2003</t>
  </si>
  <si>
    <t>09/05/2003</t>
  </si>
  <si>
    <t>18/02/2003</t>
  </si>
  <si>
    <t>01/01/2003</t>
  </si>
  <si>
    <t>07/12/2004</t>
  </si>
  <si>
    <t>12/12/2004</t>
  </si>
  <si>
    <t>23/10/2004</t>
  </si>
  <si>
    <t>02/11/2004</t>
  </si>
  <si>
    <t>04/07/2004</t>
  </si>
  <si>
    <t>16/10/2004</t>
  </si>
  <si>
    <t>10/09/2004</t>
  </si>
  <si>
    <t>14/02/2004</t>
  </si>
  <si>
    <t>08/01/2004</t>
  </si>
  <si>
    <t>01/04/2004</t>
  </si>
  <si>
    <t>26/11/2004</t>
  </si>
  <si>
    <t>14/10/2002</t>
  </si>
  <si>
    <t>11/09/2004</t>
  </si>
  <si>
    <t>12/02/2004</t>
  </si>
  <si>
    <t>04/03/2004</t>
  </si>
  <si>
    <t>27/12/2004</t>
  </si>
  <si>
    <t>03/06/2004</t>
  </si>
  <si>
    <t>21/09/2004</t>
  </si>
  <si>
    <t>30/08/2004</t>
  </si>
  <si>
    <t>05/05/2004</t>
  </si>
  <si>
    <t>11/12/2004</t>
  </si>
  <si>
    <t>07/11/2004</t>
  </si>
  <si>
    <t>22/09/2004</t>
  </si>
  <si>
    <t>10/01/2004</t>
  </si>
  <si>
    <t>16/08/2004</t>
  </si>
  <si>
    <t>K26QTM</t>
  </si>
  <si>
    <t>K27QTM</t>
  </si>
  <si>
    <t>K28QTM</t>
  </si>
  <si>
    <t>K29QTM</t>
  </si>
  <si>
    <t>K28QEC</t>
  </si>
  <si>
    <t>K28QDM</t>
  </si>
  <si>
    <t>Marketing</t>
  </si>
  <si>
    <t>Quản trị kinh doanh marketing</t>
  </si>
  <si>
    <t>Kinh doanh thương mại</t>
  </si>
  <si>
    <t>Thương mại điện tử</t>
  </si>
  <si>
    <t>Digital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</si>
</sst>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4" fillId="0" borderId="1" xfId="1" quotePrefix="1" applyFont="1" applyBorder="1" applyAlignment="1">
      <alignment horizontal="center" vertical="center"/>
    </xf>
    <xf numFmtId="0" fontId="4" fillId="0" borderId="4" xfId="2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14" fontId="4" fillId="0" borderId="1" xfId="4" applyNumberFormat="1" applyFont="1" applyBorder="1" applyAlignment="1">
      <alignment horizontal="center" vertical="center"/>
    </xf>
  </cellXfs>
  <cellStyles count="6">
    <cellStyle name="Normal" xfId="0" builtinId="0"/>
    <cellStyle name="Normal 2 3" xfId="1" xr:uid="{733554A6-EC8B-4D1F-AF1F-D0C31E803B91}"/>
    <cellStyle name="Normal 4" xfId="5" xr:uid="{A185DE76-D76E-4EB6-9861-485C0A9A204D}"/>
    <cellStyle name="Normal 4 2" xfId="2" xr:uid="{795B3573-C879-45E3-A0E4-5F1AC4C6783E}"/>
    <cellStyle name="Normal 7" xfId="3" xr:uid="{052B774A-1F1E-4DBF-9533-32186805AB51}"/>
    <cellStyle name="Normal_HS2004" xfId="4" xr:uid="{4C7C5548-2B58-4B18-B639-02533108D1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U7" sqref="U7"/>
    </sheetView>
  </sheetViews>
  <sheetFormatPr defaultColWidth="9.140625" defaultRowHeight="30" customHeight="1"/>
  <cols>
    <col min="1" max="1" width="5.5703125" style="4" customWidth="1"/>
    <col min="2" max="2" width="20.5703125" style="4" customWidth="1"/>
    <col min="3" max="3" width="20.7109375" style="4" customWidth="1"/>
    <col min="4" max="4" width="8.7109375" style="4" customWidth="1"/>
    <col min="5" max="5" width="20.42578125" style="4" customWidth="1"/>
    <col min="6" max="6" width="12.28515625" style="7" customWidth="1"/>
    <col min="7" max="7" width="15.28515625" style="7" customWidth="1"/>
    <col min="8" max="8" width="11" style="7" customWidth="1"/>
    <col min="9" max="9" width="11.42578125" style="7" customWidth="1"/>
    <col min="10" max="10" width="10.42578125" style="7" customWidth="1"/>
    <col min="11" max="11" width="22.28515625" style="4" customWidth="1"/>
    <col min="12" max="12" width="24.28515625" style="4" customWidth="1"/>
    <col min="13" max="13" width="22.42578125" style="4" customWidth="1"/>
    <col min="14" max="14" width="38.85546875" style="4" customWidth="1"/>
    <col min="15" max="15" width="21.42578125" style="4" customWidth="1"/>
    <col min="16" max="16" width="15" style="4" hidden="1" customWidth="1"/>
    <col min="17" max="17" width="0" style="4" hidden="1" customWidth="1"/>
    <col min="18" max="16384" width="9.140625" style="4"/>
  </cols>
  <sheetData>
    <row r="1" spans="1:17" ht="27" customHeight="1">
      <c r="A1" s="9" t="s">
        <v>12</v>
      </c>
      <c r="B1" s="9"/>
      <c r="C1" s="9"/>
      <c r="D1" s="9" t="s">
        <v>15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7" ht="44.25" customHeight="1">
      <c r="A2" s="9" t="s">
        <v>13</v>
      </c>
      <c r="B2" s="9"/>
      <c r="C2" s="9"/>
      <c r="D2" s="9" t="s">
        <v>14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7" s="7" customFormat="1" ht="45" customHeight="1">
      <c r="A3" s="5" t="s">
        <v>0</v>
      </c>
      <c r="B3" s="5" t="s">
        <v>1</v>
      </c>
      <c r="C3" s="5" t="s">
        <v>8</v>
      </c>
      <c r="D3" s="5" t="s">
        <v>7</v>
      </c>
      <c r="E3" s="5" t="s">
        <v>5</v>
      </c>
      <c r="F3" s="5" t="s">
        <v>2</v>
      </c>
      <c r="G3" s="5" t="s">
        <v>19</v>
      </c>
      <c r="H3" s="5" t="s">
        <v>6</v>
      </c>
      <c r="I3" s="6" t="s">
        <v>20</v>
      </c>
      <c r="J3" s="5" t="s">
        <v>21</v>
      </c>
      <c r="K3" s="5" t="s">
        <v>3</v>
      </c>
      <c r="L3" s="6" t="s">
        <v>4</v>
      </c>
      <c r="M3" s="5" t="s">
        <v>9</v>
      </c>
      <c r="N3" s="5" t="s">
        <v>10</v>
      </c>
      <c r="O3" s="6" t="s">
        <v>11</v>
      </c>
    </row>
    <row r="4" spans="1:17" s="8" customFormat="1" ht="55.15" customHeight="1">
      <c r="A4" s="5">
        <v>1</v>
      </c>
      <c r="B4" s="1">
        <v>26202234984</v>
      </c>
      <c r="C4" s="10" t="s">
        <v>51</v>
      </c>
      <c r="D4" s="11" t="s">
        <v>52</v>
      </c>
      <c r="E4" s="5" t="s">
        <v>116</v>
      </c>
      <c r="F4" s="12" t="s">
        <v>152</v>
      </c>
      <c r="G4" s="13" t="s">
        <v>50</v>
      </c>
      <c r="H4" s="13" t="s">
        <v>23</v>
      </c>
      <c r="I4" s="5"/>
      <c r="J4" s="5"/>
      <c r="K4" s="6" t="s">
        <v>194</v>
      </c>
      <c r="L4" s="6" t="s">
        <v>195</v>
      </c>
      <c r="M4" s="5"/>
      <c r="N4" s="5"/>
      <c r="O4" s="5"/>
      <c r="P4" s="2" t="s">
        <v>188</v>
      </c>
      <c r="Q4" s="8" t="str">
        <f>RIGHT(P4,3)</f>
        <v>QTM</v>
      </c>
    </row>
    <row r="5" spans="1:17" s="8" customFormat="1" ht="55.15" customHeight="1">
      <c r="A5" s="5">
        <f>A4+1</f>
        <v>2</v>
      </c>
      <c r="B5" s="1">
        <v>26212235497</v>
      </c>
      <c r="C5" s="10" t="s">
        <v>53</v>
      </c>
      <c r="D5" s="11" t="s">
        <v>27</v>
      </c>
      <c r="E5" s="5" t="s">
        <v>117</v>
      </c>
      <c r="F5" s="12" t="s">
        <v>153</v>
      </c>
      <c r="G5" s="13" t="s">
        <v>49</v>
      </c>
      <c r="H5" s="13" t="s">
        <v>24</v>
      </c>
      <c r="I5" s="5"/>
      <c r="J5" s="5"/>
      <c r="K5" s="6" t="s">
        <v>194</v>
      </c>
      <c r="L5" s="6" t="s">
        <v>195</v>
      </c>
      <c r="M5" s="5"/>
      <c r="N5" s="5"/>
      <c r="O5" s="5"/>
      <c r="P5" s="2" t="s">
        <v>188</v>
      </c>
      <c r="Q5" s="8" t="str">
        <f t="shared" ref="Q5:Q43" si="0">RIGHT(P5,3)</f>
        <v>QTM</v>
      </c>
    </row>
    <row r="6" spans="1:17" s="8" customFormat="1" ht="55.15" customHeight="1">
      <c r="A6" s="5">
        <f t="shared" ref="A6:A43" si="1">A5+1</f>
        <v>3</v>
      </c>
      <c r="B6" s="1">
        <v>27202242412</v>
      </c>
      <c r="C6" s="10" t="s">
        <v>54</v>
      </c>
      <c r="D6" s="11" t="s">
        <v>55</v>
      </c>
      <c r="E6" s="5" t="s">
        <v>118</v>
      </c>
      <c r="F6" s="12" t="s">
        <v>154</v>
      </c>
      <c r="G6" s="13" t="s">
        <v>49</v>
      </c>
      <c r="H6" s="13" t="s">
        <v>23</v>
      </c>
      <c r="I6" s="5" t="s">
        <v>46</v>
      </c>
      <c r="J6" s="5" t="s">
        <v>47</v>
      </c>
      <c r="K6" s="6" t="s">
        <v>194</v>
      </c>
      <c r="L6" s="6" t="s">
        <v>195</v>
      </c>
      <c r="M6" s="5"/>
      <c r="N6" s="5"/>
      <c r="O6" s="5"/>
      <c r="P6" s="2" t="s">
        <v>189</v>
      </c>
      <c r="Q6" s="8" t="str">
        <f t="shared" si="0"/>
        <v>QTM</v>
      </c>
    </row>
    <row r="7" spans="1:17" s="8" customFormat="1" ht="55.15" customHeight="1">
      <c r="A7" s="5">
        <f t="shared" si="1"/>
        <v>4</v>
      </c>
      <c r="B7" s="1">
        <v>27212245077</v>
      </c>
      <c r="C7" s="10" t="s">
        <v>56</v>
      </c>
      <c r="D7" s="11" t="s">
        <v>57</v>
      </c>
      <c r="E7" s="5" t="s">
        <v>119</v>
      </c>
      <c r="F7" s="12" t="s">
        <v>155</v>
      </c>
      <c r="G7" s="13" t="s">
        <v>39</v>
      </c>
      <c r="H7" s="13" t="s">
        <v>24</v>
      </c>
      <c r="I7" s="5" t="s">
        <v>46</v>
      </c>
      <c r="J7" s="5" t="s">
        <v>47</v>
      </c>
      <c r="K7" s="6" t="s">
        <v>194</v>
      </c>
      <c r="L7" s="6" t="s">
        <v>195</v>
      </c>
      <c r="M7" s="5"/>
      <c r="N7" s="5"/>
      <c r="O7" s="5"/>
      <c r="P7" s="2" t="s">
        <v>189</v>
      </c>
      <c r="Q7" s="8" t="str">
        <f t="shared" si="0"/>
        <v>QTM</v>
      </c>
    </row>
    <row r="8" spans="1:17" s="8" customFormat="1" ht="55.15" customHeight="1">
      <c r="A8" s="5">
        <f t="shared" si="1"/>
        <v>5</v>
      </c>
      <c r="B8" s="1">
        <v>27212233480</v>
      </c>
      <c r="C8" s="10" t="s">
        <v>58</v>
      </c>
      <c r="D8" s="11" t="s">
        <v>59</v>
      </c>
      <c r="E8" s="5" t="s">
        <v>120</v>
      </c>
      <c r="F8" s="12" t="s">
        <v>156</v>
      </c>
      <c r="G8" s="13" t="s">
        <v>50</v>
      </c>
      <c r="H8" s="13" t="s">
        <v>24</v>
      </c>
      <c r="I8" s="5" t="s">
        <v>46</v>
      </c>
      <c r="J8" s="5" t="s">
        <v>47</v>
      </c>
      <c r="K8" s="6" t="s">
        <v>194</v>
      </c>
      <c r="L8" s="6" t="s">
        <v>195</v>
      </c>
      <c r="M8" s="5"/>
      <c r="N8" s="5"/>
      <c r="O8" s="5"/>
      <c r="P8" s="2" t="s">
        <v>189</v>
      </c>
      <c r="Q8" s="8" t="str">
        <f t="shared" si="0"/>
        <v>QTM</v>
      </c>
    </row>
    <row r="9" spans="1:17" s="8" customFormat="1" ht="55.15" customHeight="1">
      <c r="A9" s="5">
        <f t="shared" si="1"/>
        <v>6</v>
      </c>
      <c r="B9" s="1">
        <v>27202238336</v>
      </c>
      <c r="C9" s="10" t="s">
        <v>60</v>
      </c>
      <c r="D9" s="11" t="s">
        <v>28</v>
      </c>
      <c r="E9" s="5" t="s">
        <v>121</v>
      </c>
      <c r="F9" s="12" t="s">
        <v>157</v>
      </c>
      <c r="G9" s="13" t="s">
        <v>41</v>
      </c>
      <c r="H9" s="13" t="s">
        <v>23</v>
      </c>
      <c r="I9" s="5" t="s">
        <v>46</v>
      </c>
      <c r="J9" s="5" t="s">
        <v>47</v>
      </c>
      <c r="K9" s="6" t="s">
        <v>194</v>
      </c>
      <c r="L9" s="6" t="s">
        <v>195</v>
      </c>
      <c r="M9" s="5"/>
      <c r="N9" s="5"/>
      <c r="O9" s="5"/>
      <c r="P9" s="2" t="s">
        <v>189</v>
      </c>
      <c r="Q9" s="8" t="str">
        <f t="shared" si="0"/>
        <v>QTM</v>
      </c>
    </row>
    <row r="10" spans="1:17" s="8" customFormat="1" ht="55.15" customHeight="1">
      <c r="A10" s="5">
        <f t="shared" si="1"/>
        <v>7</v>
      </c>
      <c r="B10" s="1">
        <v>27202200161</v>
      </c>
      <c r="C10" s="10" t="s">
        <v>35</v>
      </c>
      <c r="D10" s="11" t="s">
        <v>61</v>
      </c>
      <c r="E10" s="5" t="s">
        <v>122</v>
      </c>
      <c r="F10" s="12" t="s">
        <v>158</v>
      </c>
      <c r="G10" s="13" t="s">
        <v>50</v>
      </c>
      <c r="H10" s="13" t="s">
        <v>23</v>
      </c>
      <c r="I10" s="5" t="s">
        <v>46</v>
      </c>
      <c r="J10" s="5" t="s">
        <v>47</v>
      </c>
      <c r="K10" s="6" t="s">
        <v>194</v>
      </c>
      <c r="L10" s="6" t="s">
        <v>195</v>
      </c>
      <c r="M10" s="5"/>
      <c r="N10" s="5"/>
      <c r="O10" s="5"/>
      <c r="P10" s="2" t="s">
        <v>189</v>
      </c>
      <c r="Q10" s="8" t="str">
        <f t="shared" si="0"/>
        <v>QTM</v>
      </c>
    </row>
    <row r="11" spans="1:17" s="8" customFormat="1" ht="55.15" customHeight="1">
      <c r="A11" s="5">
        <f t="shared" si="1"/>
        <v>8</v>
      </c>
      <c r="B11" s="1">
        <v>27212240446</v>
      </c>
      <c r="C11" s="10" t="s">
        <v>62</v>
      </c>
      <c r="D11" s="11" t="s">
        <v>63</v>
      </c>
      <c r="E11" s="5"/>
      <c r="F11" s="12" t="s">
        <v>159</v>
      </c>
      <c r="G11" s="13" t="s">
        <v>39</v>
      </c>
      <c r="H11" s="13" t="s">
        <v>24</v>
      </c>
      <c r="I11" s="5" t="s">
        <v>46</v>
      </c>
      <c r="J11" s="5" t="s">
        <v>47</v>
      </c>
      <c r="K11" s="6" t="s">
        <v>194</v>
      </c>
      <c r="L11" s="6" t="s">
        <v>195</v>
      </c>
      <c r="M11" s="5"/>
      <c r="N11" s="5"/>
      <c r="O11" s="5"/>
      <c r="P11" s="2" t="s">
        <v>189</v>
      </c>
      <c r="Q11" s="8" t="str">
        <f t="shared" si="0"/>
        <v>QTM</v>
      </c>
    </row>
    <row r="12" spans="1:17" s="8" customFormat="1" ht="55.15" customHeight="1">
      <c r="A12" s="5">
        <f t="shared" si="1"/>
        <v>9</v>
      </c>
      <c r="B12" s="1">
        <v>27202242551</v>
      </c>
      <c r="C12" s="10" t="s">
        <v>64</v>
      </c>
      <c r="D12" s="11" t="s">
        <v>65</v>
      </c>
      <c r="E12" s="5" t="s">
        <v>123</v>
      </c>
      <c r="F12" s="12" t="s">
        <v>160</v>
      </c>
      <c r="G12" s="13" t="s">
        <v>43</v>
      </c>
      <c r="H12" s="13" t="s">
        <v>23</v>
      </c>
      <c r="I12" s="5" t="s">
        <v>46</v>
      </c>
      <c r="J12" s="5" t="s">
        <v>47</v>
      </c>
      <c r="K12" s="6" t="s">
        <v>194</v>
      </c>
      <c r="L12" s="6" t="s">
        <v>195</v>
      </c>
      <c r="M12" s="5"/>
      <c r="N12" s="5"/>
      <c r="O12" s="5"/>
      <c r="P12" s="2" t="s">
        <v>189</v>
      </c>
      <c r="Q12" s="8" t="str">
        <f t="shared" si="0"/>
        <v>QTM</v>
      </c>
    </row>
    <row r="13" spans="1:17" s="8" customFormat="1" ht="55.15" customHeight="1">
      <c r="A13" s="5">
        <f t="shared" si="1"/>
        <v>10</v>
      </c>
      <c r="B13" s="1">
        <v>27212221107</v>
      </c>
      <c r="C13" s="10" t="s">
        <v>66</v>
      </c>
      <c r="D13" s="11" t="s">
        <v>33</v>
      </c>
      <c r="E13" s="5" t="s">
        <v>124</v>
      </c>
      <c r="F13" s="12" t="s">
        <v>161</v>
      </c>
      <c r="G13" s="13" t="s">
        <v>48</v>
      </c>
      <c r="H13" s="13" t="s">
        <v>24</v>
      </c>
      <c r="I13" s="5" t="s">
        <v>46</v>
      </c>
      <c r="J13" s="5" t="s">
        <v>47</v>
      </c>
      <c r="K13" s="6" t="s">
        <v>194</v>
      </c>
      <c r="L13" s="6" t="s">
        <v>195</v>
      </c>
      <c r="M13" s="5"/>
      <c r="N13" s="5"/>
      <c r="O13" s="5"/>
      <c r="P13" s="2" t="s">
        <v>189</v>
      </c>
      <c r="Q13" s="8" t="str">
        <f t="shared" si="0"/>
        <v>QTM</v>
      </c>
    </row>
    <row r="14" spans="1:17" s="8" customFormat="1" ht="55.15" customHeight="1">
      <c r="A14" s="5">
        <f t="shared" si="1"/>
        <v>11</v>
      </c>
      <c r="B14" s="1">
        <v>27203339700</v>
      </c>
      <c r="C14" s="10" t="s">
        <v>67</v>
      </c>
      <c r="D14" s="11" t="s">
        <v>30</v>
      </c>
      <c r="E14" s="5" t="s">
        <v>125</v>
      </c>
      <c r="F14" s="12" t="s">
        <v>162</v>
      </c>
      <c r="G14" s="13" t="s">
        <v>42</v>
      </c>
      <c r="H14" s="13" t="s">
        <v>23</v>
      </c>
      <c r="I14" s="5" t="s">
        <v>46</v>
      </c>
      <c r="J14" s="5" t="s">
        <v>47</v>
      </c>
      <c r="K14" s="6" t="s">
        <v>194</v>
      </c>
      <c r="L14" s="6" t="s">
        <v>195</v>
      </c>
      <c r="M14" s="5"/>
      <c r="N14" s="5"/>
      <c r="O14" s="5"/>
      <c r="P14" s="2" t="s">
        <v>190</v>
      </c>
      <c r="Q14" s="8" t="str">
        <f t="shared" si="0"/>
        <v>QTM</v>
      </c>
    </row>
    <row r="15" spans="1:17" s="8" customFormat="1" ht="55.15" customHeight="1">
      <c r="A15" s="5">
        <f t="shared" si="1"/>
        <v>12</v>
      </c>
      <c r="B15" s="1">
        <v>28204606921</v>
      </c>
      <c r="C15" s="10" t="s">
        <v>68</v>
      </c>
      <c r="D15" s="11" t="s">
        <v>31</v>
      </c>
      <c r="E15" s="5" t="s">
        <v>126</v>
      </c>
      <c r="F15" s="12" t="s">
        <v>163</v>
      </c>
      <c r="G15" s="13" t="s">
        <v>40</v>
      </c>
      <c r="H15" s="13" t="s">
        <v>23</v>
      </c>
      <c r="I15" s="5" t="s">
        <v>46</v>
      </c>
      <c r="J15" s="5" t="s">
        <v>47</v>
      </c>
      <c r="K15" s="6" t="s">
        <v>194</v>
      </c>
      <c r="L15" s="6" t="s">
        <v>195</v>
      </c>
      <c r="M15" s="5"/>
      <c r="N15" s="5"/>
      <c r="O15" s="5"/>
      <c r="P15" s="2" t="s">
        <v>190</v>
      </c>
      <c r="Q15" s="8" t="str">
        <f t="shared" si="0"/>
        <v>QTM</v>
      </c>
    </row>
    <row r="16" spans="1:17" s="8" customFormat="1" ht="55.15" customHeight="1">
      <c r="A16" s="5">
        <f t="shared" si="1"/>
        <v>13</v>
      </c>
      <c r="B16" s="1">
        <v>28204602583</v>
      </c>
      <c r="C16" s="10" t="s">
        <v>69</v>
      </c>
      <c r="D16" s="11" t="s">
        <v>70</v>
      </c>
      <c r="E16" s="5" t="s">
        <v>127</v>
      </c>
      <c r="F16" s="12" t="s">
        <v>164</v>
      </c>
      <c r="G16" s="13" t="s">
        <v>43</v>
      </c>
      <c r="H16" s="13" t="s">
        <v>23</v>
      </c>
      <c r="I16" s="5" t="s">
        <v>46</v>
      </c>
      <c r="J16" s="5" t="s">
        <v>47</v>
      </c>
      <c r="K16" s="6" t="s">
        <v>194</v>
      </c>
      <c r="L16" s="6" t="s">
        <v>195</v>
      </c>
      <c r="M16" s="5"/>
      <c r="N16" s="5"/>
      <c r="O16" s="5"/>
      <c r="P16" s="2" t="s">
        <v>190</v>
      </c>
      <c r="Q16" s="8" t="str">
        <f t="shared" si="0"/>
        <v>QTM</v>
      </c>
    </row>
    <row r="17" spans="1:17" s="8" customFormat="1" ht="55.15" customHeight="1">
      <c r="A17" s="5">
        <f t="shared" si="1"/>
        <v>14</v>
      </c>
      <c r="B17" s="1">
        <v>28204654839</v>
      </c>
      <c r="C17" s="10" t="s">
        <v>71</v>
      </c>
      <c r="D17" s="11" t="s">
        <v>72</v>
      </c>
      <c r="E17" s="5"/>
      <c r="F17" s="12" t="s">
        <v>165</v>
      </c>
      <c r="G17" s="13" t="s">
        <v>39</v>
      </c>
      <c r="H17" s="13" t="s">
        <v>23</v>
      </c>
      <c r="I17" s="5" t="s">
        <v>46</v>
      </c>
      <c r="J17" s="5" t="s">
        <v>47</v>
      </c>
      <c r="K17" s="6" t="s">
        <v>194</v>
      </c>
      <c r="L17" s="6" t="s">
        <v>195</v>
      </c>
      <c r="M17" s="5"/>
      <c r="N17" s="5"/>
      <c r="O17" s="5"/>
      <c r="P17" s="2" t="s">
        <v>190</v>
      </c>
      <c r="Q17" s="8" t="str">
        <f t="shared" si="0"/>
        <v>QTM</v>
      </c>
    </row>
    <row r="18" spans="1:17" s="8" customFormat="1" ht="55.15" customHeight="1">
      <c r="A18" s="5">
        <f t="shared" si="1"/>
        <v>15</v>
      </c>
      <c r="B18" s="1">
        <v>28204603117</v>
      </c>
      <c r="C18" s="10" t="s">
        <v>73</v>
      </c>
      <c r="D18" s="11" t="s">
        <v>74</v>
      </c>
      <c r="E18" s="5" t="s">
        <v>128</v>
      </c>
      <c r="F18" s="12" t="s">
        <v>166</v>
      </c>
      <c r="G18" s="13" t="s">
        <v>43</v>
      </c>
      <c r="H18" s="13" t="s">
        <v>23</v>
      </c>
      <c r="I18" s="5" t="s">
        <v>46</v>
      </c>
      <c r="J18" s="5" t="s">
        <v>47</v>
      </c>
      <c r="K18" s="6" t="s">
        <v>194</v>
      </c>
      <c r="L18" s="6" t="s">
        <v>195</v>
      </c>
      <c r="M18" s="5"/>
      <c r="N18" s="5"/>
      <c r="O18" s="5"/>
      <c r="P18" s="2" t="s">
        <v>190</v>
      </c>
      <c r="Q18" s="8" t="str">
        <f t="shared" si="0"/>
        <v>QTM</v>
      </c>
    </row>
    <row r="19" spans="1:17" s="8" customFormat="1" ht="55.15" customHeight="1">
      <c r="A19" s="5">
        <f t="shared" si="1"/>
        <v>16</v>
      </c>
      <c r="B19" s="1">
        <v>28204653744</v>
      </c>
      <c r="C19" s="10" t="s">
        <v>75</v>
      </c>
      <c r="D19" s="11" t="s">
        <v>31</v>
      </c>
      <c r="E19" s="5" t="s">
        <v>129</v>
      </c>
      <c r="F19" s="12" t="s">
        <v>37</v>
      </c>
      <c r="G19" s="13" t="s">
        <v>41</v>
      </c>
      <c r="H19" s="13" t="s">
        <v>23</v>
      </c>
      <c r="I19" s="5" t="s">
        <v>46</v>
      </c>
      <c r="J19" s="5" t="s">
        <v>47</v>
      </c>
      <c r="K19" s="6" t="s">
        <v>194</v>
      </c>
      <c r="L19" s="6" t="s">
        <v>195</v>
      </c>
      <c r="M19" s="5"/>
      <c r="N19" s="5"/>
      <c r="O19" s="5"/>
      <c r="P19" s="2" t="s">
        <v>190</v>
      </c>
      <c r="Q19" s="8" t="str">
        <f t="shared" si="0"/>
        <v>QTM</v>
      </c>
    </row>
    <row r="20" spans="1:17" s="8" customFormat="1" ht="55.15" customHeight="1">
      <c r="A20" s="5">
        <f t="shared" si="1"/>
        <v>17</v>
      </c>
      <c r="B20" s="1">
        <v>28204106596</v>
      </c>
      <c r="C20" s="10" t="s">
        <v>76</v>
      </c>
      <c r="D20" s="11" t="s">
        <v>29</v>
      </c>
      <c r="E20" s="5" t="s">
        <v>130</v>
      </c>
      <c r="F20" s="12" t="s">
        <v>167</v>
      </c>
      <c r="G20" s="13" t="s">
        <v>40</v>
      </c>
      <c r="H20" s="13" t="s">
        <v>23</v>
      </c>
      <c r="I20" s="5" t="s">
        <v>46</v>
      </c>
      <c r="J20" s="5" t="s">
        <v>47</v>
      </c>
      <c r="K20" s="6" t="s">
        <v>194</v>
      </c>
      <c r="L20" s="6" t="s">
        <v>195</v>
      </c>
      <c r="M20" s="5"/>
      <c r="N20" s="5"/>
      <c r="O20" s="5"/>
      <c r="P20" s="2" t="s">
        <v>190</v>
      </c>
      <c r="Q20" s="8" t="str">
        <f t="shared" si="0"/>
        <v>QTM</v>
      </c>
    </row>
    <row r="21" spans="1:17" s="8" customFormat="1" ht="55.15" customHeight="1">
      <c r="A21" s="5">
        <f t="shared" si="1"/>
        <v>18</v>
      </c>
      <c r="B21" s="1">
        <v>28204302263</v>
      </c>
      <c r="C21" s="10" t="s">
        <v>77</v>
      </c>
      <c r="D21" s="11" t="s">
        <v>31</v>
      </c>
      <c r="E21" s="5" t="s">
        <v>131</v>
      </c>
      <c r="F21" s="12" t="s">
        <v>168</v>
      </c>
      <c r="G21" s="13" t="s">
        <v>39</v>
      </c>
      <c r="H21" s="13" t="s">
        <v>23</v>
      </c>
      <c r="I21" s="5" t="s">
        <v>46</v>
      </c>
      <c r="J21" s="5" t="s">
        <v>47</v>
      </c>
      <c r="K21" s="6" t="s">
        <v>194</v>
      </c>
      <c r="L21" s="6" t="s">
        <v>195</v>
      </c>
      <c r="M21" s="5"/>
      <c r="N21" s="5"/>
      <c r="O21" s="5"/>
      <c r="P21" s="2" t="s">
        <v>190</v>
      </c>
      <c r="Q21" s="8" t="str">
        <f t="shared" si="0"/>
        <v>QTM</v>
      </c>
    </row>
    <row r="22" spans="1:17" s="8" customFormat="1" ht="55.15" customHeight="1">
      <c r="A22" s="5">
        <f t="shared" si="1"/>
        <v>19</v>
      </c>
      <c r="B22" s="1">
        <v>28204652602</v>
      </c>
      <c r="C22" s="10" t="s">
        <v>78</v>
      </c>
      <c r="D22" s="11" t="s">
        <v>79</v>
      </c>
      <c r="E22" s="5" t="s">
        <v>132</v>
      </c>
      <c r="F22" s="12" t="s">
        <v>169</v>
      </c>
      <c r="G22" s="13" t="s">
        <v>45</v>
      </c>
      <c r="H22" s="13" t="s">
        <v>23</v>
      </c>
      <c r="I22" s="5" t="s">
        <v>46</v>
      </c>
      <c r="J22" s="5" t="s">
        <v>47</v>
      </c>
      <c r="K22" s="6" t="s">
        <v>194</v>
      </c>
      <c r="L22" s="6" t="s">
        <v>195</v>
      </c>
      <c r="M22" s="5"/>
      <c r="N22" s="5"/>
      <c r="O22" s="5"/>
      <c r="P22" s="2" t="s">
        <v>190</v>
      </c>
      <c r="Q22" s="8" t="str">
        <f t="shared" si="0"/>
        <v>QTM</v>
      </c>
    </row>
    <row r="23" spans="1:17" s="8" customFormat="1" ht="55.15" customHeight="1">
      <c r="A23" s="5">
        <f t="shared" si="1"/>
        <v>20</v>
      </c>
      <c r="B23" s="1">
        <v>28214320112</v>
      </c>
      <c r="C23" s="10" t="s">
        <v>80</v>
      </c>
      <c r="D23" s="11" t="s">
        <v>81</v>
      </c>
      <c r="E23" s="5" t="s">
        <v>133</v>
      </c>
      <c r="F23" s="12" t="s">
        <v>170</v>
      </c>
      <c r="G23" s="13" t="s">
        <v>40</v>
      </c>
      <c r="H23" s="13" t="s">
        <v>23</v>
      </c>
      <c r="I23" s="5" t="s">
        <v>46</v>
      </c>
      <c r="J23" s="5" t="s">
        <v>47</v>
      </c>
      <c r="K23" s="6" t="s">
        <v>194</v>
      </c>
      <c r="L23" s="6" t="s">
        <v>195</v>
      </c>
      <c r="M23" s="5"/>
      <c r="N23" s="5"/>
      <c r="O23" s="5"/>
      <c r="P23" s="2" t="s">
        <v>190</v>
      </c>
      <c r="Q23" s="8" t="str">
        <f t="shared" si="0"/>
        <v>QTM</v>
      </c>
    </row>
    <row r="24" spans="1:17" s="8" customFormat="1" ht="55.15" customHeight="1">
      <c r="A24" s="5">
        <f t="shared" si="1"/>
        <v>21</v>
      </c>
      <c r="B24" s="1">
        <v>28214605218</v>
      </c>
      <c r="C24" s="10" t="s">
        <v>82</v>
      </c>
      <c r="D24" s="11" t="s">
        <v>83</v>
      </c>
      <c r="E24" s="5" t="s">
        <v>134</v>
      </c>
      <c r="F24" s="12" t="s">
        <v>171</v>
      </c>
      <c r="G24" s="13" t="s">
        <v>42</v>
      </c>
      <c r="H24" s="13" t="s">
        <v>24</v>
      </c>
      <c r="I24" s="5" t="s">
        <v>46</v>
      </c>
      <c r="J24" s="5" t="s">
        <v>47</v>
      </c>
      <c r="K24" s="6" t="s">
        <v>194</v>
      </c>
      <c r="L24" s="6" t="s">
        <v>195</v>
      </c>
      <c r="M24" s="5"/>
      <c r="N24" s="5"/>
      <c r="O24" s="5"/>
      <c r="P24" s="2" t="s">
        <v>190</v>
      </c>
      <c r="Q24" s="8" t="str">
        <f t="shared" si="0"/>
        <v>QTM</v>
      </c>
    </row>
    <row r="25" spans="1:17" s="8" customFormat="1" ht="55.15" customHeight="1">
      <c r="A25" s="5">
        <f t="shared" si="1"/>
        <v>22</v>
      </c>
      <c r="B25" s="1">
        <v>28204652989</v>
      </c>
      <c r="C25" s="10" t="s">
        <v>84</v>
      </c>
      <c r="D25" s="11" t="s">
        <v>30</v>
      </c>
      <c r="E25" s="5" t="s">
        <v>135</v>
      </c>
      <c r="F25" s="12" t="s">
        <v>172</v>
      </c>
      <c r="G25" s="13" t="s">
        <v>39</v>
      </c>
      <c r="H25" s="13" t="s">
        <v>23</v>
      </c>
      <c r="I25" s="5" t="s">
        <v>46</v>
      </c>
      <c r="J25" s="5" t="s">
        <v>47</v>
      </c>
      <c r="K25" s="6" t="s">
        <v>194</v>
      </c>
      <c r="L25" s="6" t="s">
        <v>195</v>
      </c>
      <c r="M25" s="5"/>
      <c r="N25" s="5"/>
      <c r="O25" s="5"/>
      <c r="P25" s="2" t="s">
        <v>190</v>
      </c>
      <c r="Q25" s="8" t="str">
        <f t="shared" si="0"/>
        <v>QTM</v>
      </c>
    </row>
    <row r="26" spans="1:17" s="8" customFormat="1" ht="55.15" customHeight="1">
      <c r="A26" s="5">
        <f t="shared" si="1"/>
        <v>23</v>
      </c>
      <c r="B26" s="1">
        <v>28204650248</v>
      </c>
      <c r="C26" s="10" t="s">
        <v>85</v>
      </c>
      <c r="D26" s="11" t="s">
        <v>86</v>
      </c>
      <c r="E26" s="5" t="s">
        <v>136</v>
      </c>
      <c r="F26" s="12" t="s">
        <v>173</v>
      </c>
      <c r="G26" s="13" t="s">
        <v>40</v>
      </c>
      <c r="H26" s="13" t="s">
        <v>23</v>
      </c>
      <c r="I26" s="5" t="s">
        <v>46</v>
      </c>
      <c r="J26" s="5" t="s">
        <v>47</v>
      </c>
      <c r="K26" s="6" t="s">
        <v>194</v>
      </c>
      <c r="L26" s="6" t="s">
        <v>195</v>
      </c>
      <c r="M26" s="5"/>
      <c r="N26" s="5"/>
      <c r="O26" s="5"/>
      <c r="P26" s="2" t="s">
        <v>190</v>
      </c>
      <c r="Q26" s="8" t="str">
        <f t="shared" si="0"/>
        <v>QTM</v>
      </c>
    </row>
    <row r="27" spans="1:17" s="8" customFormat="1" ht="55.15" customHeight="1">
      <c r="A27" s="5">
        <f t="shared" si="1"/>
        <v>24</v>
      </c>
      <c r="B27" s="1">
        <v>28214651947</v>
      </c>
      <c r="C27" s="10" t="s">
        <v>87</v>
      </c>
      <c r="D27" s="11" t="s">
        <v>88</v>
      </c>
      <c r="E27" s="5" t="s">
        <v>137</v>
      </c>
      <c r="F27" s="12" t="s">
        <v>164</v>
      </c>
      <c r="G27" s="13" t="s">
        <v>43</v>
      </c>
      <c r="H27" s="13" t="s">
        <v>24</v>
      </c>
      <c r="I27" s="5" t="s">
        <v>46</v>
      </c>
      <c r="J27" s="5" t="s">
        <v>47</v>
      </c>
      <c r="K27" s="6" t="s">
        <v>194</v>
      </c>
      <c r="L27" s="6" t="s">
        <v>195</v>
      </c>
      <c r="M27" s="5"/>
      <c r="N27" s="5"/>
      <c r="O27" s="5"/>
      <c r="P27" s="2" t="s">
        <v>190</v>
      </c>
      <c r="Q27" s="8" t="str">
        <f t="shared" si="0"/>
        <v>QTM</v>
      </c>
    </row>
    <row r="28" spans="1:17" s="8" customFormat="1" ht="55.15" customHeight="1">
      <c r="A28" s="5">
        <f t="shared" si="1"/>
        <v>25</v>
      </c>
      <c r="B28" s="1">
        <v>26212232852</v>
      </c>
      <c r="C28" s="10" t="s">
        <v>89</v>
      </c>
      <c r="D28" s="11" t="s">
        <v>90</v>
      </c>
      <c r="E28" s="5" t="s">
        <v>138</v>
      </c>
      <c r="F28" s="12" t="s">
        <v>174</v>
      </c>
      <c r="G28" s="13" t="e">
        <v>#N/A</v>
      </c>
      <c r="H28" s="13" t="s">
        <v>24</v>
      </c>
      <c r="I28" s="5" t="s">
        <v>46</v>
      </c>
      <c r="J28" s="5" t="s">
        <v>47</v>
      </c>
      <c r="K28" s="6" t="s">
        <v>194</v>
      </c>
      <c r="L28" s="6" t="s">
        <v>195</v>
      </c>
      <c r="M28" s="5"/>
      <c r="N28" s="5"/>
      <c r="O28" s="5"/>
      <c r="P28" s="2" t="s">
        <v>191</v>
      </c>
      <c r="Q28" s="8" t="str">
        <f t="shared" si="0"/>
        <v>QTM</v>
      </c>
    </row>
    <row r="29" spans="1:17" s="8" customFormat="1" ht="55.15" customHeight="1">
      <c r="A29" s="5">
        <f t="shared" si="1"/>
        <v>26</v>
      </c>
      <c r="B29" s="1">
        <v>28208435623</v>
      </c>
      <c r="C29" s="10" t="s">
        <v>91</v>
      </c>
      <c r="D29" s="11" t="s">
        <v>92</v>
      </c>
      <c r="E29" s="5" t="s">
        <v>139</v>
      </c>
      <c r="F29" s="12" t="s">
        <v>175</v>
      </c>
      <c r="G29" s="13" t="s">
        <v>43</v>
      </c>
      <c r="H29" s="13" t="s">
        <v>23</v>
      </c>
      <c r="I29" s="5" t="s">
        <v>46</v>
      </c>
      <c r="J29" s="5" t="s">
        <v>47</v>
      </c>
      <c r="K29" s="6" t="s">
        <v>196</v>
      </c>
      <c r="L29" s="5" t="s">
        <v>197</v>
      </c>
      <c r="M29" s="5"/>
      <c r="N29" s="5"/>
      <c r="O29" s="5"/>
      <c r="P29" s="2" t="s">
        <v>192</v>
      </c>
      <c r="Q29" s="8" t="str">
        <f t="shared" si="0"/>
        <v>QEC</v>
      </c>
    </row>
    <row r="30" spans="1:17" s="8" customFormat="1" ht="55.15" customHeight="1">
      <c r="A30" s="5">
        <f t="shared" si="1"/>
        <v>27</v>
      </c>
      <c r="B30" s="1">
        <v>28214106737</v>
      </c>
      <c r="C30" s="10" t="s">
        <v>93</v>
      </c>
      <c r="D30" s="11" t="s">
        <v>94</v>
      </c>
      <c r="E30" s="5" t="s">
        <v>140</v>
      </c>
      <c r="F30" s="12" t="s">
        <v>176</v>
      </c>
      <c r="G30" s="13" t="s">
        <v>39</v>
      </c>
      <c r="H30" s="13" t="s">
        <v>24</v>
      </c>
      <c r="I30" s="5" t="s">
        <v>46</v>
      </c>
      <c r="J30" s="5" t="s">
        <v>47</v>
      </c>
      <c r="K30" s="6" t="s">
        <v>196</v>
      </c>
      <c r="L30" s="5" t="s">
        <v>197</v>
      </c>
      <c r="M30" s="5"/>
      <c r="N30" s="5"/>
      <c r="O30" s="5"/>
      <c r="P30" s="2" t="s">
        <v>192</v>
      </c>
      <c r="Q30" s="8" t="str">
        <f t="shared" si="0"/>
        <v>QEC</v>
      </c>
    </row>
    <row r="31" spans="1:17" s="8" customFormat="1" ht="55.15" customHeight="1">
      <c r="A31" s="5">
        <f t="shared" si="1"/>
        <v>28</v>
      </c>
      <c r="B31" s="1">
        <v>28204154737</v>
      </c>
      <c r="C31" s="10" t="s">
        <v>95</v>
      </c>
      <c r="D31" s="11" t="s">
        <v>34</v>
      </c>
      <c r="E31" s="5" t="s">
        <v>141</v>
      </c>
      <c r="F31" s="12" t="s">
        <v>177</v>
      </c>
      <c r="G31" s="13" t="s">
        <v>39</v>
      </c>
      <c r="H31" s="13" t="s">
        <v>23</v>
      </c>
      <c r="I31" s="5" t="s">
        <v>46</v>
      </c>
      <c r="J31" s="5" t="s">
        <v>47</v>
      </c>
      <c r="K31" s="6" t="s">
        <v>196</v>
      </c>
      <c r="L31" s="5" t="s">
        <v>197</v>
      </c>
      <c r="M31" s="5"/>
      <c r="N31" s="5"/>
      <c r="O31" s="5"/>
      <c r="P31" s="2" t="s">
        <v>192</v>
      </c>
      <c r="Q31" s="8" t="str">
        <f t="shared" si="0"/>
        <v>QEC</v>
      </c>
    </row>
    <row r="32" spans="1:17" s="8" customFormat="1" ht="55.15" customHeight="1">
      <c r="A32" s="5">
        <f t="shared" si="1"/>
        <v>29</v>
      </c>
      <c r="B32" s="1">
        <v>28204101935</v>
      </c>
      <c r="C32" s="10" t="s">
        <v>96</v>
      </c>
      <c r="D32" s="11" t="s">
        <v>25</v>
      </c>
      <c r="E32" s="5" t="s">
        <v>142</v>
      </c>
      <c r="F32" s="12" t="s">
        <v>178</v>
      </c>
      <c r="G32" s="13" t="s">
        <v>39</v>
      </c>
      <c r="H32" s="13" t="s">
        <v>23</v>
      </c>
      <c r="I32" s="5" t="s">
        <v>46</v>
      </c>
      <c r="J32" s="5" t="s">
        <v>47</v>
      </c>
      <c r="K32" s="6" t="s">
        <v>196</v>
      </c>
      <c r="L32" s="5" t="s">
        <v>197</v>
      </c>
      <c r="M32" s="5"/>
      <c r="N32" s="5"/>
      <c r="O32" s="5"/>
      <c r="P32" s="2" t="s">
        <v>192</v>
      </c>
      <c r="Q32" s="8" t="str">
        <f t="shared" si="0"/>
        <v>QEC</v>
      </c>
    </row>
    <row r="33" spans="1:17" s="8" customFormat="1" ht="55.15" customHeight="1">
      <c r="A33" s="5">
        <f t="shared" si="1"/>
        <v>30</v>
      </c>
      <c r="B33" s="1">
        <v>28214604202</v>
      </c>
      <c r="C33" s="10" t="s">
        <v>97</v>
      </c>
      <c r="D33" s="11" t="s">
        <v>33</v>
      </c>
      <c r="E33" s="5" t="s">
        <v>143</v>
      </c>
      <c r="F33" s="12" t="s">
        <v>179</v>
      </c>
      <c r="G33" s="13" t="s">
        <v>43</v>
      </c>
      <c r="H33" s="13" t="s">
        <v>24</v>
      </c>
      <c r="I33" s="5" t="s">
        <v>46</v>
      </c>
      <c r="J33" s="5" t="s">
        <v>47</v>
      </c>
      <c r="K33" s="5" t="s">
        <v>194</v>
      </c>
      <c r="L33" s="5" t="s">
        <v>198</v>
      </c>
      <c r="M33" s="5"/>
      <c r="N33" s="5"/>
      <c r="O33" s="5"/>
      <c r="P33" s="2" t="s">
        <v>193</v>
      </c>
      <c r="Q33" s="8" t="str">
        <f t="shared" si="0"/>
        <v>QDM</v>
      </c>
    </row>
    <row r="34" spans="1:17" s="8" customFormat="1" ht="55.15" customHeight="1">
      <c r="A34" s="5">
        <f t="shared" si="1"/>
        <v>31</v>
      </c>
      <c r="B34" s="1">
        <v>28214654413</v>
      </c>
      <c r="C34" s="10" t="s">
        <v>98</v>
      </c>
      <c r="D34" s="11" t="s">
        <v>99</v>
      </c>
      <c r="E34" s="5" t="s">
        <v>144</v>
      </c>
      <c r="F34" s="12" t="s">
        <v>180</v>
      </c>
      <c r="G34" s="13" t="s">
        <v>39</v>
      </c>
      <c r="H34" s="13" t="s">
        <v>24</v>
      </c>
      <c r="I34" s="5" t="s">
        <v>46</v>
      </c>
      <c r="J34" s="5" t="s">
        <v>47</v>
      </c>
      <c r="K34" s="5" t="s">
        <v>194</v>
      </c>
      <c r="L34" s="5" t="s">
        <v>198</v>
      </c>
      <c r="M34" s="5"/>
      <c r="N34" s="5"/>
      <c r="O34" s="5"/>
      <c r="P34" s="2" t="s">
        <v>193</v>
      </c>
      <c r="Q34" s="8" t="str">
        <f t="shared" si="0"/>
        <v>QDM</v>
      </c>
    </row>
    <row r="35" spans="1:17" s="8" customFormat="1" ht="55.15" customHeight="1">
      <c r="A35" s="5">
        <f t="shared" si="1"/>
        <v>32</v>
      </c>
      <c r="B35" s="1">
        <v>28204646622</v>
      </c>
      <c r="C35" s="10" t="s">
        <v>100</v>
      </c>
      <c r="D35" s="11" t="s">
        <v>26</v>
      </c>
      <c r="E35" s="5"/>
      <c r="F35" s="12" t="s">
        <v>181</v>
      </c>
      <c r="G35" s="13" t="s">
        <v>39</v>
      </c>
      <c r="H35" s="13" t="s">
        <v>23</v>
      </c>
      <c r="I35" s="5" t="s">
        <v>46</v>
      </c>
      <c r="J35" s="5" t="s">
        <v>47</v>
      </c>
      <c r="K35" s="5" t="s">
        <v>194</v>
      </c>
      <c r="L35" s="5" t="s">
        <v>198</v>
      </c>
      <c r="M35" s="5"/>
      <c r="N35" s="5"/>
      <c r="O35" s="5"/>
      <c r="P35" s="2" t="s">
        <v>193</v>
      </c>
      <c r="Q35" s="8" t="str">
        <f t="shared" si="0"/>
        <v>QDM</v>
      </c>
    </row>
    <row r="36" spans="1:17" s="8" customFormat="1" ht="55.15" customHeight="1">
      <c r="A36" s="5">
        <f t="shared" si="1"/>
        <v>33</v>
      </c>
      <c r="B36" s="1">
        <v>28212701100</v>
      </c>
      <c r="C36" s="10" t="s">
        <v>101</v>
      </c>
      <c r="D36" s="11" t="s">
        <v>32</v>
      </c>
      <c r="E36" s="5" t="s">
        <v>145</v>
      </c>
      <c r="F36" s="12" t="s">
        <v>182</v>
      </c>
      <c r="G36" s="13" t="s">
        <v>44</v>
      </c>
      <c r="H36" s="13" t="s">
        <v>24</v>
      </c>
      <c r="I36" s="5" t="s">
        <v>46</v>
      </c>
      <c r="J36" s="5" t="s">
        <v>47</v>
      </c>
      <c r="K36" s="5" t="s">
        <v>194</v>
      </c>
      <c r="L36" s="5" t="s">
        <v>198</v>
      </c>
      <c r="M36" s="5"/>
      <c r="N36" s="5"/>
      <c r="O36" s="5"/>
      <c r="P36" s="2" t="s">
        <v>193</v>
      </c>
      <c r="Q36" s="8" t="str">
        <f t="shared" si="0"/>
        <v>QDM</v>
      </c>
    </row>
    <row r="37" spans="1:17" s="8" customFormat="1" ht="55.15" customHeight="1">
      <c r="A37" s="5">
        <f t="shared" si="1"/>
        <v>34</v>
      </c>
      <c r="B37" s="1">
        <v>28204601493</v>
      </c>
      <c r="C37" s="10" t="s">
        <v>102</v>
      </c>
      <c r="D37" s="11" t="s">
        <v>103</v>
      </c>
      <c r="E37" s="5"/>
      <c r="F37" s="12" t="s">
        <v>183</v>
      </c>
      <c r="G37" s="13" t="s">
        <v>39</v>
      </c>
      <c r="H37" s="13" t="s">
        <v>23</v>
      </c>
      <c r="I37" s="5" t="s">
        <v>46</v>
      </c>
      <c r="J37" s="5" t="s">
        <v>47</v>
      </c>
      <c r="K37" s="5" t="s">
        <v>194</v>
      </c>
      <c r="L37" s="5" t="s">
        <v>198</v>
      </c>
      <c r="M37" s="5"/>
      <c r="N37" s="5"/>
      <c r="O37" s="5"/>
      <c r="P37" s="2" t="s">
        <v>193</v>
      </c>
      <c r="Q37" s="8" t="str">
        <f t="shared" si="0"/>
        <v>QDM</v>
      </c>
    </row>
    <row r="38" spans="1:17" s="8" customFormat="1" ht="55.15" customHeight="1">
      <c r="A38" s="5">
        <f t="shared" si="1"/>
        <v>35</v>
      </c>
      <c r="B38" s="1">
        <v>28204603773</v>
      </c>
      <c r="C38" s="10" t="s">
        <v>104</v>
      </c>
      <c r="D38" s="11" t="s">
        <v>105</v>
      </c>
      <c r="E38" s="5" t="s">
        <v>146</v>
      </c>
      <c r="F38" s="12" t="s">
        <v>36</v>
      </c>
      <c r="G38" s="13" t="s">
        <v>39</v>
      </c>
      <c r="H38" s="13" t="s">
        <v>23</v>
      </c>
      <c r="I38" s="5" t="s">
        <v>46</v>
      </c>
      <c r="J38" s="5" t="s">
        <v>47</v>
      </c>
      <c r="K38" s="5" t="s">
        <v>194</v>
      </c>
      <c r="L38" s="5" t="s">
        <v>198</v>
      </c>
      <c r="M38" s="5"/>
      <c r="N38" s="5"/>
      <c r="O38" s="5"/>
      <c r="P38" s="2" t="s">
        <v>193</v>
      </c>
      <c r="Q38" s="8" t="str">
        <f t="shared" si="0"/>
        <v>QDM</v>
      </c>
    </row>
    <row r="39" spans="1:17" s="8" customFormat="1" ht="55.15" customHeight="1">
      <c r="A39" s="5">
        <f t="shared" si="1"/>
        <v>36</v>
      </c>
      <c r="B39" s="1">
        <v>28204605410</v>
      </c>
      <c r="C39" s="10" t="s">
        <v>106</v>
      </c>
      <c r="D39" s="11" t="s">
        <v>107</v>
      </c>
      <c r="E39" s="5" t="s">
        <v>147</v>
      </c>
      <c r="F39" s="12" t="s">
        <v>38</v>
      </c>
      <c r="G39" s="13" t="s">
        <v>45</v>
      </c>
      <c r="H39" s="13" t="s">
        <v>23</v>
      </c>
      <c r="I39" s="5" t="s">
        <v>46</v>
      </c>
      <c r="J39" s="5" t="s">
        <v>47</v>
      </c>
      <c r="K39" s="5" t="s">
        <v>194</v>
      </c>
      <c r="L39" s="5" t="s">
        <v>198</v>
      </c>
      <c r="M39" s="5"/>
      <c r="N39" s="5"/>
      <c r="O39" s="5"/>
      <c r="P39" s="2" t="s">
        <v>193</v>
      </c>
      <c r="Q39" s="8" t="str">
        <f t="shared" si="0"/>
        <v>QDM</v>
      </c>
    </row>
    <row r="40" spans="1:17" s="8" customFormat="1" ht="55.15" customHeight="1">
      <c r="A40" s="5">
        <f t="shared" si="1"/>
        <v>37</v>
      </c>
      <c r="B40" s="1">
        <v>28204652080</v>
      </c>
      <c r="C40" s="10" t="s">
        <v>108</v>
      </c>
      <c r="D40" s="11" t="s">
        <v>109</v>
      </c>
      <c r="E40" s="5" t="s">
        <v>148</v>
      </c>
      <c r="F40" s="12" t="s">
        <v>184</v>
      </c>
      <c r="G40" s="13" t="s">
        <v>39</v>
      </c>
      <c r="H40" s="13" t="s">
        <v>23</v>
      </c>
      <c r="I40" s="5" t="s">
        <v>46</v>
      </c>
      <c r="J40" s="5" t="s">
        <v>47</v>
      </c>
      <c r="K40" s="5" t="s">
        <v>194</v>
      </c>
      <c r="L40" s="5" t="s">
        <v>198</v>
      </c>
      <c r="M40" s="5"/>
      <c r="N40" s="5"/>
      <c r="O40" s="5"/>
      <c r="P40" s="2" t="s">
        <v>193</v>
      </c>
      <c r="Q40" s="8" t="str">
        <f t="shared" si="0"/>
        <v>QDM</v>
      </c>
    </row>
    <row r="41" spans="1:17" s="8" customFormat="1" ht="55.15" customHeight="1">
      <c r="A41" s="5">
        <f t="shared" si="1"/>
        <v>38</v>
      </c>
      <c r="B41" s="1">
        <v>28204606674</v>
      </c>
      <c r="C41" s="10" t="s">
        <v>110</v>
      </c>
      <c r="D41" s="11" t="s">
        <v>111</v>
      </c>
      <c r="E41" s="5" t="s">
        <v>149</v>
      </c>
      <c r="F41" s="12" t="s">
        <v>185</v>
      </c>
      <c r="G41" s="13" t="s">
        <v>43</v>
      </c>
      <c r="H41" s="13" t="s">
        <v>23</v>
      </c>
      <c r="I41" s="5" t="s">
        <v>46</v>
      </c>
      <c r="J41" s="5" t="s">
        <v>47</v>
      </c>
      <c r="K41" s="5" t="s">
        <v>194</v>
      </c>
      <c r="L41" s="5" t="s">
        <v>198</v>
      </c>
      <c r="M41" s="5"/>
      <c r="N41" s="5"/>
      <c r="O41" s="5"/>
      <c r="P41" s="2" t="s">
        <v>193</v>
      </c>
      <c r="Q41" s="8" t="str">
        <f t="shared" si="0"/>
        <v>QDM</v>
      </c>
    </row>
    <row r="42" spans="1:17" s="8" customFormat="1" ht="55.15" customHeight="1">
      <c r="A42" s="5">
        <f t="shared" si="1"/>
        <v>39</v>
      </c>
      <c r="B42" s="1">
        <v>28204604395</v>
      </c>
      <c r="C42" s="10" t="s">
        <v>112</v>
      </c>
      <c r="D42" s="11" t="s">
        <v>113</v>
      </c>
      <c r="E42" s="5" t="s">
        <v>150</v>
      </c>
      <c r="F42" s="12" t="s">
        <v>186</v>
      </c>
      <c r="G42" s="13" t="s">
        <v>39</v>
      </c>
      <c r="H42" s="13" t="s">
        <v>23</v>
      </c>
      <c r="I42" s="5" t="s">
        <v>46</v>
      </c>
      <c r="J42" s="5" t="s">
        <v>47</v>
      </c>
      <c r="K42" s="5" t="s">
        <v>194</v>
      </c>
      <c r="L42" s="5" t="s">
        <v>198</v>
      </c>
      <c r="M42" s="5"/>
      <c r="N42" s="5"/>
      <c r="O42" s="5"/>
      <c r="P42" s="2" t="s">
        <v>193</v>
      </c>
      <c r="Q42" s="8" t="str">
        <f t="shared" si="0"/>
        <v>QDM</v>
      </c>
    </row>
    <row r="43" spans="1:17" s="8" customFormat="1" ht="55.15" customHeight="1">
      <c r="A43" s="5">
        <f t="shared" si="1"/>
        <v>40</v>
      </c>
      <c r="B43" s="1">
        <v>28214625489</v>
      </c>
      <c r="C43" s="10" t="s">
        <v>114</v>
      </c>
      <c r="D43" s="11" t="s">
        <v>115</v>
      </c>
      <c r="E43" s="5" t="s">
        <v>151</v>
      </c>
      <c r="F43" s="12" t="s">
        <v>187</v>
      </c>
      <c r="G43" s="13" t="s">
        <v>39</v>
      </c>
      <c r="H43" s="13" t="s">
        <v>24</v>
      </c>
      <c r="I43" s="5" t="s">
        <v>46</v>
      </c>
      <c r="J43" s="5" t="s">
        <v>47</v>
      </c>
      <c r="K43" s="5" t="s">
        <v>194</v>
      </c>
      <c r="L43" s="5" t="s">
        <v>198</v>
      </c>
      <c r="M43" s="5"/>
      <c r="N43" s="5"/>
      <c r="O43" s="5"/>
      <c r="P43" s="2" t="s">
        <v>193</v>
      </c>
      <c r="Q43" s="8" t="str">
        <f t="shared" si="0"/>
        <v>QDM</v>
      </c>
    </row>
    <row r="45" spans="1:17" ht="30" customHeight="1">
      <c r="A45" s="3" t="s">
        <v>16</v>
      </c>
      <c r="B45" s="3"/>
      <c r="C45" s="3"/>
      <c r="E45" s="3" t="s">
        <v>18</v>
      </c>
      <c r="F45" s="3"/>
      <c r="G45" s="3"/>
      <c r="H45" s="3"/>
      <c r="I45" s="3"/>
      <c r="J45" s="3"/>
      <c r="K45" s="3" t="s">
        <v>17</v>
      </c>
      <c r="L45" s="3"/>
      <c r="M45" s="3"/>
      <c r="N45" s="3" t="s">
        <v>22</v>
      </c>
      <c r="O45" s="3"/>
    </row>
  </sheetData>
  <autoFilter ref="A1:Q43" xr:uid="{00000000-0001-0000-0000-000000000000}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8">
    <mergeCell ref="A2:C2"/>
    <mergeCell ref="D2:O2"/>
    <mergeCell ref="A1:C1"/>
    <mergeCell ref="D1:O1"/>
    <mergeCell ref="A45:C45"/>
    <mergeCell ref="N45:O45"/>
    <mergeCell ref="E45:J45"/>
    <mergeCell ref="K45:M45"/>
  </mergeCells>
  <pageMargins left="0.24" right="0.19685039370078741" top="0.19685039370078741" bottom="0.19685039370078741" header="0.31496062992125984" footer="0.19685039370078741"/>
  <pageSetup paperSize="9" scale="53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9.2026</vt:lpstr>
      <vt:lpstr>'9.2026'!Print_Area</vt:lpstr>
      <vt:lpstr>'9.2026'!Print_Titles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2026-10-03T02:19:16Z</cp:lastPrinted>
  <dcterms:created xsi:type="dcterms:W3CDTF">2026-01-17T06:51:32Z</dcterms:created>
  <dcterms:modified xsi:type="dcterms:W3CDTF">2026-10-03T02:21:16Z</dcterms:modified>
</cp:coreProperties>
</file>