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00" windowHeight="7650" activeTab="11"/>
  </bookViews>
  <sheets>
    <sheet name="TN2" sheetId="12" r:id="rId1"/>
    <sheet name="HP-KQT" sheetId="11" r:id="rId2"/>
    <sheet name="KKT" sheetId="10" r:id="rId3"/>
    <sheet name="KDN" sheetId="9" r:id="rId4"/>
    <sheet name="QDB" sheetId="8" r:id="rId5"/>
    <sheet name="QKB" sheetId="7" r:id="rId6"/>
    <sheet name="QHV" sheetId="6" r:id="rId7"/>
    <sheet name="QTN" sheetId="5" r:id="rId8"/>
    <sheet name="QTH" sheetId="4" r:id="rId9"/>
    <sheet name="QTD" sheetId="3" r:id="rId10"/>
    <sheet name="QNT" sheetId="2" r:id="rId11"/>
    <sheet name="QTM" sheetId="1" r:id="rId12"/>
  </sheets>
  <externalReferences>
    <externalReference r:id="rId13"/>
  </externalReference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0" hidden="1">#REF!</definedName>
    <definedName name="_Fill" hidden="1">#REF!</definedName>
    <definedName name="_xlnm._FilterDatabase" localSheetId="1" hidden="1">'HP-KQT'!$A$4:$M$10</definedName>
    <definedName name="_xlnm._FilterDatabase" localSheetId="3" hidden="1">KDN!$A$4:$M$154</definedName>
    <definedName name="_xlnm._FilterDatabase" localSheetId="2" hidden="1">KKT!$A$4:$M$42</definedName>
    <definedName name="_xlnm._FilterDatabase" localSheetId="4" hidden="1">QDB!$A$4:$M$12</definedName>
    <definedName name="_xlnm._FilterDatabase" localSheetId="6" hidden="1">QHV!$A$4:$M$10</definedName>
    <definedName name="_xlnm._FilterDatabase" localSheetId="5" hidden="1">QKB!$A$4:$M$24</definedName>
    <definedName name="_xlnm._FilterDatabase" localSheetId="10" hidden="1">QNT!$A$4:$M$66</definedName>
    <definedName name="_xlnm._FilterDatabase" localSheetId="9" hidden="1">QTD!$A$4:$M$67</definedName>
    <definedName name="_xlnm._FilterDatabase" localSheetId="8" hidden="1">QTH!$A$4:$M$324</definedName>
    <definedName name="_xlnm._FilterDatabase" localSheetId="11" hidden="1">QTM!$A$4:$M$565</definedName>
    <definedName name="_xlnm._FilterDatabase" localSheetId="7" hidden="1">QTN!$A$4:$M$69</definedName>
    <definedName name="_xlnm._FilterDatabase" localSheetId="0" hidden="1">'TN2'!$A$4:$M$17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1">'HP-KQT'!$A$1:$K$10</definedName>
    <definedName name="_xlnm.Print_Area" localSheetId="3">KDN!$A$1:$K$154</definedName>
    <definedName name="_xlnm.Print_Area" localSheetId="2">KKT!$A$1:$K$42</definedName>
    <definedName name="_xlnm.Print_Area" localSheetId="4">QDB!$A$1:$K$12</definedName>
    <definedName name="_xlnm.Print_Area" localSheetId="6">QHV!$A$1:$K$10</definedName>
    <definedName name="_xlnm.Print_Area" localSheetId="5">QKB!$A$1:$K$24</definedName>
    <definedName name="_xlnm.Print_Area" localSheetId="10">QNT!$A$1:$K$72</definedName>
    <definedName name="_xlnm.Print_Area" localSheetId="9">QTD!$A$1:$K$73</definedName>
    <definedName name="_xlnm.Print_Area" localSheetId="8">QTH!$A$1:$K$330</definedName>
    <definedName name="_xlnm.Print_Area" localSheetId="11">QTM!$A$1:$K$571</definedName>
    <definedName name="_xlnm.Print_Area" localSheetId="7">QTN!$A$1:$K$75</definedName>
    <definedName name="_xlnm.Print_Area" localSheetId="0">'TN2'!$A$1:$K$17</definedName>
    <definedName name="_xlnm.Print_Titles" localSheetId="1">'HP-KQT'!$4:$4</definedName>
    <definedName name="_xlnm.Print_Titles" localSheetId="3">KDN!$4:$4</definedName>
    <definedName name="_xlnm.Print_Titles" localSheetId="2">KKT!$4:$4</definedName>
    <definedName name="_xlnm.Print_Titles" localSheetId="4">QDB!$4:$4</definedName>
    <definedName name="_xlnm.Print_Titles" localSheetId="6">QHV!$4:$4</definedName>
    <definedName name="_xlnm.Print_Titles" localSheetId="5">QKB!$4:$4</definedName>
    <definedName name="_xlnm.Print_Titles" localSheetId="10">QNT!$4:$4</definedName>
    <definedName name="_xlnm.Print_Titles" localSheetId="9">QTD!$4:$4</definedName>
    <definedName name="_xlnm.Print_Titles" localSheetId="8">QTH!$4:$4</definedName>
    <definedName name="_xlnm.Print_Titles" localSheetId="11">QTM!$4:$4</definedName>
    <definedName name="_xlnm.Print_Titles" localSheetId="7">QTN!$4:$4</definedName>
    <definedName name="_xlnm.Print_Titles" localSheetId="0">'TN2'!$4:$4</definedName>
    <definedName name="qqqqqqqqqq" localSheetId="1" hidden="1">#REF!</definedName>
    <definedName name="qqqqqqqqqq" localSheetId="3" hidden="1">#REF!</definedName>
    <definedName name="qqqqqqqqqq" localSheetId="2" hidden="1">#REF!</definedName>
    <definedName name="qqqqqqqqqq" localSheetId="4" hidden="1">#REF!</definedName>
    <definedName name="qqqqqqqqqq" localSheetId="0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2" l="1"/>
  <c r="E14" i="12" s="1"/>
  <c r="L14" i="12" s="1"/>
  <c r="H13" i="12"/>
  <c r="G13" i="12"/>
  <c r="F13" i="12"/>
  <c r="E13" i="12"/>
  <c r="L13" i="12" s="1"/>
  <c r="D13" i="12"/>
  <c r="C13" i="12"/>
  <c r="B13" i="12"/>
  <c r="F7" i="12"/>
  <c r="A7" i="12"/>
  <c r="G7" i="12" s="1"/>
  <c r="H6" i="12"/>
  <c r="G6" i="12"/>
  <c r="F6" i="12"/>
  <c r="E6" i="12"/>
  <c r="L6" i="12" s="1"/>
  <c r="D6" i="12"/>
  <c r="C6" i="12"/>
  <c r="B6" i="12"/>
  <c r="L5" i="12"/>
  <c r="D2" i="12"/>
  <c r="L12" i="12" l="1"/>
  <c r="B7" i="12"/>
  <c r="A8" i="12"/>
  <c r="H7" i="12"/>
  <c r="D7" i="12"/>
  <c r="F8" i="12"/>
  <c r="B8" i="12"/>
  <c r="H8" i="12"/>
  <c r="C8" i="12"/>
  <c r="E7" i="12"/>
  <c r="L7" i="12" s="1"/>
  <c r="H14" i="12"/>
  <c r="D14" i="12"/>
  <c r="G14" i="12"/>
  <c r="C14" i="12"/>
  <c r="A15" i="12"/>
  <c r="F14" i="12"/>
  <c r="B14" i="12"/>
  <c r="C7" i="12"/>
  <c r="G8" i="12" l="1"/>
  <c r="E8" i="12"/>
  <c r="L8" i="12" s="1"/>
  <c r="D8" i="12"/>
  <c r="A9" i="12"/>
  <c r="E9" i="12" s="1"/>
  <c r="L9" i="12" s="1"/>
  <c r="G15" i="12"/>
  <c r="C15" i="12"/>
  <c r="A16" i="12"/>
  <c r="F15" i="12"/>
  <c r="B15" i="12"/>
  <c r="E15" i="12"/>
  <c r="L15" i="12" s="1"/>
  <c r="H15" i="12"/>
  <c r="D15" i="12"/>
  <c r="D9" i="12" l="1"/>
  <c r="A10" i="12"/>
  <c r="F9" i="12"/>
  <c r="C9" i="12"/>
  <c r="H9" i="12"/>
  <c r="G9" i="12"/>
  <c r="B9" i="12"/>
  <c r="A17" i="12"/>
  <c r="F16" i="12"/>
  <c r="B16" i="12"/>
  <c r="E16" i="12"/>
  <c r="L16" i="12" s="1"/>
  <c r="H16" i="12"/>
  <c r="D16" i="12"/>
  <c r="G16" i="12"/>
  <c r="C16" i="12"/>
  <c r="H10" i="12"/>
  <c r="D10" i="12"/>
  <c r="A11" i="12"/>
  <c r="F10" i="12"/>
  <c r="B10" i="12"/>
  <c r="C10" i="12"/>
  <c r="G10" i="12"/>
  <c r="E10" i="12"/>
  <c r="L10" i="12" s="1"/>
  <c r="G11" i="12" l="1"/>
  <c r="C11" i="12"/>
  <c r="E11" i="12"/>
  <c r="L11" i="12" s="1"/>
  <c r="H11" i="12"/>
  <c r="F11" i="12"/>
  <c r="B11" i="12"/>
  <c r="D11" i="12"/>
  <c r="E17" i="12"/>
  <c r="L17" i="12" s="1"/>
  <c r="H17" i="12"/>
  <c r="D17" i="12"/>
  <c r="G17" i="12"/>
  <c r="C17" i="12"/>
  <c r="F17" i="12"/>
  <c r="B17" i="12"/>
</calcChain>
</file>

<file path=xl/sharedStrings.xml><?xml version="1.0" encoding="utf-8"?>
<sst xmlns="http://schemas.openxmlformats.org/spreadsheetml/2006/main" count="11651" uniqueCount="1565">
  <si>
    <t>ĐẠI HỌC DUY TÂN</t>
  </si>
  <si>
    <t>DANH SÁCH SV ĐƯỢC XÉT THAM GIA TỐT NGHIỆP ĐỢT THÁNG 06/2025</t>
  </si>
  <si>
    <t>HỘI ĐỒNG TỐT NGHIỆP</t>
  </si>
  <si>
    <t>qtm</t>
  </si>
  <si>
    <t>(Kèm theo QĐ : .. .. .. .. /QĐ-ĐHDT-HĐTN Ngày .. .. .. / .. .. .. / 2025)</t>
  </si>
  <si>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</si>
  <si>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</si>
  <si>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</si>
  <si>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</si>
  <si>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</si>
  <si>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</si>
  <si>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</si>
  <si>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</si>
  <si>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KLTN (3TC)</t>
  </si>
  <si>
    <t>THI TN (3TC)</t>
  </si>
  <si>
    <t>GHI CHÚ</t>
  </si>
  <si>
    <t>DIỆN SV ĐỦ ĐIỀU KIỆN GIAO KHÓA LUẬN</t>
  </si>
  <si>
    <t>KL</t>
  </si>
  <si>
    <t>X</t>
  </si>
  <si>
    <t>DIỆN SV VỚT ĐIỀU KIỆN GIAO KHÓA LUẬN</t>
  </si>
  <si>
    <t>DIỆN SV ĐỦ ĐIỀU KIỆN THI TỐT NGHIỆP</t>
  </si>
  <si>
    <t>THI</t>
  </si>
  <si>
    <t>DIỆN SV VỚT ĐIỀU KIỆN THI TỐT NGHIỆP</t>
  </si>
  <si>
    <t>Đà Nẵng, ngày      tháng      năm 2025</t>
  </si>
  <si>
    <t>TRƯỞNG BAN THƯ KÝ</t>
  </si>
  <si>
    <t>CT. HỘI ĐỒNG TỐT NGHIỆP</t>
  </si>
  <si>
    <t>ThS. Nguyễn Ân</t>
  </si>
  <si>
    <t>TS. Võ Thanh Hải</t>
  </si>
  <si>
    <t>CHUYÊN NGÀNH: QUẢN TRỊ KINH DOANH MARKETING</t>
  </si>
  <si>
    <t>K27QTM</t>
  </si>
  <si>
    <t>Phạm Thị Như</t>
  </si>
  <si>
    <t>Quỳnh</t>
  </si>
  <si>
    <t>20/04/2003</t>
  </si>
  <si>
    <t>Quảng Ngãi</t>
  </si>
  <si>
    <t>Nữ</t>
  </si>
  <si>
    <t>Trần Thị Châu</t>
  </si>
  <si>
    <t>Giang</t>
  </si>
  <si>
    <t>27/08/2003</t>
  </si>
  <si>
    <t>Kon Tum</t>
  </si>
  <si>
    <t>Phạm Quang</t>
  </si>
  <si>
    <t>Vinh</t>
  </si>
  <si>
    <t>19/03/2003</t>
  </si>
  <si>
    <t>Quảng Nam</t>
  </si>
  <si>
    <t>Nam</t>
  </si>
  <si>
    <t>Trần Vũ Cẩm</t>
  </si>
  <si>
    <t>Nhung</t>
  </si>
  <si>
    <t>12/04/2003</t>
  </si>
  <si>
    <t>Phan Thị</t>
  </si>
  <si>
    <t>Vui</t>
  </si>
  <si>
    <t>11/07/2003</t>
  </si>
  <si>
    <t>Huỳnh Thị Kim</t>
  </si>
  <si>
    <t>Phượng</t>
  </si>
  <si>
    <t>22/12/2002</t>
  </si>
  <si>
    <t>Nguyễn Ngọc</t>
  </si>
  <si>
    <t>Hiền</t>
  </si>
  <si>
    <t>17/05/2003</t>
  </si>
  <si>
    <t>Quảng Trị</t>
  </si>
  <si>
    <t>Võ Thị Hồng</t>
  </si>
  <si>
    <t>Nga</t>
  </si>
  <si>
    <t>07/07/2003</t>
  </si>
  <si>
    <t>Bình Định</t>
  </si>
  <si>
    <t>Đậu Thị</t>
  </si>
  <si>
    <t>Mai</t>
  </si>
  <si>
    <t>02/01/2003</t>
  </si>
  <si>
    <t>Nghệ An</t>
  </si>
  <si>
    <t>Nguyễn Thị Tường</t>
  </si>
  <si>
    <t>Vi</t>
  </si>
  <si>
    <t>06/05/2003</t>
  </si>
  <si>
    <t>Trần Kiều</t>
  </si>
  <si>
    <t>Hân</t>
  </si>
  <si>
    <t>15/03/2003</t>
  </si>
  <si>
    <t>Lê Thị Hồng</t>
  </si>
  <si>
    <t>10/01/2003</t>
  </si>
  <si>
    <t>Lê Hoàng Bảo</t>
  </si>
  <si>
    <t>Ngọc</t>
  </si>
  <si>
    <t>30/03/2003</t>
  </si>
  <si>
    <t>Đà Nẵng</t>
  </si>
  <si>
    <t>Nguyễn Thị Thùy</t>
  </si>
  <si>
    <t>Phương</t>
  </si>
  <si>
    <t>30/10/2003</t>
  </si>
  <si>
    <t>Đinh Thị Thu</t>
  </si>
  <si>
    <t>Hoài</t>
  </si>
  <si>
    <t>24/06/2003</t>
  </si>
  <si>
    <t>Hà Tĩnh</t>
  </si>
  <si>
    <t>Nguyễn Thị Nhạt</t>
  </si>
  <si>
    <t>My</t>
  </si>
  <si>
    <t>02/08/2003</t>
  </si>
  <si>
    <t>Lê Thùy Yên</t>
  </si>
  <si>
    <t>04/02/2003</t>
  </si>
  <si>
    <t>Hồ Đặng Bảo</t>
  </si>
  <si>
    <t>Trinh</t>
  </si>
  <si>
    <t>05/09/2003</t>
  </si>
  <si>
    <t>Đắk Lắk</t>
  </si>
  <si>
    <t>Dương Thị Bích</t>
  </si>
  <si>
    <t>Đào</t>
  </si>
  <si>
    <t>18/01/2003</t>
  </si>
  <si>
    <t>Lưu Thị Thảo</t>
  </si>
  <si>
    <t>Vy</t>
  </si>
  <si>
    <t>03/10/2003</t>
  </si>
  <si>
    <t>Nguyễn Thị Anh</t>
  </si>
  <si>
    <t>Thư</t>
  </si>
  <si>
    <t>11/05/2003</t>
  </si>
  <si>
    <t>TT. Huế</t>
  </si>
  <si>
    <t>Võ Thị Kiều</t>
  </si>
  <si>
    <t>Trang</t>
  </si>
  <si>
    <t>22/08/2003</t>
  </si>
  <si>
    <t>Huỳnh Ngọc</t>
  </si>
  <si>
    <t>Ngân</t>
  </si>
  <si>
    <t>09/04/2003</t>
  </si>
  <si>
    <t>Nguyễn Hồ Kim</t>
  </si>
  <si>
    <t>Nhân</t>
  </si>
  <si>
    <t>24/03/2003</t>
  </si>
  <si>
    <t>Trần Thị Lan</t>
  </si>
  <si>
    <t>Bình</t>
  </si>
  <si>
    <t>Võ Đại</t>
  </si>
  <si>
    <t>Nghĩa</t>
  </si>
  <si>
    <t>28/09/2003</t>
  </si>
  <si>
    <t>Quảng Bình</t>
  </si>
  <si>
    <t>Tần Hải</t>
  </si>
  <si>
    <t>Sơn</t>
  </si>
  <si>
    <t>16/03/2003</t>
  </si>
  <si>
    <t>Nguyễn Thị Hồng</t>
  </si>
  <si>
    <t>17/07/2003</t>
  </si>
  <si>
    <t>Lê Thị Thảo</t>
  </si>
  <si>
    <t>Ly</t>
  </si>
  <si>
    <t>24/05/2003</t>
  </si>
  <si>
    <t>Nguyễn Trần Thảo</t>
  </si>
  <si>
    <t>Nhi</t>
  </si>
  <si>
    <t>06/08/2003</t>
  </si>
  <si>
    <t>Nguyễn Diệu Minh</t>
  </si>
  <si>
    <t>31/05/2003</t>
  </si>
  <si>
    <t>Trần Thanh</t>
  </si>
  <si>
    <t>Vọng</t>
  </si>
  <si>
    <t>30/09/2003</t>
  </si>
  <si>
    <t>Ngô Hồng</t>
  </si>
  <si>
    <t>Diễm</t>
  </si>
  <si>
    <t>08/10/2003</t>
  </si>
  <si>
    <t>Phan Thị Tuyết</t>
  </si>
  <si>
    <t>26/09/2003</t>
  </si>
  <si>
    <t>Bùi Thanh</t>
  </si>
  <si>
    <t>Lợi</t>
  </si>
  <si>
    <t>13/11/2003</t>
  </si>
  <si>
    <t>Lê Thị Ngọc</t>
  </si>
  <si>
    <t>Hà</t>
  </si>
  <si>
    <t>20/10/2003</t>
  </si>
  <si>
    <t>Phú Yên</t>
  </si>
  <si>
    <t>Dương Thị Diễm</t>
  </si>
  <si>
    <t>Trần Thị Linh</t>
  </si>
  <si>
    <t>Chi</t>
  </si>
  <si>
    <t>27/11/2003</t>
  </si>
  <si>
    <t>Nguyễn Tố</t>
  </si>
  <si>
    <t>Uyên</t>
  </si>
  <si>
    <t>07/11/2003</t>
  </si>
  <si>
    <t>Phạm Minh</t>
  </si>
  <si>
    <t>Huy</t>
  </si>
  <si>
    <t>19/09/2003</t>
  </si>
  <si>
    <t>Phạm Thị Kiều</t>
  </si>
  <si>
    <t>Khánh Hòa</t>
  </si>
  <si>
    <t>Ny</t>
  </si>
  <si>
    <t>01/03/2003</t>
  </si>
  <si>
    <t>Lê Thọ Quốc</t>
  </si>
  <si>
    <t>Khanh</t>
  </si>
  <si>
    <t>10/11/2003</t>
  </si>
  <si>
    <t>Lê Bá</t>
  </si>
  <si>
    <t>Duy</t>
  </si>
  <si>
    <t>08/04/2003</t>
  </si>
  <si>
    <t>Thảo</t>
  </si>
  <si>
    <t>21/04/2001</t>
  </si>
  <si>
    <t>Trương Thị Nguyệt</t>
  </si>
  <si>
    <t>Hằng</t>
  </si>
  <si>
    <t>25/01/2003</t>
  </si>
  <si>
    <t>Nguyễn Thị Vân</t>
  </si>
  <si>
    <t>Anh</t>
  </si>
  <si>
    <t>06/07/2003</t>
  </si>
  <si>
    <t>Nguyễn Thị Diễm</t>
  </si>
  <si>
    <t>Thùy</t>
  </si>
  <si>
    <t>18/06/2003</t>
  </si>
  <si>
    <t>Đỗ Anh</t>
  </si>
  <si>
    <t>09/07/2003</t>
  </si>
  <si>
    <t>Trịnh Minh</t>
  </si>
  <si>
    <t>Ánh</t>
  </si>
  <si>
    <t>21/10/2003</t>
  </si>
  <si>
    <t>Trần Thùy</t>
  </si>
  <si>
    <t>Phan Hoàng</t>
  </si>
  <si>
    <t>19/05/2002</t>
  </si>
  <si>
    <t>Trần Phương Hải</t>
  </si>
  <si>
    <t>Yến</t>
  </si>
  <si>
    <t>24/04/2003</t>
  </si>
  <si>
    <t>Trần Quỳnh</t>
  </si>
  <si>
    <t>11/02/2003</t>
  </si>
  <si>
    <t>Nguyễn Thị Minh</t>
  </si>
  <si>
    <t>Trâm</t>
  </si>
  <si>
    <t>12/05/2003</t>
  </si>
  <si>
    <t>Gia Lai</t>
  </si>
  <si>
    <t>Mai Ly</t>
  </si>
  <si>
    <t>Na</t>
  </si>
  <si>
    <t>Nguyễn Thị Thảo</t>
  </si>
  <si>
    <t>Nguyên</t>
  </si>
  <si>
    <t>21/01/2003</t>
  </si>
  <si>
    <t>Đinh Phạm Ái</t>
  </si>
  <si>
    <t>Linh</t>
  </si>
  <si>
    <t>Lê Minh</t>
  </si>
  <si>
    <t>Phúc</t>
  </si>
  <si>
    <t>02/12/2003</t>
  </si>
  <si>
    <t>Nguyễn Anh</t>
  </si>
  <si>
    <t>28/01/2002</t>
  </si>
  <si>
    <t>Nguyễn Gia</t>
  </si>
  <si>
    <t>Phạm Thị Minh</t>
  </si>
  <si>
    <t>Tâm</t>
  </si>
  <si>
    <t>20/02/2003</t>
  </si>
  <si>
    <t>Phạm Thị Lan</t>
  </si>
  <si>
    <t>04/04/2003</t>
  </si>
  <si>
    <t>Lâm Hoàng Mỹ</t>
  </si>
  <si>
    <t>08/11/2003</t>
  </si>
  <si>
    <t>Hiếu</t>
  </si>
  <si>
    <t>11/12/2003</t>
  </si>
  <si>
    <t>Lâm Yến</t>
  </si>
  <si>
    <t>12/01/2003</t>
  </si>
  <si>
    <t>Nguyễn Thị</t>
  </si>
  <si>
    <t>Lan</t>
  </si>
  <si>
    <t>18/07/2003</t>
  </si>
  <si>
    <t>Nguyễn Trần Quang</t>
  </si>
  <si>
    <t>25/09/2003</t>
  </si>
  <si>
    <t>Trần Thị Thuỷ</t>
  </si>
  <si>
    <t>Kiều</t>
  </si>
  <si>
    <t>18/08/2003</t>
  </si>
  <si>
    <t>Nguyễn Thị Triều</t>
  </si>
  <si>
    <t>Tiên</t>
  </si>
  <si>
    <t>23/10/2003</t>
  </si>
  <si>
    <t>Phan Thị Cẩm</t>
  </si>
  <si>
    <t>31/08/2003</t>
  </si>
  <si>
    <t>Huỳnh Thị Thu</t>
  </si>
  <si>
    <t>13/01/2003</t>
  </si>
  <si>
    <t>Bùi Huỳnh Thanh</t>
  </si>
  <si>
    <t>Vỹ</t>
  </si>
  <si>
    <t>29/07/2003</t>
  </si>
  <si>
    <t>Nguyễn Thị Kim</t>
  </si>
  <si>
    <t>Oanh</t>
  </si>
  <si>
    <t>19/02/2003</t>
  </si>
  <si>
    <t>Trần Thị Bích</t>
  </si>
  <si>
    <t>03/01/2003</t>
  </si>
  <si>
    <t>Võ Thị</t>
  </si>
  <si>
    <t>Phạm Trần Kim</t>
  </si>
  <si>
    <t>29/03/2003</t>
  </si>
  <si>
    <t>Lê Thị</t>
  </si>
  <si>
    <t>Hạnh</t>
  </si>
  <si>
    <t>Nguyễn Quang</t>
  </si>
  <si>
    <t>27/07/2003</t>
  </si>
  <si>
    <t>Trương Thị</t>
  </si>
  <si>
    <t>Bích</t>
  </si>
  <si>
    <t>06/11/2003</t>
  </si>
  <si>
    <t>Đắk Nông</t>
  </si>
  <si>
    <t>Nguyễn Thị Phương</t>
  </si>
  <si>
    <t>04/01/2003</t>
  </si>
  <si>
    <t>Hà Thị Diễm</t>
  </si>
  <si>
    <t>Võ Thị Vạn</t>
  </si>
  <si>
    <t>Kim</t>
  </si>
  <si>
    <t>08/08/2003</t>
  </si>
  <si>
    <t>Đinh Thị Thảo</t>
  </si>
  <si>
    <t>07/03/2003</t>
  </si>
  <si>
    <t>Trần Thị Thùy</t>
  </si>
  <si>
    <t>Trần Công</t>
  </si>
  <si>
    <t>Nhật</t>
  </si>
  <si>
    <t>14/05/2002</t>
  </si>
  <si>
    <t>Nguyễn Lâm Bảo</t>
  </si>
  <si>
    <t>Bảo</t>
  </si>
  <si>
    <t>18/12/2003</t>
  </si>
  <si>
    <t>14/12/2003</t>
  </si>
  <si>
    <t>Nguyễn Thị Diệu</t>
  </si>
  <si>
    <t>25/10/2003</t>
  </si>
  <si>
    <t>Phạm Hoàng</t>
  </si>
  <si>
    <t>28/02/2003</t>
  </si>
  <si>
    <t>Lê Thị Mỹ</t>
  </si>
  <si>
    <t>21/09/2003</t>
  </si>
  <si>
    <t>Nguyễn Thị Bích</t>
  </si>
  <si>
    <t>25/02/2003</t>
  </si>
  <si>
    <t>Ngô Thanh</t>
  </si>
  <si>
    <t>22/09/2003</t>
  </si>
  <si>
    <t>Phạm Thị Hồng</t>
  </si>
  <si>
    <t>16/08/2003</t>
  </si>
  <si>
    <t>Trần Lê</t>
  </si>
  <si>
    <t>Xuân</t>
  </si>
  <si>
    <t>25/04/2003</t>
  </si>
  <si>
    <t>Thuỳ</t>
  </si>
  <si>
    <t>Trần Thị Hoài</t>
  </si>
  <si>
    <t>09/02/2003</t>
  </si>
  <si>
    <t>Nguyễn Ngọc Linh</t>
  </si>
  <si>
    <t>23/02/2003</t>
  </si>
  <si>
    <t>Bùi Thị Phúc</t>
  </si>
  <si>
    <t>13/02/2003</t>
  </si>
  <si>
    <t>Tuyến</t>
  </si>
  <si>
    <t>27/05/2003</t>
  </si>
  <si>
    <t>02/02/2003</t>
  </si>
  <si>
    <t>Tôn Nữ Bình</t>
  </si>
  <si>
    <t>An</t>
  </si>
  <si>
    <t>27/04/2003</t>
  </si>
  <si>
    <t>Nguyễn Thị Mỹ</t>
  </si>
  <si>
    <t>10/10/2003</t>
  </si>
  <si>
    <t>Lê Quang</t>
  </si>
  <si>
    <t>Minh</t>
  </si>
  <si>
    <t>Phan Trần Hiếu</t>
  </si>
  <si>
    <t>Huyền</t>
  </si>
  <si>
    <t>27/09/2003</t>
  </si>
  <si>
    <t>Nguyễn Thị Thu</t>
  </si>
  <si>
    <t>14/01/2003</t>
  </si>
  <si>
    <t>Nguyễn Thị Ngọc</t>
  </si>
  <si>
    <t>31/01/2003</t>
  </si>
  <si>
    <t>Trương Tiểu</t>
  </si>
  <si>
    <t>Băng</t>
  </si>
  <si>
    <t>Nguyễn Dương</t>
  </si>
  <si>
    <t>19/06/2003</t>
  </si>
  <si>
    <t>Võ Thị Bích</t>
  </si>
  <si>
    <t>26/04/2003</t>
  </si>
  <si>
    <t>Trần Thị</t>
  </si>
  <si>
    <t>Luyến</t>
  </si>
  <si>
    <t>Đoàn Thị Kim</t>
  </si>
  <si>
    <t>01/01/2003</t>
  </si>
  <si>
    <t>Mai Thị</t>
  </si>
  <si>
    <t>Dung</t>
  </si>
  <si>
    <t>Phan Nhật</t>
  </si>
  <si>
    <t>22/07/2003</t>
  </si>
  <si>
    <t>Trần Thị Thảo</t>
  </si>
  <si>
    <t>Đan</t>
  </si>
  <si>
    <t>19/12/2002</t>
  </si>
  <si>
    <t>Cầm</t>
  </si>
  <si>
    <t>12/08/2003</t>
  </si>
  <si>
    <t>Lương Dương</t>
  </si>
  <si>
    <t>03/11/2003</t>
  </si>
  <si>
    <t>Nguyễn Trà</t>
  </si>
  <si>
    <t>07/01/2003</t>
  </si>
  <si>
    <t>Thanh Hóa</t>
  </si>
  <si>
    <t>Nguyễn Thanh</t>
  </si>
  <si>
    <t>11/06/2002</t>
  </si>
  <si>
    <t>Trần Thị Mỹ</t>
  </si>
  <si>
    <t>Lệ</t>
  </si>
  <si>
    <t>06/09/2003</t>
  </si>
  <si>
    <t>Nguyễn Thị Yến</t>
  </si>
  <si>
    <t>10/03/2003</t>
  </si>
  <si>
    <t>Trần Đình Tuấn</t>
  </si>
  <si>
    <t>Kiệt</t>
  </si>
  <si>
    <t>14/04/2003</t>
  </si>
  <si>
    <t>Hồ Thị Như</t>
  </si>
  <si>
    <t>31/03/2003</t>
  </si>
  <si>
    <t>20/08/2003</t>
  </si>
  <si>
    <t>Hồ Thị Anh</t>
  </si>
  <si>
    <t>Nguyễn Thị Ánh</t>
  </si>
  <si>
    <t>Tuyết</t>
  </si>
  <si>
    <t>06/06/2003</t>
  </si>
  <si>
    <t>Ngô Thị Quỳnh</t>
  </si>
  <si>
    <t>Cương</t>
  </si>
  <si>
    <t>04/07/2003</t>
  </si>
  <si>
    <t>Đặng Thị Ngọc</t>
  </si>
  <si>
    <t>18/05/2003</t>
  </si>
  <si>
    <t>Trịnh Thị Mỹ</t>
  </si>
  <si>
    <t>13/07/2003</t>
  </si>
  <si>
    <t>Phạm Thị</t>
  </si>
  <si>
    <t>Quyên</t>
  </si>
  <si>
    <t>Nguyễn Quỳnh</t>
  </si>
  <si>
    <t>Như</t>
  </si>
  <si>
    <t>Huỳnh Nguyễn Như</t>
  </si>
  <si>
    <t>23/08/2003</t>
  </si>
  <si>
    <t>Nguyễn Vũ Thiên</t>
  </si>
  <si>
    <t>Nguyễn Tuấn</t>
  </si>
  <si>
    <t>27/03/2003</t>
  </si>
  <si>
    <t>Lê Văn</t>
  </si>
  <si>
    <t>31/07/2003</t>
  </si>
  <si>
    <t>Nguyễn Thị Ty</t>
  </si>
  <si>
    <t>11/09/2003</t>
  </si>
  <si>
    <t>08/02/2003</t>
  </si>
  <si>
    <t>20/05/2003</t>
  </si>
  <si>
    <t>18/02/2003</t>
  </si>
  <si>
    <t>Phạm Thị Bảo</t>
  </si>
  <si>
    <t>Nguyễn Đăng</t>
  </si>
  <si>
    <t>Phong</t>
  </si>
  <si>
    <t>05/01/2003</t>
  </si>
  <si>
    <t>Dương Phương</t>
  </si>
  <si>
    <t>Nguyễn Thị Thúy</t>
  </si>
  <si>
    <t>Lê Thị Thu</t>
  </si>
  <si>
    <t>Thương</t>
  </si>
  <si>
    <t>05/07/2003</t>
  </si>
  <si>
    <t>Bùi Thị Như</t>
  </si>
  <si>
    <t>Ý</t>
  </si>
  <si>
    <t>Nguyễn Thanh Thiên</t>
  </si>
  <si>
    <t>21/05/2003</t>
  </si>
  <si>
    <t>Trần Thị Huyền</t>
  </si>
  <si>
    <t>Trân</t>
  </si>
  <si>
    <t>15/11/2003</t>
  </si>
  <si>
    <t>Châu</t>
  </si>
  <si>
    <t>09/09/2003</t>
  </si>
  <si>
    <t>19/10/2003</t>
  </si>
  <si>
    <t>Phạm Hà</t>
  </si>
  <si>
    <t>20/03/2002</t>
  </si>
  <si>
    <t>Phí Trần Quang</t>
  </si>
  <si>
    <t>22/05/2001</t>
  </si>
  <si>
    <t>29/09/2003</t>
  </si>
  <si>
    <t>Trần Minh</t>
  </si>
  <si>
    <t>09/08/2003</t>
  </si>
  <si>
    <t>Phạm Thị Mai</t>
  </si>
  <si>
    <t>01/10/2003</t>
  </si>
  <si>
    <t>Tạ Thị Phương</t>
  </si>
  <si>
    <t>24/10/2003</t>
  </si>
  <si>
    <t>Nguyễn Thị Hà</t>
  </si>
  <si>
    <t>20/03/2003</t>
  </si>
  <si>
    <t>Nguyễn Văn</t>
  </si>
  <si>
    <t>Kiên</t>
  </si>
  <si>
    <t>01/11/2003</t>
  </si>
  <si>
    <t>Nguyễn Thị Nhã</t>
  </si>
  <si>
    <t>20/01/2003</t>
  </si>
  <si>
    <t>Đinh Thị Kim</t>
  </si>
  <si>
    <t>Dương Quốc Hoài</t>
  </si>
  <si>
    <t>Ân</t>
  </si>
  <si>
    <t>Nguyễn Văn Minh</t>
  </si>
  <si>
    <t>Võ Việt</t>
  </si>
  <si>
    <t>Kha</t>
  </si>
  <si>
    <t>Nguyễn Thị Như</t>
  </si>
  <si>
    <t>08/07/2003</t>
  </si>
  <si>
    <t>Phạm Công</t>
  </si>
  <si>
    <t>Mạnh</t>
  </si>
  <si>
    <t>Phạm Thị Tuyết</t>
  </si>
  <si>
    <t>03/04/2003</t>
  </si>
  <si>
    <t>Trần Thị Hồng</t>
  </si>
  <si>
    <t>30/11/2003</t>
  </si>
  <si>
    <t>20/09/2003</t>
  </si>
  <si>
    <t>Hồ Thị Quỳnh</t>
  </si>
  <si>
    <t>17/01/2003</t>
  </si>
  <si>
    <t>10/05/2003</t>
  </si>
  <si>
    <t>27/06/2003</t>
  </si>
  <si>
    <t>Lê Ánh</t>
  </si>
  <si>
    <t>Nguyệt</t>
  </si>
  <si>
    <t>15/05/2003</t>
  </si>
  <si>
    <t>Thành</t>
  </si>
  <si>
    <t>05/11/2003</t>
  </si>
  <si>
    <t>Võ Thị Bảo</t>
  </si>
  <si>
    <t>17/06/2003</t>
  </si>
  <si>
    <t>Phan Thị Thúy</t>
  </si>
  <si>
    <t>Lê Thị Phước</t>
  </si>
  <si>
    <t>25/11/2003</t>
  </si>
  <si>
    <t>Nguyễn Thị Kiều</t>
  </si>
  <si>
    <t>17/04/2003</t>
  </si>
  <si>
    <t>17/11/2003</t>
  </si>
  <si>
    <t>Võ Hoàn</t>
  </si>
  <si>
    <t>Mỹ</t>
  </si>
  <si>
    <t>Trần Thị Cẩm</t>
  </si>
  <si>
    <t>Nguyễn Công</t>
  </si>
  <si>
    <t>Trường</t>
  </si>
  <si>
    <t>11/10/2003</t>
  </si>
  <si>
    <t>Xinh</t>
  </si>
  <si>
    <t>Bùi Biên</t>
  </si>
  <si>
    <t>18/10/2003</t>
  </si>
  <si>
    <t>Phạm Thị Tố</t>
  </si>
  <si>
    <t>Phạm Nguyễn Mỹ</t>
  </si>
  <si>
    <t>Điều</t>
  </si>
  <si>
    <t>12/10/2003</t>
  </si>
  <si>
    <t>Hoàng Thị Phương</t>
  </si>
  <si>
    <t>Võ Thị Trúc</t>
  </si>
  <si>
    <t>16/01/2003</t>
  </si>
  <si>
    <t>Lê Thị Diễm</t>
  </si>
  <si>
    <t>30/04/2003</t>
  </si>
  <si>
    <t>Bùi Anh</t>
  </si>
  <si>
    <t>Vũ</t>
  </si>
  <si>
    <t>11/01/2003</t>
  </si>
  <si>
    <t>Trương Viết</t>
  </si>
  <si>
    <t>Thoại</t>
  </si>
  <si>
    <t>Đỗ Quang</t>
  </si>
  <si>
    <t>Hưng</t>
  </si>
  <si>
    <t>Lê Như</t>
  </si>
  <si>
    <t>13/12/2003</t>
  </si>
  <si>
    <t>Lê Trần Bảo</t>
  </si>
  <si>
    <t>Huỳnh Thị Trà</t>
  </si>
  <si>
    <t>11/03/2003</t>
  </si>
  <si>
    <t>Hồ Thị Thu</t>
  </si>
  <si>
    <t>06/03/2003</t>
  </si>
  <si>
    <t>Thế</t>
  </si>
  <si>
    <t>16/04/2003</t>
  </si>
  <si>
    <t>Trần Thị Anh</t>
  </si>
  <si>
    <t>Đài</t>
  </si>
  <si>
    <t>08/09/2003</t>
  </si>
  <si>
    <t>Văn Thị Kim</t>
  </si>
  <si>
    <t>Hoa</t>
  </si>
  <si>
    <t>21/02/2003</t>
  </si>
  <si>
    <t>Phẩm Thị Nguyên</t>
  </si>
  <si>
    <t>25/07/2003</t>
  </si>
  <si>
    <t>Nguyễn Tuyết</t>
  </si>
  <si>
    <t>Nguyễn Viết</t>
  </si>
  <si>
    <t>Chính</t>
  </si>
  <si>
    <t>05/06/2003</t>
  </si>
  <si>
    <t>28/10/2003</t>
  </si>
  <si>
    <t>Nhàn</t>
  </si>
  <si>
    <t>Đoàn Thị Minh</t>
  </si>
  <si>
    <t>Đoàn Thị Mỹ</t>
  </si>
  <si>
    <t>Lài</t>
  </si>
  <si>
    <t>16/06/2003</t>
  </si>
  <si>
    <t>Hồ Thiên</t>
  </si>
  <si>
    <t>Thanh</t>
  </si>
  <si>
    <t>Bùi Ngọc</t>
  </si>
  <si>
    <t>Trúc</t>
  </si>
  <si>
    <t>Phan Phước</t>
  </si>
  <si>
    <t>Thơi</t>
  </si>
  <si>
    <t>01/09/2003</t>
  </si>
  <si>
    <t>Thu</t>
  </si>
  <si>
    <t>Nguyễn Ngọc Trà</t>
  </si>
  <si>
    <t>Trần Khánh</t>
  </si>
  <si>
    <t>Đặng Công</t>
  </si>
  <si>
    <t>Tuấn</t>
  </si>
  <si>
    <t>Huỳnh Thị Quỳnh</t>
  </si>
  <si>
    <t>09/10/2003</t>
  </si>
  <si>
    <t>Phan Văn</t>
  </si>
  <si>
    <t>20/06/2003</t>
  </si>
  <si>
    <t>22/10/2003</t>
  </si>
  <si>
    <t>Thoa</t>
  </si>
  <si>
    <t>23/01/2003</t>
  </si>
  <si>
    <t>05/10/2003</t>
  </si>
  <si>
    <t>Trần Thúy</t>
  </si>
  <si>
    <t>26/12/2003</t>
  </si>
  <si>
    <t>Đoàn Thị Thanh</t>
  </si>
  <si>
    <t>22/04/2003</t>
  </si>
  <si>
    <t>22/11/2003</t>
  </si>
  <si>
    <t>Nguyễn Thị Thanh</t>
  </si>
  <si>
    <t>12/07/2003</t>
  </si>
  <si>
    <t>Phạm Thị Ái</t>
  </si>
  <si>
    <t>Công</t>
  </si>
  <si>
    <t>07/05/2003</t>
  </si>
  <si>
    <t>Nguyễn Trần Minh</t>
  </si>
  <si>
    <t>Hương</t>
  </si>
  <si>
    <t>21/04/2003</t>
  </si>
  <si>
    <t>Ninh Thuận</t>
  </si>
  <si>
    <t>Thái Trần Anh</t>
  </si>
  <si>
    <t>24/08/2003</t>
  </si>
  <si>
    <t>Mai Tấn</t>
  </si>
  <si>
    <t>Đôn</t>
  </si>
  <si>
    <t>Hồ Phương</t>
  </si>
  <si>
    <t>23/09/2003</t>
  </si>
  <si>
    <t>Trần Thị Thanh</t>
  </si>
  <si>
    <t>Nguyễn Thị Xuân</t>
  </si>
  <si>
    <t>14/06/2003</t>
  </si>
  <si>
    <t>Bùi Hà</t>
  </si>
  <si>
    <t>Phan</t>
  </si>
  <si>
    <t>09/12/2002</t>
  </si>
  <si>
    <t>Trần Thị Khánh</t>
  </si>
  <si>
    <t>Trần Văn</t>
  </si>
  <si>
    <t>01/01/2002</t>
  </si>
  <si>
    <t>Võ Thị Thu</t>
  </si>
  <si>
    <t>Nguyễn Trần Quốc</t>
  </si>
  <si>
    <t>Thái Thị Minh</t>
  </si>
  <si>
    <t>03/02/2003</t>
  </si>
  <si>
    <t>Đặng Thị Thuý</t>
  </si>
  <si>
    <t>09/05/2003</t>
  </si>
  <si>
    <t>Sương</t>
  </si>
  <si>
    <t>Hồ Thị Minh</t>
  </si>
  <si>
    <t>Thy</t>
  </si>
  <si>
    <t>Lê Nhật Thảo</t>
  </si>
  <si>
    <t>Võ Thị Ngọc</t>
  </si>
  <si>
    <t>16/02/2003</t>
  </si>
  <si>
    <t>Nguyễn Mạnh</t>
  </si>
  <si>
    <t>Cường</t>
  </si>
  <si>
    <t>11/08/2003</t>
  </si>
  <si>
    <t>Huệ</t>
  </si>
  <si>
    <t>Nguyễn Lê Diệu</t>
  </si>
  <si>
    <t>02/05/2003</t>
  </si>
  <si>
    <t>Ngô Thị Kim</t>
  </si>
  <si>
    <t>Loan</t>
  </si>
  <si>
    <t>Võ Hoài</t>
  </si>
  <si>
    <t>Hồ Thị Mỹ</t>
  </si>
  <si>
    <t>29/10/2003</t>
  </si>
  <si>
    <t>Đinh Thị Bích</t>
  </si>
  <si>
    <t>Trần Bảo</t>
  </si>
  <si>
    <t>Lê Thị Lệ</t>
  </si>
  <si>
    <t>Lê Tiến</t>
  </si>
  <si>
    <t>Sa</t>
  </si>
  <si>
    <t>Diệp Thị Như</t>
  </si>
  <si>
    <t>21/07/2003</t>
  </si>
  <si>
    <t>Lê Trần Gia</t>
  </si>
  <si>
    <t>Trần Thuý</t>
  </si>
  <si>
    <t>Vân</t>
  </si>
  <si>
    <t>Nguyễn Nhật</t>
  </si>
  <si>
    <t>17/02/2003</t>
  </si>
  <si>
    <t>Nguyễn Thị Lê</t>
  </si>
  <si>
    <t>Duyên</t>
  </si>
  <si>
    <t>Trần Nguyễn Hữu</t>
  </si>
  <si>
    <t>Thịnh</t>
  </si>
  <si>
    <t>14/02/2003</t>
  </si>
  <si>
    <t>Lê Thị Kim</t>
  </si>
  <si>
    <t>Tôn Thị Thanh</t>
  </si>
  <si>
    <t>22/06/2003</t>
  </si>
  <si>
    <t>Trần Nguyễn Tuyết</t>
  </si>
  <si>
    <t>Nguyễn Thành</t>
  </si>
  <si>
    <t>Trung</t>
  </si>
  <si>
    <t>02/06/2003</t>
  </si>
  <si>
    <t>Lê Tấn</t>
  </si>
  <si>
    <t>02/11/2003</t>
  </si>
  <si>
    <t>Nguyễn Thị Nhật</t>
  </si>
  <si>
    <t>16/07/2003</t>
  </si>
  <si>
    <t>Phạm Thị Thúy</t>
  </si>
  <si>
    <t>Ni</t>
  </si>
  <si>
    <t>24/11/2003</t>
  </si>
  <si>
    <t>Nguyễn Hoàng Ngọc</t>
  </si>
  <si>
    <t>Diệp</t>
  </si>
  <si>
    <t>21/06/2003</t>
  </si>
  <si>
    <t>24/01/2003</t>
  </si>
  <si>
    <t>Nguyễn Xuân</t>
  </si>
  <si>
    <t>Trần Thị Thu</t>
  </si>
  <si>
    <t>07/02/2003</t>
  </si>
  <si>
    <t>Nguyễn Võ Thùy</t>
  </si>
  <si>
    <t>Nguyễn Đoàn Phương</t>
  </si>
  <si>
    <t>11/06/2003</t>
  </si>
  <si>
    <t>26/08/2003</t>
  </si>
  <si>
    <t>Phan Võ Trường</t>
  </si>
  <si>
    <t>Ngô Thị Hồng</t>
  </si>
  <si>
    <t>07/08/2003</t>
  </si>
  <si>
    <t>Hoàng Mạnh</t>
  </si>
  <si>
    <t>Hùng</t>
  </si>
  <si>
    <t>22/08/2001</t>
  </si>
  <si>
    <t>Triều</t>
  </si>
  <si>
    <t>01/08/2003</t>
  </si>
  <si>
    <t>Hoàng Nhật</t>
  </si>
  <si>
    <t>16/05/2003</t>
  </si>
  <si>
    <t>Nguyễn Hoàng Thái</t>
  </si>
  <si>
    <t>Long</t>
  </si>
  <si>
    <t>Nguyễn Thọ</t>
  </si>
  <si>
    <t>Đạt</t>
  </si>
  <si>
    <t>25/05/2003</t>
  </si>
  <si>
    <t>Trần Thị Yến</t>
  </si>
  <si>
    <t>22/12/2003</t>
  </si>
  <si>
    <t>Lành</t>
  </si>
  <si>
    <t>02/09/2003</t>
  </si>
  <si>
    <t>Huỳnh Thị Ngọc</t>
  </si>
  <si>
    <t>Ngô Thị Ánh</t>
  </si>
  <si>
    <t>Cái Yến</t>
  </si>
  <si>
    <t>Dương Thị</t>
  </si>
  <si>
    <t>Chương</t>
  </si>
  <si>
    <t>06/04/2003</t>
  </si>
  <si>
    <t>Trần Hữu Minh</t>
  </si>
  <si>
    <t>18/11/2003</t>
  </si>
  <si>
    <t>Nguyễn Thị Hoài</t>
  </si>
  <si>
    <t>Đinh Thị</t>
  </si>
  <si>
    <t>19/08/2003</t>
  </si>
  <si>
    <t>Lý Thị Phương</t>
  </si>
  <si>
    <t>Diểm</t>
  </si>
  <si>
    <t>Trần Thị Minh</t>
  </si>
  <si>
    <t>Võ Thị Thanh</t>
  </si>
  <si>
    <t>Trà</t>
  </si>
  <si>
    <t>Đoàn Thị Ngọc</t>
  </si>
  <si>
    <t>Nguyễn Thị Thuỳ</t>
  </si>
  <si>
    <t>Nguyễn Minh</t>
  </si>
  <si>
    <t>Quân</t>
  </si>
  <si>
    <t>09/09/2001</t>
  </si>
  <si>
    <t>Lê Hồ Minh</t>
  </si>
  <si>
    <t>Quốc</t>
  </si>
  <si>
    <t>24/02/2003</t>
  </si>
  <si>
    <t>Yên</t>
  </si>
  <si>
    <t>Lê Thị Tú</t>
  </si>
  <si>
    <t>Hà Minh</t>
  </si>
  <si>
    <t>Trí</t>
  </si>
  <si>
    <t>Vũ Thị</t>
  </si>
  <si>
    <t>Trần Thị Bảo</t>
  </si>
  <si>
    <t>Hồ Thị Bích</t>
  </si>
  <si>
    <t>09/01/2003</t>
  </si>
  <si>
    <t>Hứa Nhật</t>
  </si>
  <si>
    <t>24/09/2003</t>
  </si>
  <si>
    <t>02/04/2003</t>
  </si>
  <si>
    <t>Trần Nguyễn Minh</t>
  </si>
  <si>
    <t>Nguyễn Ngọc Anh</t>
  </si>
  <si>
    <t>Lưu Trần Anh</t>
  </si>
  <si>
    <t>Khoa</t>
  </si>
  <si>
    <t>08/05/2003</t>
  </si>
  <si>
    <t>Nguyễn Trần Khánh</t>
  </si>
  <si>
    <t>04/10/2003</t>
  </si>
  <si>
    <t>Phạm Hồng</t>
  </si>
  <si>
    <t>Trịnh Thị</t>
  </si>
  <si>
    <t>14/05/2003</t>
  </si>
  <si>
    <t>Bắc Ninh</t>
  </si>
  <si>
    <t>Lương Hoàng</t>
  </si>
  <si>
    <t>Dương Thị Kim</t>
  </si>
  <si>
    <t>15/09/2003</t>
  </si>
  <si>
    <t>05/05/2003</t>
  </si>
  <si>
    <t>03/03/2003</t>
  </si>
  <si>
    <t>Võ Thị Duy</t>
  </si>
  <si>
    <t>Phạm Quốc</t>
  </si>
  <si>
    <t>01/07/2003</t>
  </si>
  <si>
    <t>23/06/2003</t>
  </si>
  <si>
    <t>Ngô Thị</t>
  </si>
  <si>
    <t>Phùng Quốc</t>
  </si>
  <si>
    <t>Nguyễn Lê Khánh</t>
  </si>
  <si>
    <t>Cao Gia</t>
  </si>
  <si>
    <t>09/06/2003</t>
  </si>
  <si>
    <t>Lưu Thị Kim</t>
  </si>
  <si>
    <t>Liên</t>
  </si>
  <si>
    <t>12/03/2003</t>
  </si>
  <si>
    <t>Nguyễn Châu</t>
  </si>
  <si>
    <t>23/04/2003</t>
  </si>
  <si>
    <t>26/11/2003</t>
  </si>
  <si>
    <t>Nguyễn Lê Ngọc</t>
  </si>
  <si>
    <t>09/12/2003</t>
  </si>
  <si>
    <t>Lê Phương</t>
  </si>
  <si>
    <t>07/06/2003</t>
  </si>
  <si>
    <t>Trương Thị Thu</t>
  </si>
  <si>
    <t>18/04/2003</t>
  </si>
  <si>
    <t>Trương Thị Tuyết</t>
  </si>
  <si>
    <t>08/06/2003</t>
  </si>
  <si>
    <t>Luận</t>
  </si>
  <si>
    <t>Võ Mai</t>
  </si>
  <si>
    <t>12/02/2003</t>
  </si>
  <si>
    <t>Thuận</t>
  </si>
  <si>
    <t>Nguyễn Vũ Trà</t>
  </si>
  <si>
    <t>Trà Nguyễn Khánh</t>
  </si>
  <si>
    <t>Trần Thị Quỳnh</t>
  </si>
  <si>
    <t>Hoàng Thị Mỹ</t>
  </si>
  <si>
    <t>Hoàng Thị Thanh</t>
  </si>
  <si>
    <t>Lê Bảo</t>
  </si>
  <si>
    <t>10/12/2003</t>
  </si>
  <si>
    <t>Phạm Thị Hoàng</t>
  </si>
  <si>
    <t>Phan Thị Thanh</t>
  </si>
  <si>
    <t>Tuân</t>
  </si>
  <si>
    <t>Lữ Thị Yến</t>
  </si>
  <si>
    <t>Nguyễn Quốc</t>
  </si>
  <si>
    <t>Hoàn</t>
  </si>
  <si>
    <t>17/10/2003</t>
  </si>
  <si>
    <t>Thái Văn Anh</t>
  </si>
  <si>
    <t>Đảm</t>
  </si>
  <si>
    <t>28/08/2003</t>
  </si>
  <si>
    <t>Nguyễn Thị Thành</t>
  </si>
  <si>
    <t>Tân</t>
  </si>
  <si>
    <t>Trương Thị Thúy</t>
  </si>
  <si>
    <t>Huỳnh Lâm Anh</t>
  </si>
  <si>
    <t>20/07/2003</t>
  </si>
  <si>
    <t>Lê Huyền</t>
  </si>
  <si>
    <t>Hoàng</t>
  </si>
  <si>
    <t>22/03/2003</t>
  </si>
  <si>
    <t>Phạm Thị Mỹ</t>
  </si>
  <si>
    <t>24/07/2003</t>
  </si>
  <si>
    <t>Phạm Văn</t>
  </si>
  <si>
    <t>Phan Nguyễn Huyền</t>
  </si>
  <si>
    <t>Võ Thị Sao</t>
  </si>
  <si>
    <t>Võ Đông</t>
  </si>
  <si>
    <t>Dương</t>
  </si>
  <si>
    <t>Biện Vũ Thanh</t>
  </si>
  <si>
    <t>Tăng Duy</t>
  </si>
  <si>
    <t>Tín</t>
  </si>
  <si>
    <t>02/03/2003</t>
  </si>
  <si>
    <t>Nguyễn Vũ Hoàng</t>
  </si>
  <si>
    <t>Võ Hoàng</t>
  </si>
  <si>
    <t>Nguyễn Dương Phước</t>
  </si>
  <si>
    <t>02/07/2003</t>
  </si>
  <si>
    <t>Lộc</t>
  </si>
  <si>
    <t>14/04/2002</t>
  </si>
  <si>
    <t>Tuyền</t>
  </si>
  <si>
    <t>04/05/2003</t>
  </si>
  <si>
    <t>Ngô Thị Thúy</t>
  </si>
  <si>
    <t>Nguyễn Lê Huyền</t>
  </si>
  <si>
    <t>Ngô Thị Thanh</t>
  </si>
  <si>
    <t>Phan Thị Thu</t>
  </si>
  <si>
    <t>Tạ Thị Thu</t>
  </si>
  <si>
    <t>15/04/2003</t>
  </si>
  <si>
    <t>Lê Trọng Phúc</t>
  </si>
  <si>
    <t>Nguyễn Diệu</t>
  </si>
  <si>
    <t>06/02/2003</t>
  </si>
  <si>
    <t>Lê Kim Ngọc</t>
  </si>
  <si>
    <t>29/08/2003</t>
  </si>
  <si>
    <t>Nguyễn Thị Khánh</t>
  </si>
  <si>
    <t>13/10/2003</t>
  </si>
  <si>
    <t>Bùi Diệp</t>
  </si>
  <si>
    <t>Huỳnh Thùy</t>
  </si>
  <si>
    <t>09/11/2003</t>
  </si>
  <si>
    <t>27/02/2003</t>
  </si>
  <si>
    <t>Nguyễn Hồng</t>
  </si>
  <si>
    <t>Huỳnh Thị Xuân</t>
  </si>
  <si>
    <t>Dương Thị Hoài</t>
  </si>
  <si>
    <t>27/01/2003</t>
  </si>
  <si>
    <t>Hậu</t>
  </si>
  <si>
    <t>Phạm Nhật</t>
  </si>
  <si>
    <t>Đức</t>
  </si>
  <si>
    <t>01/12/2003</t>
  </si>
  <si>
    <t>Ngô Quang</t>
  </si>
  <si>
    <t>Nguyễn Lê Việt</t>
  </si>
  <si>
    <t>Trương Thị Hồng</t>
  </si>
  <si>
    <t>11/11/2003</t>
  </si>
  <si>
    <t>Nguyễn Thị Trúc</t>
  </si>
  <si>
    <t>Trịnh Thị Kiều</t>
  </si>
  <si>
    <t>Lý</t>
  </si>
  <si>
    <t>Nguyễn Thị Bạch</t>
  </si>
  <si>
    <t>Thuý</t>
  </si>
  <si>
    <t>15/07/2003</t>
  </si>
  <si>
    <t>Nguyễn Lê Tường</t>
  </si>
  <si>
    <t>30/01/2003</t>
  </si>
  <si>
    <t>Đinh Thanh Nam</t>
  </si>
  <si>
    <t>Khánh</t>
  </si>
  <si>
    <t>Trần Trọng</t>
  </si>
  <si>
    <t>14/10/2002</t>
  </si>
  <si>
    <t>Hoàng Thị Hồng</t>
  </si>
  <si>
    <t>10/02/2003</t>
  </si>
  <si>
    <t>Quý</t>
  </si>
  <si>
    <t>Đặng Thị Vân</t>
  </si>
  <si>
    <t>28/12/2002</t>
  </si>
  <si>
    <t>Huỳnh Hải</t>
  </si>
  <si>
    <t>10/08/2003</t>
  </si>
  <si>
    <t>Lê Tuấn</t>
  </si>
  <si>
    <t>Ngô Ngọc</t>
  </si>
  <si>
    <t>Phạm Nguyệt</t>
  </si>
  <si>
    <t>24/12/2003</t>
  </si>
  <si>
    <t>Lê Thị Kiều</t>
  </si>
  <si>
    <t>Mai Thị Thùy</t>
  </si>
  <si>
    <t>Lê Thị Thanh</t>
  </si>
  <si>
    <t>Đỗ Phan Phú</t>
  </si>
  <si>
    <t>Trị</t>
  </si>
  <si>
    <t>09/03/2003</t>
  </si>
  <si>
    <t>Võ Hồng</t>
  </si>
  <si>
    <t>Hiệp</t>
  </si>
  <si>
    <t>19/11/2003</t>
  </si>
  <si>
    <t>Đặng Thị Kim</t>
  </si>
  <si>
    <t>Trưng</t>
  </si>
  <si>
    <t>16/10/2003</t>
  </si>
  <si>
    <t>16/06/2002</t>
  </si>
  <si>
    <t>Huỳnh Thị Yến</t>
  </si>
  <si>
    <t>07/04/2003</t>
  </si>
  <si>
    <t>Lê Nhật</t>
  </si>
  <si>
    <t>Võ Thị Thuận</t>
  </si>
  <si>
    <t>14/09/2003</t>
  </si>
  <si>
    <t>07/10/2003</t>
  </si>
  <si>
    <t>Nguyễn Hà Thục</t>
  </si>
  <si>
    <t>Phạm Đại</t>
  </si>
  <si>
    <t>Phước</t>
  </si>
  <si>
    <t>Lê Đặng Hải</t>
  </si>
  <si>
    <t>Văn Diệp</t>
  </si>
  <si>
    <t>Thúy</t>
  </si>
  <si>
    <t>Đặng Ngọc Hữu</t>
  </si>
  <si>
    <t>Lê Nguyễn Nhân</t>
  </si>
  <si>
    <t>Nguyễn Đức</t>
  </si>
  <si>
    <t>Phú</t>
  </si>
  <si>
    <t>03/05/2003</t>
  </si>
  <si>
    <t>Vũ Thị Thu</t>
  </si>
  <si>
    <t>26/10/2003</t>
  </si>
  <si>
    <t>Võ Nguyễn Hà</t>
  </si>
  <si>
    <t>17/08/2003</t>
  </si>
  <si>
    <t>10/07/2003</t>
  </si>
  <si>
    <t>Phan Thị Hoài</t>
  </si>
  <si>
    <t>Hoàng Tấn</t>
  </si>
  <si>
    <t>28/11/2003</t>
  </si>
  <si>
    <t>Đoàn Thị Mai</t>
  </si>
  <si>
    <t>Thi</t>
  </si>
  <si>
    <t>25/06/2003</t>
  </si>
  <si>
    <t>Phan Đức</t>
  </si>
  <si>
    <t>Trần Anh</t>
  </si>
  <si>
    <t>22/01/2003</t>
  </si>
  <si>
    <t>Võ Thị Yến</t>
  </si>
  <si>
    <t>Bùi Phan Quỳnh</t>
  </si>
  <si>
    <t>Chu Gia</t>
  </si>
  <si>
    <t>Hải</t>
  </si>
  <si>
    <t>Võ Nhật</t>
  </si>
  <si>
    <t>Nguyễn Thị Băng</t>
  </si>
  <si>
    <t>Nhạn</t>
  </si>
  <si>
    <t>Phạm Thùy</t>
  </si>
  <si>
    <t>Phan Thị Ngọc</t>
  </si>
  <si>
    <t>19/07/2003</t>
  </si>
  <si>
    <t>Võ Hồ Nhật</t>
  </si>
  <si>
    <t>Diệu</t>
  </si>
  <si>
    <t>Võ Dương Yến</t>
  </si>
  <si>
    <t>05/04/2003</t>
  </si>
  <si>
    <t>Đỗ Thị Hoàng</t>
  </si>
  <si>
    <t>12/11/2003</t>
  </si>
  <si>
    <t>Bình Dương</t>
  </si>
  <si>
    <t>Trịnh Hoài Châu</t>
  </si>
  <si>
    <t>Trần Thị Thúy</t>
  </si>
  <si>
    <t>Vũ Ngọc</t>
  </si>
  <si>
    <t>20/12/2003</t>
  </si>
  <si>
    <t>Phạm Nữ Uyển</t>
  </si>
  <si>
    <t>Đinh Huỳnh Hoài</t>
  </si>
  <si>
    <t>Đoàn Thị Tường</t>
  </si>
  <si>
    <t>Vương</t>
  </si>
  <si>
    <t>Nguyễn Trần Hạ</t>
  </si>
  <si>
    <t>Huỳnh Thị Thanh</t>
  </si>
  <si>
    <t>Thủy</t>
  </si>
  <si>
    <t>Huỳnh Thị Ái</t>
  </si>
  <si>
    <t>Đỗ Thị Lê</t>
  </si>
  <si>
    <t>Trần Thị Trà</t>
  </si>
  <si>
    <t>Nguyễn Thị Thủy</t>
  </si>
  <si>
    <t>03/09/2003</t>
  </si>
  <si>
    <t>Trương Quang</t>
  </si>
  <si>
    <t>Nguyễn Hoàng</t>
  </si>
  <si>
    <t>Lê Thị Lan</t>
  </si>
  <si>
    <t>04/08/2003</t>
  </si>
  <si>
    <t>Nguyễn Hà</t>
  </si>
  <si>
    <t>Trần Thị Ngọc</t>
  </si>
  <si>
    <t>Tôn Thất</t>
  </si>
  <si>
    <t>Tiến</t>
  </si>
  <si>
    <t>Phùng Thị Huỳnh</t>
  </si>
  <si>
    <t>Trương Minh</t>
  </si>
  <si>
    <t>Bùi Thị Ánh</t>
  </si>
  <si>
    <t>28/07/2003</t>
  </si>
  <si>
    <t>Phan Nguyên</t>
  </si>
  <si>
    <t>10/06/2002</t>
  </si>
  <si>
    <t>Văn Thị Phương</t>
  </si>
  <si>
    <t>Lê Phương Hồng</t>
  </si>
  <si>
    <t>Nguyễn Đoàn Thiên</t>
  </si>
  <si>
    <t>Tú</t>
  </si>
  <si>
    <t>14/08/2003</t>
  </si>
  <si>
    <t>Dương Thị Mai</t>
  </si>
  <si>
    <t>24/03/2002</t>
  </si>
  <si>
    <t>Huỳnh Nguyễn Thùy</t>
  </si>
  <si>
    <t>Lê Duy</t>
  </si>
  <si>
    <t>Hòa</t>
  </si>
  <si>
    <t>Nguyễn Tường</t>
  </si>
  <si>
    <t>Diệp Nguyễn Minh</t>
  </si>
  <si>
    <t>Phạm Thu</t>
  </si>
  <si>
    <t>Nguyễn Thùy</t>
  </si>
  <si>
    <t>Nguyễn Thị Trà</t>
  </si>
  <si>
    <t>16/11/2003</t>
  </si>
  <si>
    <t>Hà Thị Hoài</t>
  </si>
  <si>
    <t>22/05/2003</t>
  </si>
  <si>
    <t>Lê Thanh</t>
  </si>
  <si>
    <t>Trần Lê Yến</t>
  </si>
  <si>
    <t>Lương Ngọc</t>
  </si>
  <si>
    <t>Nguyễn Đình</t>
  </si>
  <si>
    <t>Thiên</t>
  </si>
  <si>
    <t>01/06/2003</t>
  </si>
  <si>
    <t>Nguyễn Thị Tâm</t>
  </si>
  <si>
    <t>Đăng</t>
  </si>
  <si>
    <t>02/10/2003</t>
  </si>
  <si>
    <t>Mai Thị Minh</t>
  </si>
  <si>
    <t>Võ Thị Mỹ</t>
  </si>
  <si>
    <t>26/05/2003</t>
  </si>
  <si>
    <t>Nguyễn Thị Cẩm</t>
  </si>
  <si>
    <t>29/12/2003</t>
  </si>
  <si>
    <t>Đoàn Vinh</t>
  </si>
  <si>
    <t>10/06/2003</t>
  </si>
  <si>
    <t>Đinh Tiến</t>
  </si>
  <si>
    <t>19/05/2003</t>
  </si>
  <si>
    <t>Nguyễn Thị Mậu</t>
  </si>
  <si>
    <t>Nguyễn Thắng Gia</t>
  </si>
  <si>
    <t>Tạ Đức</t>
  </si>
  <si>
    <t>Dương Quỳnh</t>
  </si>
  <si>
    <t>02/12/2002</t>
  </si>
  <si>
    <t>26/01/2003</t>
  </si>
  <si>
    <t>Nguyễn Phan Nhật</t>
  </si>
  <si>
    <t>Võ Duy</t>
  </si>
  <si>
    <t>Cư</t>
  </si>
  <si>
    <t>Đô</t>
  </si>
  <si>
    <t>Phạm Đức</t>
  </si>
  <si>
    <t>11/03/2001</t>
  </si>
  <si>
    <t>Phạm Ngọc</t>
  </si>
  <si>
    <t>Nguyễn Thủy</t>
  </si>
  <si>
    <t>Thạch</t>
  </si>
  <si>
    <t>26/02/2003</t>
  </si>
  <si>
    <t>Hoàng Thị Hải</t>
  </si>
  <si>
    <t>qnt</t>
  </si>
  <si>
    <t>CHUYÊN NGÀNH: NGOẠI THƯƠNG</t>
  </si>
  <si>
    <t>K27QNT</t>
  </si>
  <si>
    <t>Phạm Thế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</si>
  <si>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</si>
  <si>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</si>
  <si>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</si>
  <si>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</si>
  <si>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</si>
  <si>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</si>
  <si>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</si>
  <si>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</si>
  <si>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Lê Đỗ Trường</t>
  </si>
  <si>
    <t>Đào Khánh</t>
  </si>
  <si>
    <t>30/08/2003</t>
  </si>
  <si>
    <t>Võ Thị Diễm</t>
  </si>
  <si>
    <t>Đinh Phạm Bình</t>
  </si>
  <si>
    <t>20/11/2003</t>
  </si>
  <si>
    <t>Nguyễn Thị My</t>
  </si>
  <si>
    <t>31/10/2003</t>
  </si>
  <si>
    <t>Đỗ Thị Thu</t>
  </si>
  <si>
    <t>Trần Thị Thuỳ</t>
  </si>
  <si>
    <t>14/11/2003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</si>
  <si>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</si>
  <si>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</si>
  <si>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</si>
  <si>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</si>
  <si>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</si>
  <si>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</si>
  <si>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</si>
  <si>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</si>
  <si>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</si>
  <si>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</si>
  <si>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</si>
  <si>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</si>
  <si>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</si>
  <si>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</si>
  <si>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</si>
  <si>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</si>
  <si>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</si>
  <si>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</si>
  <si>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</si>
  <si>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</si>
  <si>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</si>
  <si>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</si>
  <si>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</si>
  <si>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</si>
  <si>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</si>
  <si>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</si>
  <si>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</si>
  <si>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</si>
  <si>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qtd</t>
  </si>
  <si>
    <t>CHUYÊN NGÀNH: KINH DOANH THƯƠNG MẠI</t>
  </si>
  <si>
    <t>K27QTD</t>
  </si>
  <si>
    <t>Võ Lê Thu</t>
  </si>
  <si>
    <t>08/01/2003</t>
  </si>
  <si>
    <t>Lý Thị Lan</t>
  </si>
  <si>
    <t>Dương Thị Khánh</t>
  </si>
  <si>
    <t>Huỳnh Thị</t>
  </si>
  <si>
    <t>Lê Đan</t>
  </si>
  <si>
    <t>04/09/2003</t>
  </si>
  <si>
    <t>Nguyễn Hoàng Bảo</t>
  </si>
  <si>
    <t>Huỳnh Trần Xuân</t>
  </si>
  <si>
    <t>Mai Lê Kiều</t>
  </si>
  <si>
    <t>Nguyễn Huyền</t>
  </si>
  <si>
    <t>Dương Thị Thu</t>
  </si>
  <si>
    <t>Thân Thị Mỹ</t>
  </si>
  <si>
    <t>Mai Thảo</t>
  </si>
  <si>
    <t>06/10/2003</t>
  </si>
  <si>
    <t>Trần Thị Kim</t>
  </si>
  <si>
    <t>23/02/1998</t>
  </si>
  <si>
    <t>Phan Trần Tú</t>
  </si>
  <si>
    <t>Phạm Thị Thanh</t>
  </si>
  <si>
    <t>14/10/2003</t>
  </si>
  <si>
    <t>17/03/2003</t>
  </si>
  <si>
    <t>Phạm Huyền</t>
  </si>
  <si>
    <t>Lê Yến</t>
  </si>
  <si>
    <t>08/03/2003</t>
  </si>
  <si>
    <t>Nguyễn Thị Quỳnh</t>
  </si>
  <si>
    <t>Lưu Thị Hoàng</t>
  </si>
  <si>
    <t>Bùi Thu</t>
  </si>
  <si>
    <t>Phạm Thị Ánh</t>
  </si>
  <si>
    <t>Liễu</t>
  </si>
  <si>
    <t>Nguyễn Như Tiểu</t>
  </si>
  <si>
    <t>Lê Mỷ</t>
  </si>
  <si>
    <t>Dương Quang</t>
  </si>
  <si>
    <t>Lâm</t>
  </si>
  <si>
    <t>Nguyễn Ngọc Thùy</t>
  </si>
  <si>
    <t>Nguyễn Hải</t>
  </si>
  <si>
    <t>Hồ Chí Minh</t>
  </si>
  <si>
    <t>Tô Thị</t>
  </si>
  <si>
    <t>Phan Thảo</t>
  </si>
  <si>
    <t>Đinh Thị Quỳnh</t>
  </si>
  <si>
    <t>Hồ Văn</t>
  </si>
  <si>
    <t>Nguyễn Lê Thảo</t>
  </si>
  <si>
    <t>Trần Gia</t>
  </si>
  <si>
    <t>Huỳnh Trúc</t>
  </si>
  <si>
    <t>Nguyễn Hà Quý</t>
  </si>
  <si>
    <t>Phan Nguyễn Thảo</t>
  </si>
  <si>
    <t>Trần Thị Ái</t>
  </si>
  <si>
    <t>Đặng Quang</t>
  </si>
  <si>
    <t>Cao Thị Xuân</t>
  </si>
  <si>
    <t>Võ Thị Thuý</t>
  </si>
  <si>
    <t>Nghiệp</t>
  </si>
  <si>
    <t>Lê Tự</t>
  </si>
  <si>
    <t>Huỳnh Việt</t>
  </si>
  <si>
    <t>Bùi Thị</t>
  </si>
  <si>
    <t>qth</t>
  </si>
  <si>
    <t>CHUYÊN NGÀNH: QUẢN TRỊ KINH DOANH TỔNG HỢP</t>
  </si>
  <si>
    <t>K27QTH</t>
  </si>
  <si>
    <t>Nguyễn Kim</t>
  </si>
  <si>
    <t>Mỵ</t>
  </si>
  <si>
    <t>Phan Thị Diễm</t>
  </si>
  <si>
    <t>Nguyễn Bá</t>
  </si>
  <si>
    <t>Việt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</si>
  <si>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</si>
  <si>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</si>
  <si>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</si>
  <si>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</si>
  <si>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</si>
  <si>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</si>
  <si>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</si>
  <si>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</si>
  <si>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Hoàng Ánh</t>
  </si>
  <si>
    <t>Huỳnh</t>
  </si>
  <si>
    <t>Võ Thị Xuân</t>
  </si>
  <si>
    <t>Hồng</t>
  </si>
  <si>
    <t>Hồ Thị Ngọc</t>
  </si>
  <si>
    <t>Hồ Thị Hoài</t>
  </si>
  <si>
    <t>Phạm Thị Thủy</t>
  </si>
  <si>
    <t>Nguyễn Thị Hải</t>
  </si>
  <si>
    <t>30/05/2003</t>
  </si>
  <si>
    <t>Lê Ngọc Khánh</t>
  </si>
  <si>
    <t>25/12/2003</t>
  </si>
  <si>
    <t>Huỳnh Nhật</t>
  </si>
  <si>
    <t>15/08/2003</t>
  </si>
  <si>
    <t>Đỗ Đăng Hữu</t>
  </si>
  <si>
    <t>29/04/2003</t>
  </si>
  <si>
    <t>Phạm Thị Thuý</t>
  </si>
  <si>
    <t>Tình</t>
  </si>
  <si>
    <t>Hồ Thị Thanh</t>
  </si>
  <si>
    <t>Lâm Đồng</t>
  </si>
  <si>
    <t>Huân</t>
  </si>
  <si>
    <t>Đặng Thị Lê</t>
  </si>
  <si>
    <t>16/09/2003</t>
  </si>
  <si>
    <t>Nguyễn Hữu Thế</t>
  </si>
  <si>
    <t>12/06/2003</t>
  </si>
  <si>
    <t>Phạm Dương Nhật</t>
  </si>
  <si>
    <t>Trương Loan</t>
  </si>
  <si>
    <t>05/04/2002</t>
  </si>
  <si>
    <t>Lưu Thị</t>
  </si>
  <si>
    <t>Luyện</t>
  </si>
  <si>
    <t>Huỳnh Dương Quang</t>
  </si>
  <si>
    <t>Tin</t>
  </si>
  <si>
    <t>Phạm Bích</t>
  </si>
  <si>
    <t>29/01/2003</t>
  </si>
  <si>
    <t>Nguyễn Thị Huệ</t>
  </si>
  <si>
    <t>Mẫn</t>
  </si>
  <si>
    <t>Lê Anh</t>
  </si>
  <si>
    <t>Tài</t>
  </si>
  <si>
    <t>Nguyễn Như</t>
  </si>
  <si>
    <t>Vũ Chánh</t>
  </si>
  <si>
    <t>11/09/1996</t>
  </si>
  <si>
    <t>Tống Thị Minh</t>
  </si>
  <si>
    <t>Trương Thị Kim</t>
  </si>
  <si>
    <t>Hoà</t>
  </si>
  <si>
    <t>Quang</t>
  </si>
  <si>
    <t>Nguyễn Mỹ</t>
  </si>
  <si>
    <t>05/12/2003</t>
  </si>
  <si>
    <t>Nguyễn Hữu</t>
  </si>
  <si>
    <t>Thông</t>
  </si>
  <si>
    <t>Đặng An</t>
  </si>
  <si>
    <t>Lên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</si>
  <si>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</si>
  <si>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</si>
  <si>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</si>
  <si>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</si>
  <si>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</si>
  <si>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</si>
  <si>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</si>
  <si>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</si>
  <si>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Tính</t>
  </si>
  <si>
    <t>26/07/2003</t>
  </si>
  <si>
    <t>Sen</t>
  </si>
  <si>
    <t>Hà Văn</t>
  </si>
  <si>
    <t>Thân Thị Ngọc</t>
  </si>
  <si>
    <t>Trương Thị Hoàng</t>
  </si>
  <si>
    <t>15/12/2003</t>
  </si>
  <si>
    <t>Trần Tố</t>
  </si>
  <si>
    <t>Hồ Thị Thục</t>
  </si>
  <si>
    <t>Cao Thị Kim</t>
  </si>
  <si>
    <t>Võ Như Quang</t>
  </si>
  <si>
    <t>28/04/2003</t>
  </si>
  <si>
    <t>Hồ Thị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</si>
  <si>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</si>
  <si>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</si>
  <si>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</si>
  <si>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</si>
  <si>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</si>
  <si>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</si>
  <si>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</si>
  <si>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</si>
  <si>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</si>
  <si>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</si>
  <si>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</si>
  <si>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</si>
  <si>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</si>
  <si>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</si>
  <si>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</si>
  <si>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</si>
  <si>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</si>
  <si>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</si>
  <si>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</si>
  <si>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</si>
  <si>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</si>
  <si>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</si>
  <si>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</si>
  <si>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</si>
  <si>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</si>
  <si>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</si>
  <si>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</si>
  <si>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</si>
  <si>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</si>
  <si>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</si>
  <si>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</si>
  <si>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</si>
  <si>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</si>
  <si>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Thắng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</si>
  <si>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</si>
  <si>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</si>
  <si>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</si>
  <si>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</si>
  <si>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</si>
  <si>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</si>
  <si>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</si>
  <si>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</si>
  <si>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</si>
  <si>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</si>
  <si>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</si>
  <si>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</si>
  <si>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</si>
  <si>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</si>
  <si>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</si>
  <si>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</si>
  <si>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</si>
  <si>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</si>
  <si>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</si>
  <si>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</si>
  <si>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</si>
  <si>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</si>
  <si>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</si>
  <si>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</si>
  <si>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</si>
  <si>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</si>
  <si>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</si>
  <si>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</si>
  <si>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Toàn</t>
  </si>
  <si>
    <t>Phan Huyền Bảo</t>
  </si>
  <si>
    <t>25/03/2003</t>
  </si>
  <si>
    <t>Bùi Thị Kim</t>
  </si>
  <si>
    <t>Lê Viết</t>
  </si>
  <si>
    <t>20/05/2002</t>
  </si>
  <si>
    <t>Trần Dương Thu</t>
  </si>
  <si>
    <t>23/03/2003</t>
  </si>
  <si>
    <t>Bùi Thị Thùy</t>
  </si>
  <si>
    <t>Nguyễn Hữu Tiến</t>
  </si>
  <si>
    <t>Trần Thị Phương</t>
  </si>
  <si>
    <t>Lương Thị Kim</t>
  </si>
  <si>
    <t>Châu Hùng</t>
  </si>
  <si>
    <t>Trần Tiến</t>
  </si>
  <si>
    <t>15/01/2002</t>
  </si>
  <si>
    <t>Nguyễn Thị Diểm</t>
  </si>
  <si>
    <t>Lý Thanh</t>
  </si>
  <si>
    <t>Tăng Tấn</t>
  </si>
  <si>
    <t>26/03/2001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</si>
  <si>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</si>
  <si>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</si>
  <si>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</si>
  <si>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</si>
  <si>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</si>
  <si>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</si>
  <si>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</si>
  <si>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</si>
  <si>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</si>
  <si>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</si>
  <si>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08/05/2002</t>
  </si>
  <si>
    <t>Trương Huỳnh Phước</t>
  </si>
  <si>
    <t>20/11/2000</t>
  </si>
  <si>
    <t>Huỳnh Tố</t>
  </si>
  <si>
    <t>Nguyễn Hữu Hoàng</t>
  </si>
  <si>
    <t>28/02/2002</t>
  </si>
  <si>
    <t>Vấn</t>
  </si>
  <si>
    <t>13/04/2003</t>
  </si>
  <si>
    <t>Đỗ Nguyễn</t>
  </si>
  <si>
    <t>Dũng</t>
  </si>
  <si>
    <t>13/03/2003</t>
  </si>
  <si>
    <t>Trương Tuấn</t>
  </si>
  <si>
    <t>Lương Minh</t>
  </si>
  <si>
    <t>Phan Nguyễn Gia</t>
  </si>
  <si>
    <t>Thiều Quang</t>
  </si>
  <si>
    <t>17/12/2003</t>
  </si>
  <si>
    <t>Châu Thị Khánh</t>
  </si>
  <si>
    <t>10/10/2002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</si>
  <si>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</si>
  <si>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</si>
  <si>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</si>
  <si>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</si>
  <si>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</si>
  <si>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</si>
  <si>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</si>
  <si>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</si>
  <si>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</si>
  <si>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</si>
  <si>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</si>
  <si>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</si>
  <si>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</si>
  <si>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Đặng Thị</t>
  </si>
  <si>
    <t>Phạm Lê Đình</t>
  </si>
  <si>
    <t>18/09/2003</t>
  </si>
  <si>
    <t>Dương Nữ Tú</t>
  </si>
  <si>
    <t>23/10/2001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</si>
  <si>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</si>
  <si>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</si>
  <si>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</si>
  <si>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</si>
  <si>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</si>
  <si>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</si>
  <si>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</si>
  <si>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</si>
  <si>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</si>
  <si>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</si>
  <si>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</si>
  <si>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</si>
  <si>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</si>
  <si>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</si>
  <si>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</si>
  <si>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</si>
  <si>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</si>
  <si>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</si>
  <si>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</si>
  <si>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</si>
  <si>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</si>
  <si>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</si>
  <si>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</si>
  <si>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</si>
  <si>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</si>
  <si>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</si>
  <si>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</si>
  <si>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</si>
  <si>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</si>
  <si>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</si>
  <si>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</si>
  <si>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</si>
  <si>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</si>
  <si>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</si>
  <si>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</si>
  <si>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</si>
  <si>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</si>
  <si>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</si>
  <si>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</si>
  <si>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</si>
  <si>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</si>
  <si>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</si>
  <si>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</si>
  <si>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</si>
  <si>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</si>
  <si>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</si>
  <si>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</si>
  <si>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</si>
  <si>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</si>
  <si>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</si>
  <si>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</si>
  <si>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</si>
  <si>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</si>
  <si>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</si>
  <si>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</si>
  <si>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Nguyễn Tiến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</si>
  <si>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</si>
  <si>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</si>
  <si>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</si>
  <si>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</si>
  <si>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</si>
  <si>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</si>
  <si>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</si>
  <si>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</si>
  <si>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</si>
  <si>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</si>
  <si>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</si>
  <si>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</si>
  <si>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</si>
  <si>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</si>
  <si>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</si>
  <si>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</si>
  <si>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</si>
  <si>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</si>
  <si>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</si>
  <si>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</si>
  <si>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</si>
  <si>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</si>
  <si>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</si>
  <si>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</si>
  <si>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</si>
  <si>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</si>
  <si>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</si>
  <si>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</si>
  <si>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qtn</t>
  </si>
  <si>
    <t>CHUYÊN NGÀNH: QUẢN TRỊ NHÂN LỰC</t>
  </si>
  <si>
    <t>K27QTN</t>
  </si>
  <si>
    <t>Phan Lệ</t>
  </si>
  <si>
    <t>Nguyễn Thuý</t>
  </si>
  <si>
    <t>Nguyễn Ngọc Minh</t>
  </si>
  <si>
    <t>28/01/2003</t>
  </si>
  <si>
    <t>Thừa Thiên Huế</t>
  </si>
  <si>
    <t>Thái Nguyễn Minh</t>
  </si>
  <si>
    <t>05/02/2003</t>
  </si>
  <si>
    <t>Trần Thị Thiên</t>
  </si>
  <si>
    <t>Hồ Thị Út</t>
  </si>
  <si>
    <t>Cao Thị Thanh</t>
  </si>
  <si>
    <t>Nguyễn Mai Thảo</t>
  </si>
  <si>
    <t>Vũ Trà</t>
  </si>
  <si>
    <t>Lê Thị Cẩm</t>
  </si>
  <si>
    <t>Lê Hoài</t>
  </si>
  <si>
    <t>Nguyễn Thị Út</t>
  </si>
  <si>
    <t>Đỗ Thị Ngọc</t>
  </si>
  <si>
    <t>Lê Thùy Thủy</t>
  </si>
  <si>
    <t>11/05/2002</t>
  </si>
  <si>
    <t>Khải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</si>
  <si>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</si>
  <si>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</si>
  <si>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</si>
  <si>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</si>
  <si>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</si>
  <si>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</si>
  <si>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</si>
  <si>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</si>
  <si>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</si>
  <si>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</si>
  <si>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</si>
  <si>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02/09/2002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</si>
  <si>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</si>
  <si>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</si>
  <si>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</si>
  <si>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</si>
  <si>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</si>
  <si>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</si>
  <si>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</si>
  <si>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</si>
  <si>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</si>
  <si>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</si>
  <si>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</si>
  <si>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</si>
  <si>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qhv</t>
  </si>
  <si>
    <t>CHUYÊN NGÀNH: QUẢN TRỊ HÀNH CHÍNH VĂN PHÒNG</t>
  </si>
  <si>
    <t>K27QHV</t>
  </si>
  <si>
    <t>Nguyễn Hiền Lan</t>
  </si>
  <si>
    <t>19/05/2001</t>
  </si>
  <si>
    <t>Đỗ Thị Như</t>
  </si>
  <si>
    <t>Nguyễn Lê Tú</t>
  </si>
  <si>
    <t>qkb</t>
  </si>
  <si>
    <t>CHUYÊN NGÀNH: QUẢN TRỊ KINH DOANH BẤT ĐỘNG SẢN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</si>
  <si>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</si>
  <si>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</si>
  <si>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</si>
  <si>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</si>
  <si>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</si>
  <si>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</si>
  <si>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</si>
  <si>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</si>
  <si>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</si>
  <si>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</si>
  <si>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</si>
  <si>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</si>
  <si>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Phạm Vũ</t>
  </si>
  <si>
    <t>Thái</t>
  </si>
  <si>
    <t>20/09/2002</t>
  </si>
  <si>
    <t>CHUYÊN NGÀNH: KINH DOANH SỐ</t>
  </si>
  <si>
    <t>qdb</t>
  </si>
  <si>
    <t>K27QDB</t>
  </si>
  <si>
    <t>Nguyễn Xuân Quốc</t>
  </si>
  <si>
    <t>Nguyễn Thị Ái</t>
  </si>
  <si>
    <t>Nguyễn Thị Mảo</t>
  </si>
  <si>
    <t>Hoàng Văn</t>
  </si>
  <si>
    <t>07/06/2002</t>
  </si>
  <si>
    <t>TRƯỜNG ĐẠI HỌC DUY TÂN</t>
  </si>
  <si>
    <t>DANH SÁCH SV ĐƯỢC XÉT THAM GIA TỐT NGHIỆP ĐỢT THÁNG 06/2023</t>
  </si>
  <si>
    <t>kdn</t>
  </si>
  <si>
    <t>(Kèm theo QĐ : .. .. .. .. /QĐ-ĐHDT-HĐTN Ngày .. .. .. / .. .. .. / 2023)</t>
  </si>
  <si>
    <t>CHUYÊN NGÀNH: KẾ TOÁN DOANH NGHIỆP</t>
  </si>
  <si>
    <t>K27KDN</t>
  </si>
  <si>
    <t>Ngô Lê Thị Phương</t>
  </si>
  <si>
    <t>Trịnh Thị Ngọc</t>
  </si>
  <si>
    <t>30/06/2003</t>
  </si>
  <si>
    <t>12/09/2003</t>
  </si>
  <si>
    <t>15/11/2002</t>
  </si>
  <si>
    <t>Hồ Nguyên Bảo</t>
  </si>
  <si>
    <t>Hồ Thuỳ</t>
  </si>
  <si>
    <t>Phan Thị Tố</t>
  </si>
  <si>
    <t>Hoàng Thị Bích</t>
  </si>
  <si>
    <t>Đỗ Thị Hồng</t>
  </si>
  <si>
    <t>21/12/2003</t>
  </si>
  <si>
    <t>Trịnh Thị Thanh</t>
  </si>
  <si>
    <t>Diệp Bình</t>
  </si>
  <si>
    <t>13/09/2003</t>
  </si>
  <si>
    <t>Nguyễn Nữ Ái</t>
  </si>
  <si>
    <t>Trần Thị Hà</t>
  </si>
  <si>
    <t>Phạm Cao Như</t>
  </si>
  <si>
    <t>Ngô Dương Ngọc</t>
  </si>
  <si>
    <t>Lê Quế</t>
  </si>
  <si>
    <t>Hoàng Thị Bảo</t>
  </si>
  <si>
    <t>03/06/2003</t>
  </si>
  <si>
    <t>Đỗ Hồ Trúc</t>
  </si>
  <si>
    <t>Trịnh Nguyễn Thúy</t>
  </si>
  <si>
    <t>Đặng Huỳnh Kim</t>
  </si>
  <si>
    <t>Dương Thị Minh</t>
  </si>
  <si>
    <t>Đoàn Thị Mộng</t>
  </si>
  <si>
    <t>04/12/2003</t>
  </si>
  <si>
    <t>Đặng Thị Tùng</t>
  </si>
  <si>
    <t>25/08/2003</t>
  </si>
  <si>
    <t>Võ Thị Phương</t>
  </si>
  <si>
    <t>Điệp</t>
  </si>
  <si>
    <t>Huỳnh Ngọc Khánh</t>
  </si>
  <si>
    <t>08/12/2003</t>
  </si>
  <si>
    <t>Phan Lê Ánh</t>
  </si>
  <si>
    <t>17/09/2003</t>
  </si>
  <si>
    <t>Nay H’</t>
  </si>
  <si>
    <t>Nguyễn Kiều</t>
  </si>
  <si>
    <t>Trương Thị Hương</t>
  </si>
  <si>
    <t>Ngô Uyên</t>
  </si>
  <si>
    <t>Võ Thị Hương</t>
  </si>
  <si>
    <t>Nguyễn Thanh Trường</t>
  </si>
  <si>
    <t>12/12/2003</t>
  </si>
  <si>
    <t>Đỗ Hữu Thị Nha</t>
  </si>
  <si>
    <t>Khuê</t>
  </si>
  <si>
    <t>Nguyễn Ngọc Hoàng</t>
  </si>
  <si>
    <t>Lê Ngọc</t>
  </si>
  <si>
    <t>Phạm Khánh</t>
  </si>
  <si>
    <t>Bùi Thùy</t>
  </si>
  <si>
    <t>Lương</t>
  </si>
  <si>
    <t>Nguyễn Thị Tuyết</t>
  </si>
  <si>
    <t>Ngô Thị Bích</t>
  </si>
  <si>
    <t>Mùi</t>
  </si>
  <si>
    <t xml:space="preserve">Lê </t>
  </si>
  <si>
    <t>23/07/2003</t>
  </si>
  <si>
    <t>Nguyễn Hàn Phương</t>
  </si>
  <si>
    <t>Nghi</t>
  </si>
  <si>
    <t>Trần Thị Ánh</t>
  </si>
  <si>
    <t>Kiều Hoàng Ý</t>
  </si>
  <si>
    <t>Lê Thị Quỳnh</t>
  </si>
  <si>
    <t>Phạm Như</t>
  </si>
  <si>
    <t>Đặng Thị Phương</t>
  </si>
  <si>
    <t>Phạm Phương</t>
  </si>
  <si>
    <t>Nguyễn Đức Thanh</t>
  </si>
  <si>
    <t>Trịnh Thị Kim</t>
  </si>
  <si>
    <t>25/08/2002</t>
  </si>
  <si>
    <t>Hoàng Thị Thu</t>
  </si>
  <si>
    <t>Lê Ngọc Bảo</t>
  </si>
  <si>
    <t>Đỗ Quỳnh</t>
  </si>
  <si>
    <t>Hoàng Khánh</t>
  </si>
  <si>
    <t>Hoàng Thị Mai</t>
  </si>
  <si>
    <t>Huỳnh Công Minh</t>
  </si>
  <si>
    <t>Đoàn Lê Thu</t>
  </si>
  <si>
    <t>Đinh Thị Tường</t>
  </si>
  <si>
    <t>Bạch Thị Như</t>
  </si>
  <si>
    <t>Lê Thị Vân</t>
  </si>
  <si>
    <t>Trần Nguyễn Ngọc</t>
  </si>
  <si>
    <t>Nguyễn Trần Thùy</t>
  </si>
  <si>
    <t>29/06/2003</t>
  </si>
  <si>
    <t>10/05/2001</t>
  </si>
  <si>
    <t>Huỳnh Thị Mỹ</t>
  </si>
  <si>
    <t>27/10/2003</t>
  </si>
  <si>
    <t>10/04/2003</t>
  </si>
  <si>
    <t>Vy Thị</t>
  </si>
  <si>
    <t>Vương Thanh</t>
  </si>
  <si>
    <t>Võ Thị Hiểu</t>
  </si>
  <si>
    <t>Dương Đoàn Kiều</t>
  </si>
  <si>
    <t>Nguyễn Thị Nguyệt</t>
  </si>
  <si>
    <t>Trương Hải Yến</t>
  </si>
  <si>
    <t>Cù Thị Phương</t>
  </si>
  <si>
    <t>Đặng Thị Kiều</t>
  </si>
  <si>
    <t>Lê Nho</t>
  </si>
  <si>
    <t>Tô Anh</t>
  </si>
  <si>
    <t>Trần Võ Lệ</t>
  </si>
  <si>
    <t>01/05/2003</t>
  </si>
  <si>
    <t>Trần Phương</t>
  </si>
  <si>
    <t>Lê Thị Anh</t>
  </si>
  <si>
    <t>Thơ</t>
  </si>
  <si>
    <t>Mai Ngọc</t>
  </si>
  <si>
    <t>Dương Lê Huyền</t>
  </si>
  <si>
    <t>Trương Thị Kiều</t>
  </si>
  <si>
    <t>Bùi Thị Hồng</t>
  </si>
  <si>
    <t>Nguyễn Huỳnh Kim</t>
  </si>
  <si>
    <t>04/11/2003</t>
  </si>
  <si>
    <t>kkt</t>
  </si>
  <si>
    <t>CHUYÊN NGÀNH: KẾ TOÁN KIỂM TOÁN</t>
  </si>
  <si>
    <t>K27KKT</t>
  </si>
  <si>
    <t>Trương Thị Bích</t>
  </si>
  <si>
    <t>Chinh</t>
  </si>
  <si>
    <t>07/06/1999</t>
  </si>
  <si>
    <t>Kiên Giang</t>
  </si>
  <si>
    <t>Trần Lê Anh</t>
  </si>
  <si>
    <t>Cao Thị Diệu</t>
  </si>
  <si>
    <t>Phạm Ly</t>
  </si>
  <si>
    <t>Phan Yến</t>
  </si>
  <si>
    <t>23/04/2002</t>
  </si>
  <si>
    <t>Bạch Thị Cẩm</t>
  </si>
  <si>
    <t>Đặng Thị Thanh</t>
  </si>
  <si>
    <t>Phan Thị Thục</t>
  </si>
  <si>
    <t>Nguyễn Ngọc Hải</t>
  </si>
  <si>
    <t>Phan Tuấn</t>
  </si>
  <si>
    <t>Phan Trịnh</t>
  </si>
  <si>
    <t>Diệm</t>
  </si>
  <si>
    <t>Lê Thị Khánh</t>
  </si>
  <si>
    <t>Đào Nguyễn Khải</t>
  </si>
  <si>
    <t>Phạm Huy</t>
  </si>
  <si>
    <t>21/08/2003</t>
  </si>
  <si>
    <t>Nguyễn Trần Quỳnh</t>
  </si>
  <si>
    <t>hp-kqt</t>
  </si>
  <si>
    <t>CHUYÊN NGÀNH: KẾ TOÁN QUẢN TRỊ (HP)</t>
  </si>
  <si>
    <t>K27HP-KQT</t>
  </si>
  <si>
    <t>Võ Thị Hà</t>
  </si>
  <si>
    <t>Đoàn Nguyễn Như</t>
  </si>
  <si>
    <t>knn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</si>
</sst>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  <font>
      <b/>
      <sz val="10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8" fillId="0" borderId="0"/>
    <xf numFmtId="0" fontId="9" fillId="0" borderId="0"/>
  </cellStyleXfs>
  <cellXfs count="88">
    <xf numFmtId="0" fontId="0" fillId="0" borderId="0" xfId="0"/>
    <xf numFmtId="0" fontId="5" fillId="0" borderId="0" xfId="3"/>
    <xf numFmtId="0" fontId="4" fillId="0" borderId="0" xfId="2" applyFont="1" applyFill="1" applyBorder="1" applyAlignment="1">
      <alignment vertical="center"/>
    </xf>
    <xf numFmtId="0" fontId="5" fillId="0" borderId="0" xfId="2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7" fillId="2" borderId="4" xfId="2" applyFont="1" applyFill="1" applyBorder="1" applyAlignment="1">
      <alignment horizontal="left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4" xfId="5" applyFont="1" applyBorder="1" applyAlignment="1">
      <alignment horizontal="left" vertical="center"/>
    </xf>
    <xf numFmtId="0" fontId="4" fillId="0" borderId="4" xfId="5" applyFont="1" applyBorder="1" applyAlignment="1">
      <alignment vertical="center"/>
    </xf>
    <xf numFmtId="0" fontId="4" fillId="0" borderId="4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5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7" fillId="2" borderId="6" xfId="2" applyFont="1" applyFill="1" applyBorder="1" applyAlignment="1">
      <alignment horizontal="center" vertical="center"/>
    </xf>
    <xf numFmtId="0" fontId="4" fillId="0" borderId="6" xfId="4" quotePrefix="1" applyFont="1" applyFill="1" applyBorder="1" applyAlignment="1">
      <alignment horizontal="center" vertical="center"/>
    </xf>
    <xf numFmtId="0" fontId="2" fillId="0" borderId="7" xfId="5" applyFont="1" applyBorder="1" applyAlignment="1">
      <alignment horizontal="left" vertical="center"/>
    </xf>
    <xf numFmtId="0" fontId="4" fillId="0" borderId="8" xfId="5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2" fillId="0" borderId="6" xfId="5" applyNumberFormat="1" applyFont="1" applyBorder="1" applyAlignment="1">
      <alignment horizontal="left" vertical="center"/>
    </xf>
    <xf numFmtId="14" fontId="2" fillId="0" borderId="6" xfId="5" applyNumberFormat="1" applyFont="1" applyBorder="1" applyAlignment="1">
      <alignment horizontal="left" vertical="center"/>
    </xf>
    <xf numFmtId="14" fontId="4" fillId="0" borderId="6" xfId="5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9" fontId="10" fillId="0" borderId="6" xfId="1" applyFont="1" applyBorder="1" applyAlignment="1">
      <alignment vertical="center"/>
    </xf>
    <xf numFmtId="0" fontId="7" fillId="2" borderId="9" xfId="2" applyFont="1" applyFill="1" applyBorder="1" applyAlignment="1">
      <alignment horizontal="center" vertical="center"/>
    </xf>
    <xf numFmtId="0" fontId="4" fillId="0" borderId="9" xfId="4" quotePrefix="1" applyFont="1" applyFill="1" applyBorder="1" applyAlignment="1">
      <alignment horizontal="center" vertical="center"/>
    </xf>
    <xf numFmtId="0" fontId="2" fillId="0" borderId="10" xfId="5" applyFont="1" applyBorder="1" applyAlignment="1">
      <alignment horizontal="left" vertical="center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 vertical="center"/>
    </xf>
    <xf numFmtId="0" fontId="2" fillId="0" borderId="9" xfId="5" applyNumberFormat="1" applyFont="1" applyBorder="1" applyAlignment="1">
      <alignment horizontal="left" vertical="center"/>
    </xf>
    <xf numFmtId="14" fontId="2" fillId="0" borderId="9" xfId="5" applyNumberFormat="1" applyFont="1" applyBorder="1" applyAlignment="1">
      <alignment horizontal="left" vertical="center"/>
    </xf>
    <xf numFmtId="14" fontId="4" fillId="0" borderId="9" xfId="5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9" fontId="10" fillId="0" borderId="9" xfId="1" applyFont="1" applyBorder="1" applyAlignment="1">
      <alignment vertical="center"/>
    </xf>
    <xf numFmtId="0" fontId="4" fillId="0" borderId="4" xfId="2" applyFont="1" applyBorder="1" applyAlignment="1">
      <alignment vertical="center" wrapText="1"/>
    </xf>
    <xf numFmtId="0" fontId="4" fillId="0" borderId="12" xfId="4" quotePrefix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/>
    </xf>
    <xf numFmtId="0" fontId="4" fillId="0" borderId="14" xfId="5" applyFont="1" applyBorder="1" applyAlignment="1">
      <alignment vertical="center"/>
    </xf>
    <xf numFmtId="0" fontId="4" fillId="0" borderId="14" xfId="5" applyFont="1" applyBorder="1" applyAlignment="1">
      <alignment horizontal="center" vertical="center"/>
    </xf>
    <xf numFmtId="0" fontId="2" fillId="0" borderId="12" xfId="5" applyNumberFormat="1" applyFont="1" applyBorder="1" applyAlignment="1">
      <alignment horizontal="left" vertical="center"/>
    </xf>
    <xf numFmtId="14" fontId="2" fillId="0" borderId="12" xfId="5" applyNumberFormat="1" applyFont="1" applyBorder="1" applyAlignment="1">
      <alignment horizontal="left" vertical="center"/>
    </xf>
    <xf numFmtId="14" fontId="4" fillId="0" borderId="12" xfId="5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9" fontId="10" fillId="0" borderId="12" xfId="1" applyFont="1" applyBorder="1" applyAlignment="1">
      <alignment vertical="center"/>
    </xf>
    <xf numFmtId="0" fontId="7" fillId="2" borderId="15" xfId="2" applyFont="1" applyFill="1" applyBorder="1" applyAlignment="1">
      <alignment horizontal="center" vertical="center"/>
    </xf>
    <xf numFmtId="0" fontId="4" fillId="0" borderId="15" xfId="4" quotePrefix="1" applyFont="1" applyFill="1" applyBorder="1" applyAlignment="1">
      <alignment horizontal="center" vertical="center"/>
    </xf>
    <xf numFmtId="0" fontId="2" fillId="0" borderId="15" xfId="5" applyFont="1" applyBorder="1" applyAlignment="1">
      <alignment horizontal="left" vertical="center"/>
    </xf>
    <xf numFmtId="0" fontId="4" fillId="0" borderId="15" xfId="5" applyFont="1" applyBorder="1" applyAlignment="1">
      <alignment vertical="center"/>
    </xf>
    <xf numFmtId="0" fontId="4" fillId="0" borderId="15" xfId="5" applyFont="1" applyBorder="1" applyAlignment="1">
      <alignment horizontal="center" vertical="center"/>
    </xf>
    <xf numFmtId="14" fontId="2" fillId="0" borderId="15" xfId="5" applyNumberFormat="1" applyFont="1" applyBorder="1" applyAlignment="1">
      <alignment horizontal="left" vertical="center"/>
    </xf>
    <xf numFmtId="14" fontId="4" fillId="0" borderId="15" xfId="5" applyNumberFormat="1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9" fontId="10" fillId="0" borderId="15" xfId="1" applyFont="1" applyBorder="1" applyAlignment="1">
      <alignment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4" fillId="0" borderId="0" xfId="2" applyFont="1" applyAlignment="1"/>
    <xf numFmtId="0" fontId="5" fillId="0" borderId="0" xfId="2" applyFont="1"/>
    <xf numFmtId="0" fontId="5" fillId="0" borderId="0" xfId="2" applyFont="1" applyAlignment="1">
      <alignment horizontal="left"/>
    </xf>
    <xf numFmtId="0" fontId="7" fillId="2" borderId="1" xfId="2" applyFont="1" applyFill="1" applyBorder="1" applyAlignment="1">
      <alignment horizontal="center" vertical="center"/>
    </xf>
    <xf numFmtId="0" fontId="4" fillId="0" borderId="1" xfId="4" quotePrefix="1" applyFont="1" applyFill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4" fillId="0" borderId="3" xfId="5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2" fillId="0" borderId="1" xfId="5" applyNumberFormat="1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left" vertical="center"/>
    </xf>
    <xf numFmtId="14" fontId="4" fillId="0" borderId="1" xfId="5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9" fontId="10" fillId="0" borderId="1" xfId="1" applyFont="1" applyBorder="1" applyAlignment="1">
      <alignment vertical="center"/>
    </xf>
    <xf numFmtId="14" fontId="4" fillId="0" borderId="16" xfId="5" applyNumberFormat="1" applyFont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4" fillId="0" borderId="16" xfId="4" quotePrefix="1" applyFont="1" applyFill="1" applyBorder="1" applyAlignment="1">
      <alignment horizontal="center" vertical="center"/>
    </xf>
    <xf numFmtId="0" fontId="2" fillId="0" borderId="17" xfId="5" applyFont="1" applyBorder="1" applyAlignment="1">
      <alignment horizontal="left" vertical="center"/>
    </xf>
    <xf numFmtId="0" fontId="4" fillId="0" borderId="18" xfId="5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2" fillId="0" borderId="16" xfId="5" applyNumberFormat="1" applyFont="1" applyBorder="1" applyAlignment="1">
      <alignment horizontal="left" vertical="center"/>
    </xf>
    <xf numFmtId="14" fontId="2" fillId="0" borderId="16" xfId="5" applyNumberFormat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9" fontId="10" fillId="0" borderId="16" xfId="1" applyFont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%20TOT%20NGHIEP/TOTNGHIEP%206.2025/T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Sheet1"/>
      <sheetName val="KHOALUAN"/>
      <sheetName val="VOT KHOALUAN"/>
      <sheetName val="THI TOTNGHIEP"/>
      <sheetName val="VOT THITOTNGHIEP"/>
      <sheetName val="THUCTAPTOTNGHIEP"/>
    </sheetNames>
    <sheetDataSet>
      <sheetData sheetId="0"/>
      <sheetData sheetId="1">
        <row r="1">
          <cell r="A1" t="str">
            <v>QTD</v>
          </cell>
          <cell r="B1" t="str">
            <v>KINH DOANH THƯƠNG MẠI</v>
          </cell>
        </row>
        <row r="2">
          <cell r="A2" t="str">
            <v>QNT</v>
          </cell>
          <cell r="B2" t="str">
            <v>NGOẠI THƯƠNG</v>
          </cell>
        </row>
        <row r="3">
          <cell r="A3" t="str">
            <v>HP-QTM</v>
          </cell>
          <cell r="B3" t="str">
            <v>QUẢN TRỊ MARKETING &amp; CHIẾN LƯỢC</v>
          </cell>
        </row>
        <row r="4">
          <cell r="A4" t="str">
            <v>QTH</v>
          </cell>
          <cell r="B4" t="str">
            <v>QUẢN TRỊ KINH DOANH TỔNG HỢP</v>
          </cell>
        </row>
        <row r="5">
          <cell r="A5" t="str">
            <v>QTM</v>
          </cell>
          <cell r="B5" t="str">
            <v>QUẢN TRỊ KINH DOANH MARKETING</v>
          </cell>
        </row>
        <row r="6">
          <cell r="A6" t="str">
            <v>HP-QTH</v>
          </cell>
          <cell r="B6" t="str">
            <v>QUẢN TRỊ DOANH NGHIỆP</v>
          </cell>
        </row>
        <row r="7">
          <cell r="A7" t="str">
            <v>QTN</v>
          </cell>
          <cell r="B7" t="str">
            <v>QUẢN TRỊ NHÂN LỰC</v>
          </cell>
        </row>
        <row r="8">
          <cell r="A8" t="str">
            <v>QHV</v>
          </cell>
          <cell r="B8" t="str">
            <v>QUẢN TRỊ HÀNH CHÍNH VĂN PHÒNG</v>
          </cell>
        </row>
        <row r="9">
          <cell r="A9" t="str">
            <v>QKB</v>
          </cell>
          <cell r="B9" t="str">
            <v>QUẢN TRỊ KINH DOANH BẤT ĐỘNG SẢN</v>
          </cell>
        </row>
        <row r="10">
          <cell r="A10" t="str">
            <v>QDB</v>
          </cell>
          <cell r="B10" t="str">
            <v>KINH DOANH SỐ</v>
          </cell>
        </row>
        <row r="11">
          <cell r="A11" t="str">
            <v>KDN</v>
          </cell>
          <cell r="B11" t="str">
            <v>KẾ TOÁN DOANH NGHIỆP</v>
          </cell>
        </row>
        <row r="12">
          <cell r="A12" t="str">
            <v>KKT</v>
          </cell>
          <cell r="B12" t="str">
            <v>KẾ TOÁN KIỂM TOÁN</v>
          </cell>
        </row>
        <row r="13">
          <cell r="A13" t="str">
            <v>HP-KQT</v>
          </cell>
          <cell r="B13" t="str">
            <v>KẾ TOÁN QUẢN TRỊ (HP)</v>
          </cell>
        </row>
        <row r="14">
          <cell r="A14" t="str">
            <v>KNN</v>
          </cell>
          <cell r="B14" t="str">
            <v>KẾ TOÁN NHÀ NƯỚC</v>
          </cell>
        </row>
        <row r="16">
          <cell r="A16" t="str">
            <v>QNH</v>
          </cell>
          <cell r="B16" t="str">
            <v>NGÂN HÀNG</v>
          </cell>
        </row>
        <row r="17">
          <cell r="A17" t="str">
            <v>HP-QTC</v>
          </cell>
          <cell r="B17" t="str">
            <v>QUẢN TRỊ TÀI CHÍNH</v>
          </cell>
        </row>
        <row r="18">
          <cell r="A18" t="str">
            <v>QTC</v>
          </cell>
          <cell r="B18" t="str">
            <v>TÀI CHÍNH DOANH NGHIỆP</v>
          </cell>
        </row>
        <row r="19">
          <cell r="A19" t="str">
            <v>LTH</v>
          </cell>
          <cell r="B19" t="str">
            <v>LUẬT HỌC</v>
          </cell>
        </row>
        <row r="20">
          <cell r="A20" t="str">
            <v>HP-LKT</v>
          </cell>
          <cell r="B20" t="str">
            <v>LUẬT KINH DOANH</v>
          </cell>
        </row>
        <row r="21">
          <cell r="A21" t="str">
            <v>LKT</v>
          </cell>
          <cell r="B21" t="str">
            <v>LUẬT KINH TẾ</v>
          </cell>
        </row>
        <row r="22">
          <cell r="A22" t="str">
            <v>HP-VHD</v>
          </cell>
          <cell r="B22" t="str">
            <v>VĂN HÓA DU LỊCH VIỆT NAM</v>
          </cell>
        </row>
        <row r="23">
          <cell r="A23" t="str">
            <v>VHD</v>
          </cell>
          <cell r="B23" t="str">
            <v>VĂN HÓA DU LỊCH</v>
          </cell>
        </row>
        <row r="24">
          <cell r="A24" t="str">
            <v>VBC</v>
          </cell>
          <cell r="B24" t="str">
            <v>VĂN BÁO CHÍ</v>
          </cell>
        </row>
        <row r="25">
          <cell r="A25" t="str">
            <v>VTD</v>
          </cell>
          <cell r="B25" t="str">
            <v>TRUYỀN THÔNG ĐA PHƯƠNG TIỆN</v>
          </cell>
        </row>
        <row r="26">
          <cell r="A26" t="str">
            <v>VQH</v>
          </cell>
          <cell r="B26" t="str">
            <v>QUAN HỆ QUỐC TẾ</v>
          </cell>
        </row>
      </sheetData>
      <sheetData sheetId="2">
        <row r="2">
          <cell r="A2">
            <v>0</v>
          </cell>
          <cell r="B2">
            <v>27202629377</v>
          </cell>
          <cell r="C2" t="str">
            <v>Võ Thị Hà</v>
          </cell>
          <cell r="D2" t="str">
            <v>Châu</v>
          </cell>
          <cell r="E2" t="str">
            <v>K27HP-KQT</v>
          </cell>
          <cell r="F2" t="str">
            <v>12/08/2003</v>
          </cell>
          <cell r="G2" t="str">
            <v>Quảng Bình</v>
          </cell>
          <cell r="H2" t="str">
            <v>Nữ</v>
          </cell>
        </row>
        <row r="3">
          <cell r="A3">
            <v>0</v>
          </cell>
          <cell r="B3">
            <v>27202637643</v>
          </cell>
          <cell r="C3" t="str">
            <v>Nguyễn Thị Thanh</v>
          </cell>
          <cell r="D3" t="str">
            <v>Hiếu</v>
          </cell>
          <cell r="E3" t="str">
            <v>K27HP-KQT</v>
          </cell>
          <cell r="F3" t="str">
            <v>08/04/2003</v>
          </cell>
          <cell r="G3" t="str">
            <v>Quảng Nam</v>
          </cell>
          <cell r="H3" t="str">
            <v>Nữ</v>
          </cell>
        </row>
        <row r="4">
          <cell r="A4">
            <v>0</v>
          </cell>
          <cell r="B4">
            <v>27202642129</v>
          </cell>
          <cell r="C4" t="str">
            <v>Lê Thị</v>
          </cell>
          <cell r="D4" t="str">
            <v>Nga</v>
          </cell>
          <cell r="E4" t="str">
            <v>K27HP-KQT</v>
          </cell>
          <cell r="F4" t="str">
            <v>11/05/2003</v>
          </cell>
          <cell r="G4" t="str">
            <v>Quảng Nam</v>
          </cell>
          <cell r="H4" t="str">
            <v>Nữ</v>
          </cell>
        </row>
        <row r="5">
          <cell r="A5">
            <v>0</v>
          </cell>
          <cell r="B5">
            <v>27202630815</v>
          </cell>
          <cell r="C5" t="str">
            <v>Nguyễn Thị Thảo</v>
          </cell>
          <cell r="D5" t="str">
            <v>Nhung</v>
          </cell>
          <cell r="E5" t="str">
            <v>K27HP-KQT</v>
          </cell>
          <cell r="F5" t="str">
            <v>12/12/2003</v>
          </cell>
          <cell r="G5" t="str">
            <v>Quảng Nam</v>
          </cell>
          <cell r="H5" t="str">
            <v>Nữ</v>
          </cell>
        </row>
        <row r="6">
          <cell r="A6">
            <v>0</v>
          </cell>
          <cell r="B6">
            <v>27202640681</v>
          </cell>
          <cell r="C6" t="str">
            <v>Đoàn Nguyễn Như</v>
          </cell>
          <cell r="D6" t="str">
            <v>Quỳnh</v>
          </cell>
          <cell r="E6" t="str">
            <v>K27HP-KQT</v>
          </cell>
          <cell r="F6" t="str">
            <v>02/07/2003</v>
          </cell>
          <cell r="G6" t="str">
            <v>Quảng Bình</v>
          </cell>
          <cell r="H6" t="str">
            <v>Nữ</v>
          </cell>
        </row>
        <row r="7">
          <cell r="A7">
            <v>0</v>
          </cell>
          <cell r="B7">
            <v>27202145791</v>
          </cell>
          <cell r="C7" t="str">
            <v>Ngô Lê Thị Phương</v>
          </cell>
          <cell r="D7" t="str">
            <v>Anh</v>
          </cell>
          <cell r="E7" t="str">
            <v>K27KDN</v>
          </cell>
          <cell r="F7" t="str">
            <v>26/04/2003</v>
          </cell>
          <cell r="G7" t="str">
            <v>Đà Nẵng</v>
          </cell>
          <cell r="H7" t="str">
            <v>Nữ</v>
          </cell>
        </row>
        <row r="8">
          <cell r="A8">
            <v>0</v>
          </cell>
          <cell r="B8">
            <v>27202629414</v>
          </cell>
          <cell r="C8" t="str">
            <v>Nguyễn Thị Ngọc</v>
          </cell>
          <cell r="D8" t="str">
            <v>Ánh</v>
          </cell>
          <cell r="E8" t="str">
            <v>K27KDN</v>
          </cell>
          <cell r="F8" t="str">
            <v>13/03/2003</v>
          </cell>
          <cell r="G8" t="str">
            <v>Quảng Bình</v>
          </cell>
          <cell r="H8" t="str">
            <v>Nữ</v>
          </cell>
        </row>
        <row r="9">
          <cell r="A9">
            <v>0</v>
          </cell>
          <cell r="B9">
            <v>27202653577</v>
          </cell>
          <cell r="C9" t="str">
            <v>Trịnh Thị Ngọc</v>
          </cell>
          <cell r="D9" t="str">
            <v>Duyên</v>
          </cell>
          <cell r="E9" t="str">
            <v>K27KDN</v>
          </cell>
          <cell r="F9" t="str">
            <v>30/06/2003</v>
          </cell>
          <cell r="G9" t="str">
            <v>Đà Nẵng</v>
          </cell>
          <cell r="H9" t="str">
            <v>Nữ</v>
          </cell>
        </row>
        <row r="10">
          <cell r="A10">
            <v>0</v>
          </cell>
          <cell r="B10">
            <v>27202642218</v>
          </cell>
          <cell r="C10" t="str">
            <v>Trần Thúy</v>
          </cell>
          <cell r="D10" t="str">
            <v>Hiền</v>
          </cell>
          <cell r="E10" t="str">
            <v>K27KDN</v>
          </cell>
          <cell r="F10" t="str">
            <v>12/09/2003</v>
          </cell>
          <cell r="G10" t="str">
            <v>Kon Tum</v>
          </cell>
          <cell r="H10" t="str">
            <v>Nữ</v>
          </cell>
        </row>
        <row r="11">
          <cell r="A11">
            <v>0</v>
          </cell>
          <cell r="B11">
            <v>27212602137</v>
          </cell>
          <cell r="C11" t="str">
            <v>Nguyễn Công</v>
          </cell>
          <cell r="D11" t="str">
            <v>Hoàng</v>
          </cell>
          <cell r="E11" t="str">
            <v>K27KDN</v>
          </cell>
          <cell r="F11" t="str">
            <v>15/11/2002</v>
          </cell>
          <cell r="G11" t="str">
            <v>Quảng Trị</v>
          </cell>
          <cell r="H11" t="str">
            <v>Nam</v>
          </cell>
        </row>
        <row r="12">
          <cell r="A12">
            <v>0</v>
          </cell>
          <cell r="B12">
            <v>27202602494</v>
          </cell>
          <cell r="C12" t="str">
            <v>Hồ Nguyên Bảo</v>
          </cell>
          <cell r="D12" t="str">
            <v>Khanh</v>
          </cell>
          <cell r="E12" t="str">
            <v>K27KDN</v>
          </cell>
          <cell r="F12" t="str">
            <v>16/05/2003</v>
          </cell>
          <cell r="G12" t="str">
            <v>Đà Nẵng</v>
          </cell>
          <cell r="H12" t="str">
            <v>Nữ</v>
          </cell>
        </row>
        <row r="13">
          <cell r="A13">
            <v>0</v>
          </cell>
          <cell r="B13">
            <v>27202602179</v>
          </cell>
          <cell r="C13" t="str">
            <v>Nguyễn Thị</v>
          </cell>
          <cell r="D13" t="str">
            <v>Liễu</v>
          </cell>
          <cell r="E13" t="str">
            <v>K27KDN</v>
          </cell>
          <cell r="F13" t="str">
            <v>09/08/2003</v>
          </cell>
          <cell r="G13" t="str">
            <v>Quảng Ngãi</v>
          </cell>
          <cell r="H13" t="str">
            <v>Nữ</v>
          </cell>
        </row>
        <row r="14">
          <cell r="A14">
            <v>0</v>
          </cell>
          <cell r="B14">
            <v>27202601328</v>
          </cell>
          <cell r="C14" t="str">
            <v>Lê Thị Mỹ</v>
          </cell>
          <cell r="D14" t="str">
            <v>Linh</v>
          </cell>
          <cell r="E14" t="str">
            <v>K27KDN</v>
          </cell>
          <cell r="F14" t="str">
            <v>20/12/2003</v>
          </cell>
          <cell r="G14" t="str">
            <v>Quảng Nam</v>
          </cell>
          <cell r="H14" t="str">
            <v>Nữ</v>
          </cell>
        </row>
        <row r="15">
          <cell r="A15">
            <v>0</v>
          </cell>
          <cell r="B15">
            <v>27202602920</v>
          </cell>
          <cell r="C15" t="str">
            <v>Hồ Thuỳ</v>
          </cell>
          <cell r="D15" t="str">
            <v>Linh</v>
          </cell>
          <cell r="E15" t="str">
            <v>K27KDN</v>
          </cell>
          <cell r="F15" t="str">
            <v>08/11/2003</v>
          </cell>
          <cell r="G15" t="str">
            <v>Đắk Lắk</v>
          </cell>
          <cell r="H15" t="str">
            <v>Nữ</v>
          </cell>
        </row>
        <row r="16">
          <cell r="A16">
            <v>0</v>
          </cell>
          <cell r="B16">
            <v>27203934631</v>
          </cell>
          <cell r="C16" t="str">
            <v>Phan Thị Tố</v>
          </cell>
          <cell r="D16" t="str">
            <v>Linh</v>
          </cell>
          <cell r="E16" t="str">
            <v>K27KDN</v>
          </cell>
          <cell r="F16" t="str">
            <v>30/06/2003</v>
          </cell>
          <cell r="G16" t="str">
            <v>Quảng Nam</v>
          </cell>
          <cell r="H16" t="str">
            <v>Nữ</v>
          </cell>
        </row>
        <row r="17">
          <cell r="A17">
            <v>0</v>
          </cell>
          <cell r="B17">
            <v>27202601870</v>
          </cell>
          <cell r="C17" t="str">
            <v>Ngô Thị</v>
          </cell>
          <cell r="D17" t="str">
            <v>Nga</v>
          </cell>
          <cell r="E17" t="str">
            <v>K27KDN</v>
          </cell>
          <cell r="F17" t="str">
            <v>20/12/2003</v>
          </cell>
          <cell r="G17" t="str">
            <v>Quảng Nam</v>
          </cell>
          <cell r="H17" t="str">
            <v>Nữ</v>
          </cell>
        </row>
        <row r="18">
          <cell r="A18">
            <v>0</v>
          </cell>
          <cell r="B18">
            <v>27202602779</v>
          </cell>
          <cell r="C18" t="str">
            <v>Hoàng Thị Bích</v>
          </cell>
          <cell r="D18" t="str">
            <v>Ngọc</v>
          </cell>
          <cell r="E18" t="str">
            <v>K27KDN</v>
          </cell>
          <cell r="F18" t="str">
            <v>02/11/2003</v>
          </cell>
          <cell r="G18" t="str">
            <v>Quảng Bình</v>
          </cell>
          <cell r="H18" t="str">
            <v>Nữ</v>
          </cell>
        </row>
        <row r="19">
          <cell r="A19">
            <v>0</v>
          </cell>
          <cell r="B19">
            <v>27202602501</v>
          </cell>
          <cell r="C19" t="str">
            <v>Đỗ Thị Hồng</v>
          </cell>
          <cell r="D19" t="str">
            <v>Ngọc</v>
          </cell>
          <cell r="E19" t="str">
            <v>K27KDN</v>
          </cell>
          <cell r="F19" t="str">
            <v>21/12/2003</v>
          </cell>
          <cell r="G19" t="str">
            <v>Đà Nẵng</v>
          </cell>
          <cell r="H19" t="str">
            <v>Nữ</v>
          </cell>
        </row>
        <row r="20">
          <cell r="A20">
            <v>0</v>
          </cell>
          <cell r="B20">
            <v>27202626678</v>
          </cell>
          <cell r="C20" t="str">
            <v>Trịnh Thị Thanh</v>
          </cell>
          <cell r="D20" t="str">
            <v>Ngọc</v>
          </cell>
          <cell r="E20" t="str">
            <v>K27KDN</v>
          </cell>
          <cell r="F20" t="str">
            <v>29/12/2003</v>
          </cell>
          <cell r="G20" t="str">
            <v>Đà Nẵng</v>
          </cell>
          <cell r="H20" t="str">
            <v>Nữ</v>
          </cell>
        </row>
        <row r="21">
          <cell r="A21">
            <v>0</v>
          </cell>
          <cell r="B21">
            <v>27202653255</v>
          </cell>
          <cell r="C21" t="str">
            <v>Nguyễn Thị Kim</v>
          </cell>
          <cell r="D21" t="str">
            <v>Nguyên</v>
          </cell>
          <cell r="E21" t="str">
            <v>K27KDN</v>
          </cell>
          <cell r="F21" t="str">
            <v>15/11/2003</v>
          </cell>
          <cell r="G21" t="str">
            <v>Đà Nẵng</v>
          </cell>
          <cell r="H21" t="str">
            <v>Nữ</v>
          </cell>
        </row>
        <row r="22">
          <cell r="A22">
            <v>0</v>
          </cell>
          <cell r="B22">
            <v>27202221857</v>
          </cell>
          <cell r="C22" t="str">
            <v>Diệp Bình</v>
          </cell>
          <cell r="D22" t="str">
            <v>Nhi</v>
          </cell>
          <cell r="E22" t="str">
            <v>K27KDN</v>
          </cell>
          <cell r="F22" t="str">
            <v>25/11/2003</v>
          </cell>
          <cell r="G22" t="str">
            <v>Bình Định</v>
          </cell>
          <cell r="H22" t="str">
            <v>Nữ</v>
          </cell>
        </row>
        <row r="23">
          <cell r="A23">
            <v>0</v>
          </cell>
          <cell r="B23">
            <v>27202537961</v>
          </cell>
          <cell r="C23" t="str">
            <v>Lê Thị Hồng</v>
          </cell>
          <cell r="D23" t="str">
            <v>Nhung</v>
          </cell>
          <cell r="E23" t="str">
            <v>K27KDN</v>
          </cell>
          <cell r="F23" t="str">
            <v>05/09/2003</v>
          </cell>
          <cell r="G23" t="str">
            <v>Quảng Bình</v>
          </cell>
          <cell r="H23" t="str">
            <v>Nữ</v>
          </cell>
        </row>
        <row r="24">
          <cell r="A24">
            <v>0</v>
          </cell>
          <cell r="B24">
            <v>27202602174</v>
          </cell>
          <cell r="C24" t="str">
            <v>Võ Thị</v>
          </cell>
          <cell r="D24" t="str">
            <v>Nhung</v>
          </cell>
          <cell r="E24" t="str">
            <v>K27KDN</v>
          </cell>
          <cell r="F24" t="str">
            <v>06/03/2003</v>
          </cell>
          <cell r="G24" t="str">
            <v>Nghệ An</v>
          </cell>
          <cell r="H24" t="str">
            <v>Nữ</v>
          </cell>
        </row>
        <row r="25">
          <cell r="A25">
            <v>0</v>
          </cell>
          <cell r="B25">
            <v>27202629087</v>
          </cell>
          <cell r="C25" t="str">
            <v>Nguyễn Thị Thu</v>
          </cell>
          <cell r="D25" t="str">
            <v>Phương</v>
          </cell>
          <cell r="E25" t="str">
            <v>K27KDN</v>
          </cell>
          <cell r="F25" t="str">
            <v>13/09/2003</v>
          </cell>
          <cell r="G25" t="str">
            <v>Quảng Ngãi</v>
          </cell>
          <cell r="H25" t="str">
            <v>Nữ</v>
          </cell>
        </row>
        <row r="26">
          <cell r="A26">
            <v>0</v>
          </cell>
          <cell r="B26">
            <v>27212629833</v>
          </cell>
          <cell r="C26" t="str">
            <v>Trần Văn</v>
          </cell>
          <cell r="D26" t="str">
            <v>Quang</v>
          </cell>
          <cell r="E26" t="str">
            <v>K27KDN</v>
          </cell>
          <cell r="F26" t="str">
            <v>10/03/2003</v>
          </cell>
          <cell r="G26" t="str">
            <v>Thanh Hóa</v>
          </cell>
          <cell r="H26" t="str">
            <v>Nam</v>
          </cell>
        </row>
        <row r="27">
          <cell r="A27">
            <v>0</v>
          </cell>
          <cell r="B27">
            <v>27212653708</v>
          </cell>
          <cell r="C27" t="str">
            <v>Nguyễn Nữ Ái</v>
          </cell>
          <cell r="D27" t="str">
            <v>Tâm</v>
          </cell>
          <cell r="E27" t="str">
            <v>K27KDN</v>
          </cell>
          <cell r="F27" t="str">
            <v>01/04/2003</v>
          </cell>
          <cell r="G27" t="str">
            <v>Đà Nẵng</v>
          </cell>
          <cell r="H27" t="str">
            <v>Nữ</v>
          </cell>
        </row>
        <row r="28">
          <cell r="A28">
            <v>0</v>
          </cell>
          <cell r="B28">
            <v>27202602731</v>
          </cell>
          <cell r="C28" t="str">
            <v>Trần Thị Hà</v>
          </cell>
          <cell r="D28" t="str">
            <v>Thanh</v>
          </cell>
          <cell r="E28" t="str">
            <v>K27KDN</v>
          </cell>
          <cell r="F28" t="str">
            <v>28/04/2003</v>
          </cell>
          <cell r="G28" t="str">
            <v>Quảng Nam</v>
          </cell>
          <cell r="H28" t="str">
            <v>Nữ</v>
          </cell>
        </row>
        <row r="29">
          <cell r="A29">
            <v>0</v>
          </cell>
          <cell r="B29">
            <v>27202602673</v>
          </cell>
          <cell r="C29" t="str">
            <v>Nguyễn Thị</v>
          </cell>
          <cell r="D29" t="str">
            <v>Thi</v>
          </cell>
          <cell r="E29" t="str">
            <v>K27KDN</v>
          </cell>
          <cell r="F29" t="str">
            <v>24/03/2002</v>
          </cell>
          <cell r="G29" t="str">
            <v>Quảng Nam</v>
          </cell>
          <cell r="H29" t="str">
            <v>Nữ</v>
          </cell>
        </row>
        <row r="30">
          <cell r="A30">
            <v>0</v>
          </cell>
          <cell r="B30">
            <v>27202601517</v>
          </cell>
          <cell r="C30" t="str">
            <v>Phan Thị Ngọc</v>
          </cell>
          <cell r="D30" t="str">
            <v>Thoa</v>
          </cell>
          <cell r="E30" t="str">
            <v>K27KDN</v>
          </cell>
          <cell r="F30" t="str">
            <v>15/07/2003</v>
          </cell>
          <cell r="G30" t="str">
            <v>Bình Định</v>
          </cell>
          <cell r="H30" t="str">
            <v>Nữ</v>
          </cell>
        </row>
        <row r="31">
          <cell r="A31">
            <v>0</v>
          </cell>
          <cell r="B31">
            <v>27212601425</v>
          </cell>
          <cell r="C31" t="str">
            <v>Phạm Cao Như</v>
          </cell>
          <cell r="D31" t="str">
            <v>Thủy</v>
          </cell>
          <cell r="E31" t="str">
            <v>K27KDN</v>
          </cell>
          <cell r="F31" t="str">
            <v>31/10/2003</v>
          </cell>
          <cell r="G31" t="str">
            <v>Quảng Bình</v>
          </cell>
          <cell r="H31" t="str">
            <v>Nữ</v>
          </cell>
        </row>
        <row r="32">
          <cell r="A32">
            <v>0</v>
          </cell>
          <cell r="B32">
            <v>27202602550</v>
          </cell>
          <cell r="C32" t="str">
            <v>Ngô Dương Ngọc</v>
          </cell>
          <cell r="D32" t="str">
            <v>Trâm</v>
          </cell>
          <cell r="E32" t="str">
            <v>K27KDN</v>
          </cell>
          <cell r="F32" t="str">
            <v>15/08/2003</v>
          </cell>
          <cell r="G32" t="str">
            <v>Đà Nẵng</v>
          </cell>
          <cell r="H32" t="str">
            <v>Nữ</v>
          </cell>
        </row>
        <row r="33">
          <cell r="A33">
            <v>0</v>
          </cell>
          <cell r="B33">
            <v>27202436799</v>
          </cell>
          <cell r="C33" t="str">
            <v>Đặng Thị</v>
          </cell>
          <cell r="D33" t="str">
            <v>Trâm</v>
          </cell>
          <cell r="E33" t="str">
            <v>K27KDN</v>
          </cell>
          <cell r="F33" t="str">
            <v>17/10/2003</v>
          </cell>
          <cell r="G33" t="str">
            <v>Quảng Nam</v>
          </cell>
          <cell r="H33" t="str">
            <v>Nữ</v>
          </cell>
        </row>
        <row r="34">
          <cell r="A34">
            <v>0</v>
          </cell>
          <cell r="B34">
            <v>27202652012</v>
          </cell>
          <cell r="C34" t="str">
            <v>Lê Quế</v>
          </cell>
          <cell r="D34" t="str">
            <v>Trâm</v>
          </cell>
          <cell r="E34" t="str">
            <v>K27KDN</v>
          </cell>
          <cell r="F34" t="str">
            <v>11/06/2003</v>
          </cell>
          <cell r="G34" t="str">
            <v>Đắk Lắk</v>
          </cell>
          <cell r="H34" t="str">
            <v>Nữ</v>
          </cell>
        </row>
        <row r="35">
          <cell r="A35">
            <v>0</v>
          </cell>
          <cell r="B35">
            <v>27202638608</v>
          </cell>
          <cell r="C35" t="str">
            <v>Nguyễn Thùy</v>
          </cell>
          <cell r="D35" t="str">
            <v>Trang</v>
          </cell>
          <cell r="E35" t="str">
            <v>K27KDN</v>
          </cell>
          <cell r="F35" t="str">
            <v>06/06/2003</v>
          </cell>
          <cell r="G35" t="str">
            <v>Quảng Nam</v>
          </cell>
          <cell r="H35" t="str">
            <v>Nữ</v>
          </cell>
        </row>
        <row r="36">
          <cell r="A36">
            <v>0</v>
          </cell>
          <cell r="B36">
            <v>27202602943</v>
          </cell>
          <cell r="C36" t="str">
            <v>Hoàng Thị Bảo</v>
          </cell>
          <cell r="D36" t="str">
            <v>Uyên</v>
          </cell>
          <cell r="E36" t="str">
            <v>K27KDN</v>
          </cell>
          <cell r="F36" t="str">
            <v>03/06/2003</v>
          </cell>
          <cell r="G36" t="str">
            <v>Quảng Nam</v>
          </cell>
          <cell r="H36" t="str">
            <v>Nữ</v>
          </cell>
        </row>
        <row r="37">
          <cell r="A37">
            <v>0</v>
          </cell>
          <cell r="B37">
            <v>27212653620</v>
          </cell>
          <cell r="C37" t="str">
            <v>Đỗ Hồ Trúc</v>
          </cell>
          <cell r="D37" t="str">
            <v>Vy</v>
          </cell>
          <cell r="E37" t="str">
            <v>K27KDN</v>
          </cell>
          <cell r="F37" t="str">
            <v>07/12/2003</v>
          </cell>
          <cell r="G37" t="str">
            <v>Bình Định</v>
          </cell>
          <cell r="H37" t="str">
            <v>Nữ</v>
          </cell>
        </row>
        <row r="38">
          <cell r="A38">
            <v>0</v>
          </cell>
          <cell r="B38">
            <v>27202652026</v>
          </cell>
          <cell r="C38" t="str">
            <v>Trịnh Nguyễn Thúy</v>
          </cell>
          <cell r="D38" t="str">
            <v>Vy</v>
          </cell>
          <cell r="E38" t="str">
            <v>K27KDN</v>
          </cell>
          <cell r="F38" t="str">
            <v>20/11/2003</v>
          </cell>
          <cell r="G38" t="str">
            <v>Quảng Ngãi</v>
          </cell>
          <cell r="H38" t="str">
            <v>Nữ</v>
          </cell>
        </row>
        <row r="39">
          <cell r="A39">
            <v>0</v>
          </cell>
          <cell r="B39">
            <v>27202529465</v>
          </cell>
          <cell r="C39" t="str">
            <v>Trương Thị Bích</v>
          </cell>
          <cell r="D39" t="str">
            <v>Chinh</v>
          </cell>
          <cell r="E39" t="str">
            <v>K27KKT</v>
          </cell>
          <cell r="F39" t="str">
            <v>04/01/2003</v>
          </cell>
          <cell r="G39" t="str">
            <v>Quảng Nam</v>
          </cell>
          <cell r="H39" t="str">
            <v>Nữ</v>
          </cell>
        </row>
        <row r="40">
          <cell r="A40">
            <v>0</v>
          </cell>
          <cell r="B40">
            <v>27202544979</v>
          </cell>
          <cell r="C40" t="str">
            <v>Nguyễn Thị Minh</v>
          </cell>
          <cell r="D40" t="str">
            <v>Khuê</v>
          </cell>
          <cell r="E40" t="str">
            <v>K27KKT</v>
          </cell>
          <cell r="F40" t="str">
            <v>20/02/2003</v>
          </cell>
          <cell r="G40" t="str">
            <v>Quảng Nam</v>
          </cell>
          <cell r="H40" t="str">
            <v>Nữ</v>
          </cell>
        </row>
        <row r="41">
          <cell r="A41">
            <v>0</v>
          </cell>
          <cell r="B41">
            <v>27202541104</v>
          </cell>
          <cell r="C41" t="str">
            <v>Nguyễn Thị Hoài</v>
          </cell>
          <cell r="D41" t="str">
            <v>Mỹ</v>
          </cell>
          <cell r="E41" t="str">
            <v>K27KKT</v>
          </cell>
          <cell r="F41" t="str">
            <v>05/09/2003</v>
          </cell>
          <cell r="G41" t="str">
            <v>Quảng Trị</v>
          </cell>
          <cell r="H41" t="str">
            <v>Nữ</v>
          </cell>
        </row>
        <row r="42">
          <cell r="A42">
            <v>0</v>
          </cell>
          <cell r="B42">
            <v>27212536678</v>
          </cell>
          <cell r="C42" t="str">
            <v>Nguyễn Hồng</v>
          </cell>
          <cell r="D42" t="str">
            <v>Ngọc</v>
          </cell>
          <cell r="E42" t="str">
            <v>K27KKT</v>
          </cell>
          <cell r="F42" t="str">
            <v>13/12/2003</v>
          </cell>
          <cell r="G42" t="str">
            <v>Đà Nẵng</v>
          </cell>
          <cell r="H42" t="str">
            <v>Nữ</v>
          </cell>
        </row>
        <row r="43">
          <cell r="A43">
            <v>0</v>
          </cell>
          <cell r="B43">
            <v>27202534442</v>
          </cell>
          <cell r="C43" t="str">
            <v>Nguyễn Mai</v>
          </cell>
          <cell r="D43" t="str">
            <v>Phương</v>
          </cell>
          <cell r="E43" t="str">
            <v>K27KKT</v>
          </cell>
          <cell r="F43" t="str">
            <v>07/06/1999</v>
          </cell>
          <cell r="G43" t="str">
            <v>Quảng Bình</v>
          </cell>
          <cell r="H43" t="str">
            <v>Nữ</v>
          </cell>
        </row>
        <row r="44">
          <cell r="A44">
            <v>0</v>
          </cell>
          <cell r="B44">
            <v>27202501286</v>
          </cell>
          <cell r="C44" t="str">
            <v>Lê Thị Hồng</v>
          </cell>
          <cell r="D44" t="str">
            <v>Sương</v>
          </cell>
          <cell r="E44" t="str">
            <v>K27KKT</v>
          </cell>
          <cell r="F44" t="str">
            <v>08/12/2003</v>
          </cell>
          <cell r="G44" t="str">
            <v>Kiên Giang</v>
          </cell>
          <cell r="H44" t="str">
            <v>Nữ</v>
          </cell>
        </row>
        <row r="45">
          <cell r="A45">
            <v>0</v>
          </cell>
          <cell r="B45">
            <v>27212253188</v>
          </cell>
          <cell r="C45" t="str">
            <v>Trần Lê Anh</v>
          </cell>
          <cell r="D45" t="str">
            <v>Thư</v>
          </cell>
          <cell r="E45" t="str">
            <v>K27KKT</v>
          </cell>
          <cell r="F45" t="str">
            <v>23/01/2003</v>
          </cell>
          <cell r="G45" t="str">
            <v>Đà Nẵng</v>
          </cell>
          <cell r="H45" t="str">
            <v>Nữ</v>
          </cell>
        </row>
        <row r="46">
          <cell r="A46">
            <v>0</v>
          </cell>
          <cell r="B46">
            <v>27202640820</v>
          </cell>
          <cell r="C46" t="str">
            <v>Nguyễn Thị Thanh</v>
          </cell>
          <cell r="D46" t="str">
            <v>Thương</v>
          </cell>
          <cell r="E46" t="str">
            <v>K27KKT</v>
          </cell>
          <cell r="F46" t="str">
            <v>20/06/2003</v>
          </cell>
          <cell r="G46" t="str">
            <v>Quảng Bình</v>
          </cell>
          <cell r="H46" t="str">
            <v>Nữ</v>
          </cell>
        </row>
        <row r="47">
          <cell r="A47">
            <v>0</v>
          </cell>
          <cell r="B47">
            <v>27202552286</v>
          </cell>
          <cell r="C47" t="str">
            <v>Phạm Huyền</v>
          </cell>
          <cell r="D47" t="str">
            <v>Trang</v>
          </cell>
          <cell r="E47" t="str">
            <v>K27KKT</v>
          </cell>
          <cell r="F47" t="str">
            <v>06/08/2003</v>
          </cell>
          <cell r="G47" t="str">
            <v>Quảng Bình</v>
          </cell>
          <cell r="H47" t="str">
            <v>Nữ</v>
          </cell>
        </row>
        <row r="48">
          <cell r="A48">
            <v>0</v>
          </cell>
          <cell r="B48">
            <v>27202645367</v>
          </cell>
          <cell r="C48" t="str">
            <v>Ngô Thị Thanh</v>
          </cell>
          <cell r="D48" t="str">
            <v>Trúc</v>
          </cell>
          <cell r="E48" t="str">
            <v>K27KKT</v>
          </cell>
          <cell r="F48" t="str">
            <v>22/11/2003</v>
          </cell>
          <cell r="G48" t="str">
            <v>Quảng Bình</v>
          </cell>
          <cell r="H48" t="str">
            <v>Nữ</v>
          </cell>
        </row>
        <row r="49">
          <cell r="A49">
            <v>1</v>
          </cell>
          <cell r="B49">
            <v>27202523024</v>
          </cell>
          <cell r="C49" t="str">
            <v>Lương Thị</v>
          </cell>
          <cell r="D49" t="str">
            <v>Hương</v>
          </cell>
          <cell r="E49" t="str">
            <v>K27KNN</v>
          </cell>
          <cell r="F49" t="str">
            <v>19/09/2003</v>
          </cell>
          <cell r="G49" t="str">
            <v>Kon Tum</v>
          </cell>
          <cell r="H49" t="str">
            <v>Nữ</v>
          </cell>
        </row>
        <row r="50">
          <cell r="A50">
            <v>2</v>
          </cell>
          <cell r="B50">
            <v>27214553198</v>
          </cell>
          <cell r="C50" t="str">
            <v>Lê Nguyễn Khánh</v>
          </cell>
          <cell r="D50" t="str">
            <v>Linh</v>
          </cell>
          <cell r="E50" t="str">
            <v>K27KNN</v>
          </cell>
          <cell r="F50" t="str">
            <v>24/11/2003</v>
          </cell>
          <cell r="G50" t="str">
            <v>Đà Nẵng</v>
          </cell>
          <cell r="H50" t="str">
            <v>Nữ</v>
          </cell>
        </row>
        <row r="51">
          <cell r="A51">
            <v>3</v>
          </cell>
          <cell r="B51">
            <v>27206538657</v>
          </cell>
          <cell r="C51" t="str">
            <v>Nguyễn Bảo</v>
          </cell>
          <cell r="D51" t="str">
            <v>Ngọc</v>
          </cell>
          <cell r="E51" t="str">
            <v>K27KNN</v>
          </cell>
          <cell r="F51" t="str">
            <v>10/03/2003</v>
          </cell>
          <cell r="G51" t="str">
            <v>Quảng Bình</v>
          </cell>
          <cell r="H51" t="str">
            <v>Nữ</v>
          </cell>
        </row>
        <row r="52">
          <cell r="A52">
            <v>4</v>
          </cell>
          <cell r="B52">
            <v>27202325767</v>
          </cell>
          <cell r="C52" t="str">
            <v>Hoàng Thị Hồng</v>
          </cell>
          <cell r="D52" t="str">
            <v>Nhung</v>
          </cell>
          <cell r="E52" t="str">
            <v>K27KNN</v>
          </cell>
          <cell r="F52" t="str">
            <v>09/04/2003</v>
          </cell>
          <cell r="G52" t="str">
            <v>Đà Nẵng</v>
          </cell>
          <cell r="H52" t="str">
            <v>Nữ</v>
          </cell>
        </row>
        <row r="53">
          <cell r="A53">
            <v>5</v>
          </cell>
          <cell r="B53">
            <v>27214552837</v>
          </cell>
          <cell r="C53" t="str">
            <v>Nguyễn Hoàng</v>
          </cell>
          <cell r="D53" t="str">
            <v>Phúc</v>
          </cell>
          <cell r="E53" t="str">
            <v>K27KNN</v>
          </cell>
          <cell r="F53" t="str">
            <v>05/10/2003</v>
          </cell>
          <cell r="G53" t="str">
            <v>Kon Tum</v>
          </cell>
          <cell r="H53" t="str">
            <v>Nam</v>
          </cell>
        </row>
        <row r="54">
          <cell r="A54">
            <v>6</v>
          </cell>
          <cell r="B54">
            <v>27204539735</v>
          </cell>
          <cell r="C54" t="str">
            <v>Trương Thị Bảo</v>
          </cell>
          <cell r="D54" t="str">
            <v>Trâm</v>
          </cell>
          <cell r="E54" t="str">
            <v>K27KNN</v>
          </cell>
          <cell r="F54" t="str">
            <v>25/05/2003</v>
          </cell>
          <cell r="G54" t="str">
            <v>Gia Lai</v>
          </cell>
          <cell r="H54" t="str">
            <v>Nữ</v>
          </cell>
        </row>
        <row r="55">
          <cell r="A55">
            <v>0</v>
          </cell>
          <cell r="B55">
            <v>27207430416</v>
          </cell>
          <cell r="C55" t="str">
            <v>Trương Thị Kim</v>
          </cell>
          <cell r="D55" t="str">
            <v>An</v>
          </cell>
          <cell r="E55" t="str">
            <v>K27QDB</v>
          </cell>
          <cell r="F55" t="str">
            <v>31/05/2003</v>
          </cell>
          <cell r="G55" t="str">
            <v>Quảng Nam</v>
          </cell>
          <cell r="H55" t="str">
            <v>Nữ</v>
          </cell>
        </row>
        <row r="56">
          <cell r="A56">
            <v>0</v>
          </cell>
          <cell r="B56">
            <v>27217445935</v>
          </cell>
          <cell r="C56" t="str">
            <v>Nguyễn Xuân Quốc</v>
          </cell>
          <cell r="D56" t="str">
            <v>Thảo</v>
          </cell>
          <cell r="E56" t="str">
            <v>K27QDB</v>
          </cell>
          <cell r="F56" t="str">
            <v>07/07/2003</v>
          </cell>
          <cell r="G56" t="str">
            <v>Quảng Ngãi</v>
          </cell>
          <cell r="H56" t="str">
            <v>Nam</v>
          </cell>
        </row>
        <row r="57">
          <cell r="A57">
            <v>0</v>
          </cell>
          <cell r="B57">
            <v>27212102294</v>
          </cell>
          <cell r="C57" t="str">
            <v>Nguyễn Thanh</v>
          </cell>
          <cell r="D57" t="str">
            <v>Toàn</v>
          </cell>
          <cell r="E57" t="str">
            <v>K27QDB</v>
          </cell>
          <cell r="F57" t="str">
            <v>03/03/2003</v>
          </cell>
          <cell r="G57" t="str">
            <v>Đà Nẵng</v>
          </cell>
          <cell r="H57" t="str">
            <v>Nam</v>
          </cell>
        </row>
        <row r="58">
          <cell r="A58">
            <v>0</v>
          </cell>
          <cell r="B58">
            <v>27207401211</v>
          </cell>
          <cell r="C58" t="str">
            <v>Nguyễn Thị Ái</v>
          </cell>
          <cell r="D58" t="str">
            <v>Trang</v>
          </cell>
          <cell r="E58" t="str">
            <v>K27QDB</v>
          </cell>
          <cell r="F58" t="str">
            <v>20/05/2003</v>
          </cell>
          <cell r="G58" t="str">
            <v>Đắk Lắk</v>
          </cell>
          <cell r="H58" t="str">
            <v>Nữ</v>
          </cell>
        </row>
        <row r="59">
          <cell r="A59">
            <v>0</v>
          </cell>
          <cell r="B59">
            <v>27207444398</v>
          </cell>
          <cell r="C59" t="str">
            <v>Nguyễn Thị Mảo</v>
          </cell>
          <cell r="D59" t="str">
            <v>Vy</v>
          </cell>
          <cell r="E59" t="str">
            <v>K27QDB</v>
          </cell>
          <cell r="F59" t="str">
            <v>23/03/2003</v>
          </cell>
          <cell r="G59" t="str">
            <v>Quảng Trị</v>
          </cell>
          <cell r="H59" t="str">
            <v>Nữ</v>
          </cell>
        </row>
        <row r="60">
          <cell r="A60">
            <v>0</v>
          </cell>
          <cell r="B60">
            <v>27203043109</v>
          </cell>
          <cell r="C60" t="str">
            <v>Nguyễn Hiền Lan</v>
          </cell>
          <cell r="D60" t="str">
            <v>Phương</v>
          </cell>
          <cell r="E60" t="str">
            <v>K27QHV</v>
          </cell>
          <cell r="F60" t="str">
            <v>19/05/2001</v>
          </cell>
          <cell r="G60" t="str">
            <v>Đà Nẵng</v>
          </cell>
          <cell r="H60" t="str">
            <v>Nữ</v>
          </cell>
        </row>
        <row r="61">
          <cell r="A61">
            <v>0</v>
          </cell>
          <cell r="B61">
            <v>27202148771</v>
          </cell>
          <cell r="C61" t="str">
            <v>Đỗ Thị Như</v>
          </cell>
          <cell r="D61" t="str">
            <v>Thương</v>
          </cell>
          <cell r="E61" t="str">
            <v>K27QHV</v>
          </cell>
          <cell r="F61" t="str">
            <v>24/01/2003</v>
          </cell>
          <cell r="G61" t="str">
            <v>Quảng Ngãi</v>
          </cell>
          <cell r="H61" t="str">
            <v>Nữ</v>
          </cell>
        </row>
        <row r="62">
          <cell r="A62">
            <v>0</v>
          </cell>
          <cell r="B62">
            <v>27217020195</v>
          </cell>
          <cell r="C62" t="str">
            <v>Nguyễn Tiến</v>
          </cell>
          <cell r="D62" t="str">
            <v>Dũng</v>
          </cell>
          <cell r="E62" t="str">
            <v>K27QKB</v>
          </cell>
          <cell r="F62" t="str">
            <v>12/10/2003</v>
          </cell>
          <cell r="G62" t="str">
            <v>Hà Tĩnh</v>
          </cell>
          <cell r="H62" t="str">
            <v>Nam</v>
          </cell>
        </row>
        <row r="63">
          <cell r="A63">
            <v>0</v>
          </cell>
          <cell r="B63">
            <v>27217042351</v>
          </cell>
          <cell r="C63" t="str">
            <v>Trần Đức</v>
          </cell>
          <cell r="D63" t="str">
            <v>Dũng</v>
          </cell>
          <cell r="E63" t="str">
            <v>K27QKB</v>
          </cell>
          <cell r="F63" t="str">
            <v>26/10/2003</v>
          </cell>
          <cell r="G63" t="str">
            <v>Quảng Bình</v>
          </cell>
          <cell r="H63" t="str">
            <v>Nam</v>
          </cell>
        </row>
        <row r="64">
          <cell r="A64">
            <v>0</v>
          </cell>
          <cell r="B64">
            <v>27217002783</v>
          </cell>
          <cell r="C64" t="str">
            <v>Lê Thảo</v>
          </cell>
          <cell r="D64" t="str">
            <v>Hiền</v>
          </cell>
          <cell r="E64" t="str">
            <v>K27QKB</v>
          </cell>
          <cell r="F64" t="str">
            <v>18/09/2002</v>
          </cell>
          <cell r="G64" t="str">
            <v>Quảng Trị</v>
          </cell>
          <cell r="H64" t="str">
            <v>Nữ</v>
          </cell>
        </row>
        <row r="65">
          <cell r="A65">
            <v>0</v>
          </cell>
          <cell r="B65">
            <v>27217029880</v>
          </cell>
          <cell r="C65" t="str">
            <v>Trần Cảnh</v>
          </cell>
          <cell r="D65" t="str">
            <v>Nam</v>
          </cell>
          <cell r="E65" t="str">
            <v>K27QKB</v>
          </cell>
          <cell r="F65" t="str">
            <v>24/07/2003</v>
          </cell>
          <cell r="G65" t="str">
            <v>Quảng Trị</v>
          </cell>
          <cell r="H65" t="str">
            <v>Nam</v>
          </cell>
        </row>
        <row r="66">
          <cell r="A66">
            <v>0</v>
          </cell>
          <cell r="B66">
            <v>27217033615</v>
          </cell>
          <cell r="C66" t="str">
            <v>Nguyễn Huỳnh Thúy</v>
          </cell>
          <cell r="D66" t="str">
            <v>Nga</v>
          </cell>
          <cell r="E66" t="str">
            <v>K27QKB</v>
          </cell>
          <cell r="F66" t="str">
            <v>06/11/2003</v>
          </cell>
          <cell r="G66" t="str">
            <v>Phú Yên</v>
          </cell>
          <cell r="H66" t="str">
            <v>Nữ</v>
          </cell>
        </row>
        <row r="67">
          <cell r="A67">
            <v>0</v>
          </cell>
          <cell r="B67">
            <v>27217034784</v>
          </cell>
          <cell r="C67" t="str">
            <v>Phạm Quốc</v>
          </cell>
          <cell r="D67" t="str">
            <v>Nguyên</v>
          </cell>
          <cell r="E67" t="str">
            <v>K27QKB</v>
          </cell>
          <cell r="F67" t="str">
            <v>15/07/2003</v>
          </cell>
          <cell r="G67" t="str">
            <v>Đắk Lắk</v>
          </cell>
          <cell r="H67" t="str">
            <v>Nam</v>
          </cell>
        </row>
        <row r="68">
          <cell r="A68">
            <v>0</v>
          </cell>
          <cell r="B68">
            <v>27214744952</v>
          </cell>
          <cell r="C68" t="str">
            <v>Nguyễn Hà</v>
          </cell>
          <cell r="D68" t="str">
            <v>Phương</v>
          </cell>
          <cell r="E68" t="str">
            <v>K27QKB</v>
          </cell>
          <cell r="F68" t="str">
            <v>24/10/2003</v>
          </cell>
          <cell r="G68" t="str">
            <v>Quảng Ngãi</v>
          </cell>
          <cell r="H68" t="str">
            <v>Nữ</v>
          </cell>
        </row>
        <row r="69">
          <cell r="A69">
            <v>0</v>
          </cell>
          <cell r="B69">
            <v>27217002362</v>
          </cell>
          <cell r="C69" t="str">
            <v>Huỳnh Minh</v>
          </cell>
          <cell r="D69" t="str">
            <v>Quí</v>
          </cell>
          <cell r="E69" t="str">
            <v>K27QKB</v>
          </cell>
          <cell r="F69" t="str">
            <v>20/11/2003</v>
          </cell>
          <cell r="G69" t="str">
            <v>Quảng Ngãi</v>
          </cell>
          <cell r="H69" t="str">
            <v>Nam</v>
          </cell>
        </row>
        <row r="70">
          <cell r="A70">
            <v>0</v>
          </cell>
          <cell r="B70">
            <v>27217001410</v>
          </cell>
          <cell r="C70" t="str">
            <v>Nguyễn Văn</v>
          </cell>
          <cell r="D70" t="str">
            <v>Quy</v>
          </cell>
          <cell r="E70" t="str">
            <v>K27QKB</v>
          </cell>
          <cell r="F70" t="str">
            <v>12/06/2003</v>
          </cell>
          <cell r="G70" t="str">
            <v>Quảng Ngãi</v>
          </cell>
          <cell r="H70" t="str">
            <v>Nam</v>
          </cell>
        </row>
        <row r="71">
          <cell r="A71">
            <v>0</v>
          </cell>
          <cell r="B71">
            <v>27203722953</v>
          </cell>
          <cell r="C71" t="str">
            <v>Đặng Thị Yến</v>
          </cell>
          <cell r="D71" t="str">
            <v>Vi</v>
          </cell>
          <cell r="E71" t="str">
            <v>K27QKB</v>
          </cell>
          <cell r="F71" t="str">
            <v>27/01/2003</v>
          </cell>
          <cell r="G71" t="str">
            <v>Gia Lai</v>
          </cell>
          <cell r="H71" t="str">
            <v>Nữ</v>
          </cell>
        </row>
        <row r="72">
          <cell r="A72">
            <v>0</v>
          </cell>
          <cell r="B72">
            <v>27217043641</v>
          </cell>
          <cell r="C72" t="str">
            <v>Nguyễn Văn</v>
          </cell>
          <cell r="D72" t="str">
            <v>Vui</v>
          </cell>
          <cell r="E72" t="str">
            <v>K27QKB</v>
          </cell>
          <cell r="F72" t="str">
            <v>07/06/2003</v>
          </cell>
          <cell r="G72" t="str">
            <v>Quảng Ngãi</v>
          </cell>
          <cell r="H72" t="str">
            <v>Nam</v>
          </cell>
        </row>
        <row r="73">
          <cell r="A73">
            <v>0</v>
          </cell>
          <cell r="B73">
            <v>27202735193</v>
          </cell>
          <cell r="C73" t="str">
            <v>Hoàng Thị Thanh</v>
          </cell>
          <cell r="D73" t="str">
            <v>Bình</v>
          </cell>
          <cell r="E73" t="str">
            <v>K27QNT</v>
          </cell>
          <cell r="F73" t="str">
            <v>21/10/2003</v>
          </cell>
          <cell r="G73" t="str">
            <v>Quảng Bình</v>
          </cell>
          <cell r="H73" t="str">
            <v>Nữ</v>
          </cell>
        </row>
        <row r="74">
          <cell r="A74">
            <v>0</v>
          </cell>
          <cell r="B74">
            <v>27202702622</v>
          </cell>
          <cell r="C74" t="str">
            <v>Hà Thị Thùy</v>
          </cell>
          <cell r="D74" t="str">
            <v>Duyên</v>
          </cell>
          <cell r="E74" t="str">
            <v>K27QNT</v>
          </cell>
          <cell r="F74" t="str">
            <v>11/01/2003</v>
          </cell>
          <cell r="G74" t="str">
            <v>Quảng Nam</v>
          </cell>
          <cell r="H74" t="str">
            <v>Nữ</v>
          </cell>
        </row>
        <row r="75">
          <cell r="A75">
            <v>0</v>
          </cell>
          <cell r="B75">
            <v>27202240162</v>
          </cell>
          <cell r="C75" t="str">
            <v>Nguyễn Thị</v>
          </cell>
          <cell r="D75" t="str">
            <v>Giang</v>
          </cell>
          <cell r="E75" t="str">
            <v>K27QNT</v>
          </cell>
          <cell r="F75" t="str">
            <v>05/09/2003</v>
          </cell>
          <cell r="G75" t="str">
            <v>Nghệ An</v>
          </cell>
          <cell r="H75" t="str">
            <v>Nữ</v>
          </cell>
        </row>
        <row r="76">
          <cell r="A76">
            <v>0</v>
          </cell>
          <cell r="B76">
            <v>27212743996</v>
          </cell>
          <cell r="C76" t="str">
            <v>Châu Ngọc Công</v>
          </cell>
          <cell r="D76" t="str">
            <v>Hiếu</v>
          </cell>
          <cell r="E76" t="str">
            <v>K27QNT</v>
          </cell>
          <cell r="F76" t="str">
            <v>07/04/2003</v>
          </cell>
          <cell r="G76" t="str">
            <v>Quảng Nam</v>
          </cell>
          <cell r="H76" t="str">
            <v>Nam</v>
          </cell>
        </row>
        <row r="77">
          <cell r="A77">
            <v>0</v>
          </cell>
          <cell r="B77">
            <v>27202741859</v>
          </cell>
          <cell r="C77" t="str">
            <v>Đào Khánh</v>
          </cell>
          <cell r="D77" t="str">
            <v>Ly</v>
          </cell>
          <cell r="E77" t="str">
            <v>K27QNT</v>
          </cell>
          <cell r="F77" t="str">
            <v>30/08/2003</v>
          </cell>
          <cell r="G77" t="str">
            <v>Đà Nẵng</v>
          </cell>
          <cell r="H77" t="str">
            <v>Nữ</v>
          </cell>
        </row>
        <row r="78">
          <cell r="A78">
            <v>0</v>
          </cell>
          <cell r="B78">
            <v>27204752812</v>
          </cell>
          <cell r="C78" t="str">
            <v>Trương Thị Hạ</v>
          </cell>
          <cell r="D78" t="str">
            <v>Ly</v>
          </cell>
          <cell r="E78" t="str">
            <v>K27QNT</v>
          </cell>
          <cell r="F78" t="str">
            <v>16/08/2003</v>
          </cell>
          <cell r="G78" t="str">
            <v>Quảng Nam</v>
          </cell>
          <cell r="H78" t="str">
            <v>Nữ</v>
          </cell>
        </row>
        <row r="79">
          <cell r="A79">
            <v>0</v>
          </cell>
          <cell r="B79">
            <v>27212702794</v>
          </cell>
          <cell r="C79" t="str">
            <v>Phạm Thế</v>
          </cell>
          <cell r="D79" t="str">
            <v>Mạnh</v>
          </cell>
          <cell r="E79" t="str">
            <v>K27QNT</v>
          </cell>
          <cell r="F79" t="str">
            <v>15/01/2003</v>
          </cell>
          <cell r="G79" t="str">
            <v>Quảng Nam</v>
          </cell>
          <cell r="H79" t="str">
            <v>Nam</v>
          </cell>
        </row>
        <row r="80">
          <cell r="A80">
            <v>0</v>
          </cell>
          <cell r="B80">
            <v>27202701579</v>
          </cell>
          <cell r="C80" t="str">
            <v>Đinh Phạm Bình</v>
          </cell>
          <cell r="D80" t="str">
            <v>Minh</v>
          </cell>
          <cell r="E80" t="str">
            <v>K27QNT</v>
          </cell>
          <cell r="F80" t="str">
            <v>20/11/2003</v>
          </cell>
          <cell r="G80" t="str">
            <v>Đà Nẵng</v>
          </cell>
          <cell r="H80" t="str">
            <v>Nữ</v>
          </cell>
        </row>
        <row r="81">
          <cell r="A81">
            <v>0</v>
          </cell>
          <cell r="B81">
            <v>27202702678</v>
          </cell>
          <cell r="C81" t="str">
            <v>Võ Thị Diễm</v>
          </cell>
          <cell r="D81" t="str">
            <v>My</v>
          </cell>
          <cell r="E81" t="str">
            <v>K27QNT</v>
          </cell>
          <cell r="F81" t="str">
            <v>13/10/2003</v>
          </cell>
          <cell r="G81" t="str">
            <v>Bình Định</v>
          </cell>
          <cell r="H81" t="str">
            <v>Nữ</v>
          </cell>
        </row>
        <row r="82">
          <cell r="A82">
            <v>0</v>
          </cell>
          <cell r="B82">
            <v>27202147321</v>
          </cell>
          <cell r="C82" t="str">
            <v>Nguyễn Thị My</v>
          </cell>
          <cell r="D82" t="str">
            <v>My</v>
          </cell>
          <cell r="E82" t="str">
            <v>K27QNT</v>
          </cell>
          <cell r="F82" t="str">
            <v>31/10/2003</v>
          </cell>
          <cell r="G82" t="str">
            <v>Quảng Ngãi</v>
          </cell>
          <cell r="H82" t="str">
            <v>Nữ</v>
          </cell>
        </row>
        <row r="83">
          <cell r="A83">
            <v>0</v>
          </cell>
          <cell r="B83">
            <v>27212702611</v>
          </cell>
          <cell r="C83" t="str">
            <v>Đặng Thanh</v>
          </cell>
          <cell r="D83" t="str">
            <v>Nam</v>
          </cell>
          <cell r="E83" t="str">
            <v>K27QNT</v>
          </cell>
          <cell r="F83" t="str">
            <v>07/08/2003</v>
          </cell>
          <cell r="G83" t="str">
            <v>Đà Nẵng</v>
          </cell>
          <cell r="H83" t="str">
            <v>Nam</v>
          </cell>
        </row>
        <row r="84">
          <cell r="A84">
            <v>0</v>
          </cell>
          <cell r="B84">
            <v>27202745477</v>
          </cell>
          <cell r="C84" t="str">
            <v>Lê Bảo</v>
          </cell>
          <cell r="D84" t="str">
            <v>Ngân</v>
          </cell>
          <cell r="E84" t="str">
            <v>K27QNT</v>
          </cell>
          <cell r="F84" t="str">
            <v>21/05/2003</v>
          </cell>
          <cell r="G84" t="str">
            <v>Quảng Nam</v>
          </cell>
          <cell r="H84" t="str">
            <v>Nữ</v>
          </cell>
        </row>
        <row r="85">
          <cell r="A85">
            <v>0</v>
          </cell>
          <cell r="B85">
            <v>27202746352</v>
          </cell>
          <cell r="C85" t="str">
            <v>Lê Thị Bảo</v>
          </cell>
          <cell r="D85" t="str">
            <v>Ngọc</v>
          </cell>
          <cell r="E85" t="str">
            <v>K27QNT</v>
          </cell>
          <cell r="F85" t="str">
            <v>03/07/2003</v>
          </cell>
          <cell r="G85" t="str">
            <v>Đà Nẵng</v>
          </cell>
          <cell r="H85" t="str">
            <v>Nữ</v>
          </cell>
        </row>
        <row r="86">
          <cell r="A86">
            <v>0</v>
          </cell>
          <cell r="B86">
            <v>27202743827</v>
          </cell>
          <cell r="C86" t="str">
            <v>Lê Thị Thảo</v>
          </cell>
          <cell r="D86" t="str">
            <v>Nguyên</v>
          </cell>
          <cell r="E86" t="str">
            <v>K27QNT</v>
          </cell>
          <cell r="F86" t="str">
            <v>16/12/2003</v>
          </cell>
          <cell r="G86" t="str">
            <v>Quảng Nam</v>
          </cell>
          <cell r="H86" t="str">
            <v>Nữ</v>
          </cell>
        </row>
        <row r="87">
          <cell r="A87">
            <v>0</v>
          </cell>
          <cell r="B87">
            <v>27202724406</v>
          </cell>
          <cell r="C87" t="str">
            <v>Nguyễn Yến</v>
          </cell>
          <cell r="D87" t="str">
            <v>Ny</v>
          </cell>
          <cell r="E87" t="str">
            <v>K27QNT</v>
          </cell>
          <cell r="F87" t="str">
            <v>15/09/2003</v>
          </cell>
          <cell r="G87" t="str">
            <v>Quảng Nam</v>
          </cell>
          <cell r="H87" t="str">
            <v>Nữ</v>
          </cell>
        </row>
        <row r="88">
          <cell r="A88">
            <v>0</v>
          </cell>
          <cell r="B88">
            <v>27202702868</v>
          </cell>
          <cell r="C88" t="str">
            <v>Đỗ Thị Thu</v>
          </cell>
          <cell r="D88" t="str">
            <v>Phương</v>
          </cell>
          <cell r="E88" t="str">
            <v>K27QNT</v>
          </cell>
          <cell r="F88" t="str">
            <v>17/02/2003</v>
          </cell>
          <cell r="G88" t="str">
            <v>Gia Lai</v>
          </cell>
          <cell r="H88" t="str">
            <v>Nữ</v>
          </cell>
        </row>
        <row r="89">
          <cell r="A89">
            <v>0</v>
          </cell>
          <cell r="B89">
            <v>27202642996</v>
          </cell>
          <cell r="C89" t="str">
            <v>Nguyễn Khánh</v>
          </cell>
          <cell r="D89" t="str">
            <v>Quỳnh</v>
          </cell>
          <cell r="E89" t="str">
            <v>K27QNT</v>
          </cell>
          <cell r="F89" t="str">
            <v>09/04/2003</v>
          </cell>
          <cell r="G89" t="str">
            <v>Quảng Nam</v>
          </cell>
          <cell r="H89" t="str">
            <v>Nữ</v>
          </cell>
        </row>
        <row r="90">
          <cell r="A90">
            <v>0</v>
          </cell>
          <cell r="B90">
            <v>27202722582</v>
          </cell>
          <cell r="C90" t="str">
            <v>Trần Thị Diễm</v>
          </cell>
          <cell r="D90" t="str">
            <v>Quỳnh</v>
          </cell>
          <cell r="E90" t="str">
            <v>K27QNT</v>
          </cell>
          <cell r="F90" t="str">
            <v>04/06/2003</v>
          </cell>
          <cell r="G90" t="str">
            <v>Gia Lai</v>
          </cell>
          <cell r="H90" t="str">
            <v>Nữ</v>
          </cell>
        </row>
        <row r="91">
          <cell r="A91">
            <v>0</v>
          </cell>
          <cell r="B91">
            <v>27202151951</v>
          </cell>
          <cell r="C91" t="str">
            <v>Mai Thị Mỹ</v>
          </cell>
          <cell r="D91" t="str">
            <v>Sanh</v>
          </cell>
          <cell r="E91" t="str">
            <v>K27QNT</v>
          </cell>
          <cell r="F91" t="str">
            <v>19/10/2003</v>
          </cell>
          <cell r="G91" t="str">
            <v>Quảng Nam</v>
          </cell>
          <cell r="H91" t="str">
            <v>Nữ</v>
          </cell>
        </row>
        <row r="92">
          <cell r="A92">
            <v>0</v>
          </cell>
          <cell r="B92">
            <v>27202745621</v>
          </cell>
          <cell r="C92" t="str">
            <v>Trần Thị</v>
          </cell>
          <cell r="D92" t="str">
            <v>Thơm</v>
          </cell>
          <cell r="E92" t="str">
            <v>K27QNT</v>
          </cell>
          <cell r="F92" t="str">
            <v>06/08/2003</v>
          </cell>
          <cell r="G92" t="str">
            <v>Nghệ An</v>
          </cell>
          <cell r="H92" t="str">
            <v>Nữ</v>
          </cell>
        </row>
        <row r="93">
          <cell r="A93">
            <v>0</v>
          </cell>
          <cell r="B93">
            <v>27202753496</v>
          </cell>
          <cell r="C93" t="str">
            <v>Trần Thị Thuỳ</v>
          </cell>
          <cell r="D93" t="str">
            <v>Trang</v>
          </cell>
          <cell r="E93" t="str">
            <v>K27QNT</v>
          </cell>
          <cell r="F93" t="str">
            <v>14/11/2003</v>
          </cell>
          <cell r="G93" t="str">
            <v>Đắk Lắk</v>
          </cell>
          <cell r="H93" t="str">
            <v>Nữ</v>
          </cell>
        </row>
        <row r="94">
          <cell r="A94">
            <v>0</v>
          </cell>
          <cell r="B94">
            <v>27202727274</v>
          </cell>
          <cell r="C94" t="str">
            <v>Hoàng Thị Tú</v>
          </cell>
          <cell r="D94" t="str">
            <v>Trinh</v>
          </cell>
          <cell r="E94" t="str">
            <v>K27QNT</v>
          </cell>
          <cell r="F94" t="str">
            <v>08/11/2003</v>
          </cell>
          <cell r="G94" t="str">
            <v>Khánh Hòa</v>
          </cell>
          <cell r="H94" t="str">
            <v>Nữ</v>
          </cell>
        </row>
        <row r="95">
          <cell r="A95">
            <v>0</v>
          </cell>
          <cell r="B95">
            <v>27202702465</v>
          </cell>
          <cell r="C95" t="str">
            <v>Nguyễn Hoàng Minh</v>
          </cell>
          <cell r="D95" t="str">
            <v>Tú</v>
          </cell>
          <cell r="E95" t="str">
            <v>K27QNT</v>
          </cell>
          <cell r="F95" t="str">
            <v>26/12/2003</v>
          </cell>
          <cell r="G95" t="str">
            <v>Khánh Hòa</v>
          </cell>
          <cell r="H95" t="str">
            <v>Nữ</v>
          </cell>
        </row>
        <row r="96">
          <cell r="A96">
            <v>0</v>
          </cell>
          <cell r="B96">
            <v>27202947158</v>
          </cell>
          <cell r="C96" t="str">
            <v>Nguyễn Thị Thảo</v>
          </cell>
          <cell r="D96" t="str">
            <v>Uyên</v>
          </cell>
          <cell r="E96" t="str">
            <v>K27QNT</v>
          </cell>
          <cell r="F96" t="str">
            <v>16/12/2003</v>
          </cell>
          <cell r="G96" t="str">
            <v>Đà Nẵng</v>
          </cell>
          <cell r="H96" t="str">
            <v>Nữ</v>
          </cell>
        </row>
        <row r="97">
          <cell r="A97">
            <v>0</v>
          </cell>
          <cell r="B97">
            <v>27204736286</v>
          </cell>
          <cell r="C97" t="str">
            <v>Lê Đỗ Trường</v>
          </cell>
          <cell r="D97" t="str">
            <v>Vy</v>
          </cell>
          <cell r="E97" t="str">
            <v>K27QNT</v>
          </cell>
          <cell r="F97" t="str">
            <v>12/03/2003</v>
          </cell>
          <cell r="G97" t="str">
            <v>Quảng Ngãi</v>
          </cell>
          <cell r="H97" t="str">
            <v>Nữ</v>
          </cell>
        </row>
        <row r="98">
          <cell r="A98">
            <v>0</v>
          </cell>
          <cell r="B98">
            <v>27202849420</v>
          </cell>
          <cell r="C98" t="str">
            <v>Lê Đan</v>
          </cell>
          <cell r="D98" t="str">
            <v>Châu</v>
          </cell>
          <cell r="E98" t="str">
            <v>K27QTD</v>
          </cell>
          <cell r="F98">
            <v>37868</v>
          </cell>
          <cell r="G98" t="str">
            <v>Đắk Lắk</v>
          </cell>
          <cell r="H98" t="str">
            <v>Nữ</v>
          </cell>
        </row>
        <row r="99">
          <cell r="A99">
            <v>0</v>
          </cell>
          <cell r="B99">
            <v>27212832870</v>
          </cell>
          <cell r="C99" t="str">
            <v>Phạm Huyền</v>
          </cell>
          <cell r="D99" t="str">
            <v>Diệp</v>
          </cell>
          <cell r="E99" t="str">
            <v>K27QTD</v>
          </cell>
          <cell r="F99">
            <v>37623</v>
          </cell>
          <cell r="G99" t="str">
            <v>Quảng Nam</v>
          </cell>
          <cell r="H99" t="str">
            <v>Nữ</v>
          </cell>
        </row>
        <row r="100">
          <cell r="A100">
            <v>0</v>
          </cell>
          <cell r="B100">
            <v>27202835904</v>
          </cell>
          <cell r="C100" t="str">
            <v>Thân Thị Mỹ</v>
          </cell>
          <cell r="D100" t="str">
            <v>Duyên</v>
          </cell>
          <cell r="E100" t="str">
            <v>K27QTD</v>
          </cell>
          <cell r="F100">
            <v>37869</v>
          </cell>
          <cell r="G100" t="str">
            <v>Quảng Nam</v>
          </cell>
          <cell r="H100" t="str">
            <v>Nữ</v>
          </cell>
        </row>
        <row r="101">
          <cell r="A101">
            <v>0</v>
          </cell>
          <cell r="B101">
            <v>27202830413</v>
          </cell>
          <cell r="C101" t="str">
            <v>Dương Thị Thu</v>
          </cell>
          <cell r="D101" t="str">
            <v>Hiền</v>
          </cell>
          <cell r="E101" t="str">
            <v>K27QTD</v>
          </cell>
          <cell r="F101">
            <v>37820</v>
          </cell>
          <cell r="G101" t="str">
            <v>Kon Tum</v>
          </cell>
          <cell r="H101" t="str">
            <v>Nữ</v>
          </cell>
        </row>
        <row r="102">
          <cell r="A102">
            <v>0</v>
          </cell>
          <cell r="B102">
            <v>27202234409</v>
          </cell>
          <cell r="C102" t="str">
            <v>Dương Thị Khánh</v>
          </cell>
          <cell r="D102" t="str">
            <v>Hòa</v>
          </cell>
          <cell r="E102" t="str">
            <v>K27QTD</v>
          </cell>
          <cell r="F102">
            <v>37725</v>
          </cell>
          <cell r="G102" t="str">
            <v>Quảng Bình</v>
          </cell>
          <cell r="H102" t="str">
            <v>Nữ</v>
          </cell>
        </row>
        <row r="103">
          <cell r="A103">
            <v>0</v>
          </cell>
          <cell r="B103">
            <v>27202824834</v>
          </cell>
          <cell r="C103" t="str">
            <v>Phạm Thị Thanh</v>
          </cell>
          <cell r="D103" t="str">
            <v>Kiều</v>
          </cell>
          <cell r="E103" t="str">
            <v>K27QTD</v>
          </cell>
          <cell r="F103">
            <v>37908</v>
          </cell>
          <cell r="G103" t="str">
            <v>Quảng Nam</v>
          </cell>
          <cell r="H103" t="str">
            <v>Nữ</v>
          </cell>
        </row>
        <row r="104">
          <cell r="A104">
            <v>0</v>
          </cell>
          <cell r="B104">
            <v>27202838786</v>
          </cell>
          <cell r="C104" t="str">
            <v>Nguyễn Huyền</v>
          </cell>
          <cell r="D104" t="str">
            <v>My</v>
          </cell>
          <cell r="E104" t="str">
            <v>K27QTD</v>
          </cell>
          <cell r="F104">
            <v>37942</v>
          </cell>
          <cell r="G104" t="str">
            <v>Quảng Bình</v>
          </cell>
          <cell r="H104" t="str">
            <v>Nữ</v>
          </cell>
        </row>
        <row r="105">
          <cell r="A105">
            <v>0</v>
          </cell>
          <cell r="B105">
            <v>27202852931</v>
          </cell>
          <cell r="C105" t="str">
            <v>Huỳnh Thị</v>
          </cell>
          <cell r="D105" t="str">
            <v>Nga</v>
          </cell>
          <cell r="E105" t="str">
            <v>K27QTD</v>
          </cell>
          <cell r="F105">
            <v>37669</v>
          </cell>
          <cell r="G105" t="str">
            <v>Quảng Nam</v>
          </cell>
          <cell r="H105" t="str">
            <v>Nữ</v>
          </cell>
        </row>
        <row r="106">
          <cell r="A106">
            <v>0</v>
          </cell>
          <cell r="B106">
            <v>27212803063</v>
          </cell>
          <cell r="C106" t="str">
            <v>Võ Lê Thu</v>
          </cell>
          <cell r="D106" t="str">
            <v>Ngân</v>
          </cell>
          <cell r="E106" t="str">
            <v>K27QTD</v>
          </cell>
          <cell r="F106">
            <v>37629</v>
          </cell>
          <cell r="G106" t="str">
            <v>Quảng Nam</v>
          </cell>
          <cell r="H106" t="str">
            <v>Nữ</v>
          </cell>
        </row>
        <row r="107">
          <cell r="A107">
            <v>0</v>
          </cell>
          <cell r="B107">
            <v>27212845786</v>
          </cell>
          <cell r="C107" t="str">
            <v>Nguyễn Hoàng Bảo</v>
          </cell>
          <cell r="D107" t="str">
            <v>Ngọc</v>
          </cell>
          <cell r="E107" t="str">
            <v>K27QTD</v>
          </cell>
          <cell r="F107">
            <v>37930</v>
          </cell>
          <cell r="G107" t="str">
            <v>Đà Nẵng</v>
          </cell>
          <cell r="H107" t="str">
            <v>Nữ</v>
          </cell>
        </row>
        <row r="108">
          <cell r="A108">
            <v>0</v>
          </cell>
          <cell r="B108">
            <v>27202850290</v>
          </cell>
          <cell r="C108" t="str">
            <v>Trần Thị Bích</v>
          </cell>
          <cell r="D108" t="str">
            <v>Ngọc</v>
          </cell>
          <cell r="E108" t="str">
            <v>K27QTD</v>
          </cell>
          <cell r="F108">
            <v>37782</v>
          </cell>
          <cell r="G108" t="str">
            <v>Đà Nẵng</v>
          </cell>
          <cell r="H108" t="str">
            <v>Nữ</v>
          </cell>
        </row>
        <row r="109">
          <cell r="A109">
            <v>0</v>
          </cell>
          <cell r="B109">
            <v>27202834488</v>
          </cell>
          <cell r="C109" t="str">
            <v>Lê Yến</v>
          </cell>
          <cell r="D109" t="str">
            <v>Nhi</v>
          </cell>
          <cell r="E109" t="str">
            <v>K27QTD</v>
          </cell>
          <cell r="F109">
            <v>37688</v>
          </cell>
          <cell r="G109" t="str">
            <v>Đà Nẵng</v>
          </cell>
          <cell r="H109" t="str">
            <v>Nữ</v>
          </cell>
        </row>
        <row r="110">
          <cell r="A110">
            <v>0</v>
          </cell>
          <cell r="B110">
            <v>27202850292</v>
          </cell>
          <cell r="C110" t="str">
            <v>Nguyễn Thị Quỳnh</v>
          </cell>
          <cell r="D110" t="str">
            <v>Như</v>
          </cell>
          <cell r="E110" t="str">
            <v>K27QTD</v>
          </cell>
          <cell r="F110">
            <v>37707</v>
          </cell>
          <cell r="G110" t="str">
            <v>Quảng Nam</v>
          </cell>
          <cell r="H110" t="str">
            <v>Nữ</v>
          </cell>
        </row>
        <row r="111">
          <cell r="A111">
            <v>0</v>
          </cell>
          <cell r="B111">
            <v>27202851106</v>
          </cell>
          <cell r="C111" t="str">
            <v>Mai Thảo</v>
          </cell>
          <cell r="D111" t="str">
            <v>Quyên</v>
          </cell>
          <cell r="E111" t="str">
            <v>K27QTD</v>
          </cell>
          <cell r="F111">
            <v>37900</v>
          </cell>
          <cell r="G111" t="str">
            <v>Bình Định</v>
          </cell>
          <cell r="H111" t="str">
            <v>Nữ</v>
          </cell>
        </row>
        <row r="112">
          <cell r="A112">
            <v>0</v>
          </cell>
          <cell r="B112">
            <v>27202851115</v>
          </cell>
          <cell r="C112" t="str">
            <v>Huỳnh Trần Xuân</v>
          </cell>
          <cell r="D112" t="str">
            <v>Thảo</v>
          </cell>
          <cell r="E112" t="str">
            <v>K27QTD</v>
          </cell>
          <cell r="F112">
            <v>37658</v>
          </cell>
          <cell r="G112" t="str">
            <v>Đà Nẵng</v>
          </cell>
          <cell r="H112" t="str">
            <v>Nữ</v>
          </cell>
        </row>
        <row r="113">
          <cell r="A113">
            <v>0</v>
          </cell>
          <cell r="B113">
            <v>27202829430</v>
          </cell>
          <cell r="C113" t="str">
            <v>Trần Thị Kim</v>
          </cell>
          <cell r="D113" t="str">
            <v>Thảo</v>
          </cell>
          <cell r="E113" t="str">
            <v>K27QTD</v>
          </cell>
          <cell r="F113">
            <v>35849</v>
          </cell>
          <cell r="G113" t="str">
            <v>Quảng Nam</v>
          </cell>
          <cell r="H113" t="str">
            <v>Nữ</v>
          </cell>
        </row>
        <row r="114">
          <cell r="A114">
            <v>0</v>
          </cell>
          <cell r="B114">
            <v>27202851136</v>
          </cell>
          <cell r="C114" t="str">
            <v>Lý Thị Lan</v>
          </cell>
          <cell r="D114" t="str">
            <v>Trâm</v>
          </cell>
          <cell r="E114" t="str">
            <v>K27QTD</v>
          </cell>
          <cell r="F114">
            <v>37904</v>
          </cell>
          <cell r="G114" t="str">
            <v>Quảng Nam</v>
          </cell>
          <cell r="H114" t="str">
            <v>Nữ</v>
          </cell>
        </row>
        <row r="115">
          <cell r="A115">
            <v>0</v>
          </cell>
          <cell r="B115">
            <v>27202835675</v>
          </cell>
          <cell r="C115" t="str">
            <v>Bùi Thu</v>
          </cell>
          <cell r="D115" t="str">
            <v>Trâm</v>
          </cell>
          <cell r="E115" t="str">
            <v>K27QTD</v>
          </cell>
          <cell r="F115">
            <v>37842</v>
          </cell>
          <cell r="G115" t="str">
            <v>Quảng Nam</v>
          </cell>
          <cell r="H115" t="str">
            <v>Nữ</v>
          </cell>
        </row>
        <row r="116">
          <cell r="A116">
            <v>0</v>
          </cell>
          <cell r="B116">
            <v>27202802833</v>
          </cell>
          <cell r="C116" t="str">
            <v>Nguyễn Hà</v>
          </cell>
          <cell r="D116" t="str">
            <v>Trang</v>
          </cell>
          <cell r="E116" t="str">
            <v>K27QTD</v>
          </cell>
          <cell r="F116">
            <v>37896</v>
          </cell>
          <cell r="G116" t="str">
            <v>Hà Tĩnh</v>
          </cell>
          <cell r="H116" t="str">
            <v>Nữ</v>
          </cell>
        </row>
        <row r="117">
          <cell r="A117">
            <v>0</v>
          </cell>
          <cell r="B117">
            <v>27202851135</v>
          </cell>
          <cell r="C117" t="str">
            <v>Trần Thị Thùy</v>
          </cell>
          <cell r="D117" t="str">
            <v>Trang</v>
          </cell>
          <cell r="E117" t="str">
            <v>K27QTD</v>
          </cell>
          <cell r="F117">
            <v>37697</v>
          </cell>
          <cell r="G117" t="str">
            <v>Đắk Lắk</v>
          </cell>
          <cell r="H117" t="str">
            <v>Nữ</v>
          </cell>
        </row>
        <row r="118">
          <cell r="A118">
            <v>0</v>
          </cell>
          <cell r="B118">
            <v>27202802251</v>
          </cell>
          <cell r="C118" t="str">
            <v>Mai Lê Kiều</v>
          </cell>
          <cell r="D118" t="str">
            <v>Trinh</v>
          </cell>
          <cell r="E118" t="str">
            <v>K27QTD</v>
          </cell>
          <cell r="F118">
            <v>37903</v>
          </cell>
          <cell r="G118" t="str">
            <v>TT. Huế</v>
          </cell>
          <cell r="H118" t="str">
            <v>Nữ</v>
          </cell>
        </row>
        <row r="119">
          <cell r="A119">
            <v>0</v>
          </cell>
          <cell r="B119">
            <v>27202851138</v>
          </cell>
          <cell r="C119" t="str">
            <v>Phan Trần Tú</v>
          </cell>
          <cell r="D119" t="str">
            <v>Trinh</v>
          </cell>
          <cell r="E119" t="str">
            <v>K27QTD</v>
          </cell>
          <cell r="F119">
            <v>37887</v>
          </cell>
          <cell r="G119" t="str">
            <v>Gia Lai</v>
          </cell>
          <cell r="H119" t="str">
            <v>Nữ</v>
          </cell>
        </row>
        <row r="120">
          <cell r="A120">
            <v>0</v>
          </cell>
          <cell r="B120">
            <v>27202835847</v>
          </cell>
          <cell r="C120" t="str">
            <v>Lưu Thị Hoàng</v>
          </cell>
          <cell r="D120" t="str">
            <v>Uyên</v>
          </cell>
          <cell r="E120" t="str">
            <v>K27QTD</v>
          </cell>
          <cell r="F120">
            <v>37756</v>
          </cell>
          <cell r="G120" t="str">
            <v>Quảng Nam</v>
          </cell>
          <cell r="H120" t="str">
            <v>Nữ</v>
          </cell>
        </row>
        <row r="121">
          <cell r="A121">
            <v>0</v>
          </cell>
          <cell r="B121">
            <v>27212144006</v>
          </cell>
          <cell r="C121" t="str">
            <v>Nguyễn Đức</v>
          </cell>
          <cell r="D121" t="str">
            <v>Ánh</v>
          </cell>
          <cell r="E121" t="str">
            <v>K27QTH</v>
          </cell>
          <cell r="F121" t="str">
            <v>08/03/2003</v>
          </cell>
          <cell r="G121" t="str">
            <v>Quảng Nam</v>
          </cell>
          <cell r="H121" t="str">
            <v>Nam</v>
          </cell>
        </row>
        <row r="122">
          <cell r="A122">
            <v>0</v>
          </cell>
          <cell r="B122">
            <v>27202140915</v>
          </cell>
          <cell r="C122" t="str">
            <v>Nguyễn Thị Kim</v>
          </cell>
          <cell r="D122" t="str">
            <v>Chi</v>
          </cell>
          <cell r="E122" t="str">
            <v>K27QTH</v>
          </cell>
          <cell r="F122" t="str">
            <v>20/03/2003</v>
          </cell>
          <cell r="G122" t="str">
            <v>Quảng Bình</v>
          </cell>
          <cell r="H122" t="str">
            <v>Nữ</v>
          </cell>
        </row>
        <row r="123">
          <cell r="A123">
            <v>0</v>
          </cell>
          <cell r="B123">
            <v>27202130382</v>
          </cell>
          <cell r="C123" t="str">
            <v>Hoàng Ánh</v>
          </cell>
          <cell r="D123" t="str">
            <v>Dung</v>
          </cell>
          <cell r="E123" t="str">
            <v>K27QTH</v>
          </cell>
          <cell r="F123" t="str">
            <v>15/11/2003</v>
          </cell>
          <cell r="G123" t="str">
            <v>Đà Nẵng</v>
          </cell>
          <cell r="H123" t="str">
            <v>Nữ</v>
          </cell>
        </row>
        <row r="124">
          <cell r="A124">
            <v>0</v>
          </cell>
          <cell r="B124">
            <v>27202128805</v>
          </cell>
          <cell r="C124" t="str">
            <v>Trần Thị Mỹ</v>
          </cell>
          <cell r="D124" t="str">
            <v>Duyên</v>
          </cell>
          <cell r="E124" t="str">
            <v>K27QTH</v>
          </cell>
          <cell r="F124" t="str">
            <v>24/04/2003</v>
          </cell>
          <cell r="G124" t="str">
            <v>Quảng Trị</v>
          </cell>
          <cell r="H124" t="str">
            <v>Nữ</v>
          </cell>
        </row>
        <row r="125">
          <cell r="A125">
            <v>0</v>
          </cell>
          <cell r="B125">
            <v>27202124899</v>
          </cell>
          <cell r="C125" t="str">
            <v>Trương Thị</v>
          </cell>
          <cell r="D125" t="str">
            <v>Duyên</v>
          </cell>
          <cell r="E125" t="str">
            <v>K27QTH</v>
          </cell>
          <cell r="F125" t="str">
            <v>14/01/2003</v>
          </cell>
          <cell r="G125" t="str">
            <v>Quảng Bình</v>
          </cell>
          <cell r="H125" t="str">
            <v>Nữ</v>
          </cell>
        </row>
        <row r="126">
          <cell r="A126">
            <v>0</v>
          </cell>
          <cell r="B126">
            <v>27202102024</v>
          </cell>
          <cell r="C126" t="str">
            <v>Nguyễn Thị Trà</v>
          </cell>
          <cell r="D126" t="str">
            <v>Giang</v>
          </cell>
          <cell r="E126" t="str">
            <v>K27QTH</v>
          </cell>
          <cell r="F126" t="str">
            <v>04/06/2003</v>
          </cell>
          <cell r="G126" t="str">
            <v>Quảng Ngãi</v>
          </cell>
          <cell r="H126" t="str">
            <v>Nữ</v>
          </cell>
        </row>
        <row r="127">
          <cell r="A127">
            <v>0</v>
          </cell>
          <cell r="B127">
            <v>27202101225</v>
          </cell>
          <cell r="C127" t="str">
            <v>Phạm Hoàng</v>
          </cell>
          <cell r="D127" t="str">
            <v>Giang</v>
          </cell>
          <cell r="E127" t="str">
            <v>K27QTH</v>
          </cell>
          <cell r="F127" t="str">
            <v>12/07/2003</v>
          </cell>
          <cell r="G127" t="str">
            <v>Quảng Nam</v>
          </cell>
          <cell r="H127" t="str">
            <v>Nữ</v>
          </cell>
        </row>
        <row r="128">
          <cell r="A128">
            <v>0</v>
          </cell>
          <cell r="B128">
            <v>27202153772</v>
          </cell>
          <cell r="C128" t="str">
            <v>Huỳnh Thị Thu</v>
          </cell>
          <cell r="D128" t="str">
            <v>Hằng</v>
          </cell>
          <cell r="E128" t="str">
            <v>K27QTH</v>
          </cell>
          <cell r="F128" t="str">
            <v>04/07/2003</v>
          </cell>
          <cell r="G128" t="str">
            <v>Quảng Nam</v>
          </cell>
          <cell r="H128" t="str">
            <v>Nữ</v>
          </cell>
        </row>
        <row r="129">
          <cell r="A129">
            <v>0</v>
          </cell>
          <cell r="B129">
            <v>27202143390</v>
          </cell>
          <cell r="C129" t="str">
            <v>Tống Thị Minh</v>
          </cell>
          <cell r="D129" t="str">
            <v>Hạnh</v>
          </cell>
          <cell r="E129" t="str">
            <v>K27QTH</v>
          </cell>
          <cell r="F129" t="str">
            <v>29/03/2003</v>
          </cell>
          <cell r="G129" t="str">
            <v>Quảng Nam</v>
          </cell>
          <cell r="H129" t="str">
            <v>Nữ</v>
          </cell>
        </row>
        <row r="130">
          <cell r="A130">
            <v>0</v>
          </cell>
          <cell r="B130">
            <v>27202143111</v>
          </cell>
          <cell r="C130" t="str">
            <v>Hồ Thị Thanh</v>
          </cell>
          <cell r="D130" t="str">
            <v>Hậu</v>
          </cell>
          <cell r="E130" t="str">
            <v>K27QTH</v>
          </cell>
          <cell r="F130" t="str">
            <v>29/07/2003</v>
          </cell>
          <cell r="G130" t="str">
            <v>Lâm Đồng</v>
          </cell>
          <cell r="H130" t="str">
            <v>Nữ</v>
          </cell>
        </row>
        <row r="131">
          <cell r="A131">
            <v>0</v>
          </cell>
          <cell r="B131">
            <v>27202147028</v>
          </cell>
          <cell r="C131" t="str">
            <v>Đặng Thị Lê</v>
          </cell>
          <cell r="D131" t="str">
            <v>Hiền</v>
          </cell>
          <cell r="E131" t="str">
            <v>K27QTH</v>
          </cell>
          <cell r="F131" t="str">
            <v>16/09/2003</v>
          </cell>
          <cell r="G131" t="str">
            <v>Gia Lai</v>
          </cell>
          <cell r="H131" t="str">
            <v>Nữ</v>
          </cell>
        </row>
        <row r="132">
          <cell r="A132">
            <v>0</v>
          </cell>
          <cell r="B132">
            <v>27202545137</v>
          </cell>
          <cell r="C132" t="str">
            <v>Trần Thị</v>
          </cell>
          <cell r="D132" t="str">
            <v>Hiền</v>
          </cell>
          <cell r="E132" t="str">
            <v>K27QTH</v>
          </cell>
          <cell r="F132" t="str">
            <v>15/09/2003</v>
          </cell>
          <cell r="G132" t="str">
            <v>Quảng Nam</v>
          </cell>
          <cell r="H132" t="str">
            <v>Nữ</v>
          </cell>
        </row>
        <row r="133">
          <cell r="A133">
            <v>0</v>
          </cell>
          <cell r="B133">
            <v>27202120973</v>
          </cell>
          <cell r="C133" t="str">
            <v>Phạm Dương Nhật</v>
          </cell>
          <cell r="D133" t="str">
            <v>Hoa</v>
          </cell>
          <cell r="E133" t="str">
            <v>K27QTH</v>
          </cell>
          <cell r="F133" t="str">
            <v>20/08/2003</v>
          </cell>
          <cell r="G133" t="str">
            <v>Khánh Hòa</v>
          </cell>
          <cell r="H133" t="str">
            <v>Nữ</v>
          </cell>
        </row>
        <row r="134">
          <cell r="A134">
            <v>0</v>
          </cell>
          <cell r="B134">
            <v>27202147200</v>
          </cell>
          <cell r="C134" t="str">
            <v>Trương Thị Kim</v>
          </cell>
          <cell r="D134" t="str">
            <v>Hoà</v>
          </cell>
          <cell r="E134" t="str">
            <v>K27QTH</v>
          </cell>
          <cell r="F134" t="str">
            <v>14/09/2003</v>
          </cell>
          <cell r="G134" t="str">
            <v>Quảng Ngãi</v>
          </cell>
          <cell r="H134" t="str">
            <v>Nữ</v>
          </cell>
        </row>
        <row r="135">
          <cell r="A135">
            <v>0</v>
          </cell>
          <cell r="B135">
            <v>27202146343</v>
          </cell>
          <cell r="C135" t="str">
            <v>Võ Thị Xuân</v>
          </cell>
          <cell r="D135" t="str">
            <v>Hồng</v>
          </cell>
          <cell r="E135" t="str">
            <v>K27QTH</v>
          </cell>
          <cell r="F135" t="str">
            <v>05/07/2003</v>
          </cell>
          <cell r="G135" t="str">
            <v>Gia Lai</v>
          </cell>
          <cell r="H135" t="str">
            <v>Nữ</v>
          </cell>
        </row>
        <row r="136">
          <cell r="A136">
            <v>0</v>
          </cell>
          <cell r="B136">
            <v>27212140124</v>
          </cell>
          <cell r="C136" t="str">
            <v>Nguyễn Minh</v>
          </cell>
          <cell r="D136" t="str">
            <v>Huân</v>
          </cell>
          <cell r="E136" t="str">
            <v>K27QTH</v>
          </cell>
          <cell r="F136" t="str">
            <v>14/04/2003</v>
          </cell>
          <cell r="G136" t="str">
            <v>Quảng Nam</v>
          </cell>
          <cell r="H136" t="str">
            <v>Nam</v>
          </cell>
        </row>
        <row r="137">
          <cell r="A137">
            <v>0</v>
          </cell>
          <cell r="B137">
            <v>27202101630</v>
          </cell>
          <cell r="C137" t="str">
            <v>Lê Thị</v>
          </cell>
          <cell r="D137" t="str">
            <v>Huệ</v>
          </cell>
          <cell r="E137" t="str">
            <v>K27QTH</v>
          </cell>
          <cell r="F137" t="str">
            <v>08/06/2003</v>
          </cell>
          <cell r="G137" t="str">
            <v>Quảng Nam</v>
          </cell>
          <cell r="H137" t="str">
            <v>Nữ</v>
          </cell>
        </row>
        <row r="138">
          <cell r="A138">
            <v>0</v>
          </cell>
          <cell r="B138">
            <v>27202137194</v>
          </cell>
          <cell r="C138" t="str">
            <v>Phạm Thị Mỹ</v>
          </cell>
          <cell r="D138" t="str">
            <v>Huệ</v>
          </cell>
          <cell r="E138" t="str">
            <v>K27QTH</v>
          </cell>
          <cell r="F138" t="str">
            <v>02/08/2003</v>
          </cell>
          <cell r="G138" t="str">
            <v>Quảng Ngãi</v>
          </cell>
          <cell r="H138" t="str">
            <v>Nữ</v>
          </cell>
        </row>
        <row r="139">
          <cell r="A139">
            <v>0</v>
          </cell>
          <cell r="B139">
            <v>27212146466</v>
          </cell>
          <cell r="C139" t="str">
            <v>Dương Văn</v>
          </cell>
          <cell r="D139" t="str">
            <v>Huy</v>
          </cell>
          <cell r="E139" t="str">
            <v>K27QTH</v>
          </cell>
          <cell r="F139" t="str">
            <v>22/06/2003</v>
          </cell>
          <cell r="G139" t="str">
            <v>Quảng Nam</v>
          </cell>
          <cell r="H139" t="str">
            <v>Nam</v>
          </cell>
        </row>
        <row r="140">
          <cell r="A140">
            <v>0</v>
          </cell>
          <cell r="B140">
            <v>27202128744</v>
          </cell>
          <cell r="C140" t="str">
            <v>Nguyễn Thị Thu</v>
          </cell>
          <cell r="D140" t="str">
            <v>Huỳnh</v>
          </cell>
          <cell r="E140" t="str">
            <v>K27QTH</v>
          </cell>
          <cell r="F140" t="str">
            <v>22/10/2003</v>
          </cell>
          <cell r="G140" t="str">
            <v>Quảng Nam</v>
          </cell>
          <cell r="H140" t="str">
            <v>Nữ</v>
          </cell>
        </row>
        <row r="141">
          <cell r="A141">
            <v>0</v>
          </cell>
          <cell r="B141">
            <v>27212342246</v>
          </cell>
          <cell r="C141" t="str">
            <v>Nguyễn Hữu Thế</v>
          </cell>
          <cell r="D141" t="str">
            <v>Khanh</v>
          </cell>
          <cell r="E141" t="str">
            <v>K27QTH</v>
          </cell>
          <cell r="F141" t="str">
            <v>12/06/2003</v>
          </cell>
          <cell r="G141" t="str">
            <v>Nghệ An</v>
          </cell>
          <cell r="H141" t="str">
            <v>Nam</v>
          </cell>
        </row>
        <row r="142">
          <cell r="A142">
            <v>0</v>
          </cell>
          <cell r="B142">
            <v>27212146717</v>
          </cell>
          <cell r="C142" t="str">
            <v>Huỳnh Nhật</v>
          </cell>
          <cell r="D142" t="str">
            <v>Khoa</v>
          </cell>
          <cell r="E142" t="str">
            <v>K27QTH</v>
          </cell>
          <cell r="F142" t="str">
            <v>15/08/2003</v>
          </cell>
          <cell r="G142" t="str">
            <v>Quảng Ngãi</v>
          </cell>
          <cell r="H142" t="str">
            <v>Nam</v>
          </cell>
        </row>
        <row r="143">
          <cell r="A143">
            <v>0</v>
          </cell>
          <cell r="B143">
            <v>27202233379</v>
          </cell>
          <cell r="C143" t="str">
            <v>Phan Thị</v>
          </cell>
          <cell r="D143" t="str">
            <v>Lên</v>
          </cell>
          <cell r="E143" t="str">
            <v>K27QTH</v>
          </cell>
          <cell r="F143" t="str">
            <v>22/04/2003</v>
          </cell>
          <cell r="G143" t="str">
            <v>Quảng Nam</v>
          </cell>
          <cell r="H143" t="str">
            <v>Nữ</v>
          </cell>
        </row>
        <row r="144">
          <cell r="A144">
            <v>0</v>
          </cell>
          <cell r="B144">
            <v>27202941771</v>
          </cell>
          <cell r="C144" t="str">
            <v>Lê Thị</v>
          </cell>
          <cell r="D144" t="str">
            <v>Liên</v>
          </cell>
          <cell r="E144" t="str">
            <v>K27QTH</v>
          </cell>
          <cell r="F144" t="str">
            <v>06/08/2003</v>
          </cell>
          <cell r="G144" t="str">
            <v>Kon Tum</v>
          </cell>
          <cell r="H144" t="str">
            <v>Nữ</v>
          </cell>
        </row>
        <row r="145">
          <cell r="A145">
            <v>0</v>
          </cell>
          <cell r="B145">
            <v>27202129220</v>
          </cell>
          <cell r="C145" t="str">
            <v>Lê Khánh</v>
          </cell>
          <cell r="D145" t="str">
            <v>Linh</v>
          </cell>
          <cell r="E145" t="str">
            <v>K27QTH</v>
          </cell>
          <cell r="F145" t="str">
            <v>28/08/2003</v>
          </cell>
          <cell r="G145" t="str">
            <v>Quảng Bình</v>
          </cell>
          <cell r="H145" t="str">
            <v>Nữ</v>
          </cell>
        </row>
        <row r="146">
          <cell r="A146">
            <v>0</v>
          </cell>
          <cell r="B146">
            <v>27202128908</v>
          </cell>
          <cell r="C146" t="str">
            <v>Hồ Thị Ngọc</v>
          </cell>
          <cell r="D146" t="str">
            <v>Linh</v>
          </cell>
          <cell r="E146" t="str">
            <v>K27QTH</v>
          </cell>
          <cell r="F146" t="str">
            <v>01/11/2003</v>
          </cell>
          <cell r="G146" t="str">
            <v>Quảng Trị</v>
          </cell>
          <cell r="H146" t="str">
            <v>Nữ</v>
          </cell>
        </row>
        <row r="147">
          <cell r="A147">
            <v>0</v>
          </cell>
          <cell r="B147">
            <v>27202140925</v>
          </cell>
          <cell r="C147" t="str">
            <v>Lưu Thị</v>
          </cell>
          <cell r="D147" t="str">
            <v>Luyện</v>
          </cell>
          <cell r="E147" t="str">
            <v>K27QTH</v>
          </cell>
          <cell r="F147" t="str">
            <v>14/11/2003</v>
          </cell>
          <cell r="G147" t="str">
            <v>Quảng Nam</v>
          </cell>
          <cell r="H147" t="str">
            <v>Nữ</v>
          </cell>
        </row>
        <row r="148">
          <cell r="A148">
            <v>0</v>
          </cell>
          <cell r="B148">
            <v>27202147247</v>
          </cell>
          <cell r="C148" t="str">
            <v>Nguyễn Thị Huệ</v>
          </cell>
          <cell r="D148" t="str">
            <v>Mẫn</v>
          </cell>
          <cell r="E148" t="str">
            <v>K27QTH</v>
          </cell>
          <cell r="F148" t="str">
            <v>27/05/2003</v>
          </cell>
          <cell r="G148" t="str">
            <v>Quảng Trị</v>
          </cell>
          <cell r="H148" t="str">
            <v>Nữ</v>
          </cell>
        </row>
        <row r="149">
          <cell r="A149">
            <v>0</v>
          </cell>
          <cell r="B149">
            <v>27202138100</v>
          </cell>
          <cell r="C149" t="str">
            <v>Nguyễn Thị Thùy</v>
          </cell>
          <cell r="D149" t="str">
            <v>Mỵ</v>
          </cell>
          <cell r="E149" t="str">
            <v>K27QTH</v>
          </cell>
          <cell r="F149" t="str">
            <v>06/07/2003</v>
          </cell>
          <cell r="G149" t="str">
            <v>Quảng Nam</v>
          </cell>
          <cell r="H149" t="str">
            <v>Nữ</v>
          </cell>
        </row>
        <row r="150">
          <cell r="A150">
            <v>0</v>
          </cell>
          <cell r="B150">
            <v>27202138808</v>
          </cell>
          <cell r="C150" t="str">
            <v>Phan Thị</v>
          </cell>
          <cell r="D150" t="str">
            <v>Nga</v>
          </cell>
          <cell r="E150" t="str">
            <v>K27QTH</v>
          </cell>
          <cell r="F150" t="str">
            <v>01/06/2003</v>
          </cell>
          <cell r="G150" t="str">
            <v>Quảng Nam</v>
          </cell>
          <cell r="H150" t="str">
            <v>Nữ</v>
          </cell>
        </row>
        <row r="151">
          <cell r="A151">
            <v>0</v>
          </cell>
          <cell r="B151">
            <v>27202128583</v>
          </cell>
          <cell r="C151" t="str">
            <v>Trần Thị Thanh</v>
          </cell>
          <cell r="D151" t="str">
            <v>Ngân</v>
          </cell>
          <cell r="E151" t="str">
            <v>K27QTH</v>
          </cell>
          <cell r="F151" t="str">
            <v>27/05/2003</v>
          </cell>
          <cell r="G151" t="str">
            <v>Quảng Nam</v>
          </cell>
          <cell r="H151" t="str">
            <v>Nữ</v>
          </cell>
        </row>
        <row r="152">
          <cell r="A152">
            <v>0</v>
          </cell>
          <cell r="B152">
            <v>27202147513</v>
          </cell>
          <cell r="C152" t="str">
            <v>Nguyễn Thị Kim</v>
          </cell>
          <cell r="D152" t="str">
            <v>Ngân</v>
          </cell>
          <cell r="E152" t="str">
            <v>K27QTH</v>
          </cell>
          <cell r="F152" t="str">
            <v>19/08/2003</v>
          </cell>
          <cell r="G152" t="str">
            <v>Quảng Trị</v>
          </cell>
          <cell r="H152" t="str">
            <v>Nữ</v>
          </cell>
        </row>
        <row r="153">
          <cell r="A153">
            <v>0</v>
          </cell>
          <cell r="B153">
            <v>27202134386</v>
          </cell>
          <cell r="C153" t="str">
            <v>Phạm Bích</v>
          </cell>
          <cell r="D153" t="str">
            <v>Ngọc</v>
          </cell>
          <cell r="E153" t="str">
            <v>K27QTH</v>
          </cell>
          <cell r="F153" t="str">
            <v>29/01/2003</v>
          </cell>
          <cell r="G153" t="str">
            <v>Đà Nẵng</v>
          </cell>
          <cell r="H153" t="str">
            <v>Nữ</v>
          </cell>
        </row>
        <row r="154">
          <cell r="A154">
            <v>0</v>
          </cell>
          <cell r="B154">
            <v>27207227236</v>
          </cell>
          <cell r="C154" t="str">
            <v>Nguyễn Mỹ</v>
          </cell>
          <cell r="D154" t="str">
            <v>Ngọc</v>
          </cell>
          <cell r="E154" t="str">
            <v>K27QTH</v>
          </cell>
          <cell r="F154" t="str">
            <v>05/12/2003</v>
          </cell>
          <cell r="G154" t="str">
            <v>Quảng Nam</v>
          </cell>
          <cell r="H154" t="str">
            <v>Nữ</v>
          </cell>
        </row>
        <row r="155">
          <cell r="A155">
            <v>0</v>
          </cell>
          <cell r="B155">
            <v>27212727267</v>
          </cell>
          <cell r="C155" t="str">
            <v>Đặng An</v>
          </cell>
          <cell r="D155" t="str">
            <v>Nguyên</v>
          </cell>
          <cell r="E155" t="str">
            <v>K27QTH</v>
          </cell>
          <cell r="F155" t="str">
            <v>25/05/2003</v>
          </cell>
          <cell r="G155" t="str">
            <v>Đà Nẵng</v>
          </cell>
          <cell r="H155" t="str">
            <v>Nữ</v>
          </cell>
        </row>
        <row r="156">
          <cell r="A156">
            <v>0</v>
          </cell>
          <cell r="B156">
            <v>27202153709</v>
          </cell>
          <cell r="C156" t="str">
            <v>Hồ Thị Hoài</v>
          </cell>
          <cell r="D156" t="str">
            <v>Nhi</v>
          </cell>
          <cell r="E156" t="str">
            <v>K27QTH</v>
          </cell>
          <cell r="F156" t="str">
            <v>16/01/2003</v>
          </cell>
          <cell r="G156" t="str">
            <v>Quảng Trị</v>
          </cell>
          <cell r="H156" t="str">
            <v>Nữ</v>
          </cell>
        </row>
        <row r="157">
          <cell r="A157">
            <v>0</v>
          </cell>
          <cell r="B157">
            <v>27212149961</v>
          </cell>
          <cell r="C157" t="str">
            <v>Trần Minh</v>
          </cell>
          <cell r="D157" t="str">
            <v>Phi</v>
          </cell>
          <cell r="E157" t="str">
            <v>K27QTH</v>
          </cell>
          <cell r="F157" t="str">
            <v>27/06/2003</v>
          </cell>
          <cell r="G157" t="str">
            <v>Đắk Lắk</v>
          </cell>
          <cell r="H157" t="str">
            <v>Nam</v>
          </cell>
        </row>
        <row r="158">
          <cell r="A158">
            <v>0</v>
          </cell>
          <cell r="B158">
            <v>27202121896</v>
          </cell>
          <cell r="C158" t="str">
            <v>Nguyễn Như</v>
          </cell>
          <cell r="D158" t="str">
            <v>Phương</v>
          </cell>
          <cell r="E158" t="str">
            <v>K27QTH</v>
          </cell>
          <cell r="F158" t="str">
            <v>01/01/2003</v>
          </cell>
          <cell r="G158" t="str">
            <v>Quảng Ngãi</v>
          </cell>
          <cell r="H158" t="str">
            <v>Nữ</v>
          </cell>
        </row>
        <row r="159">
          <cell r="A159">
            <v>0</v>
          </cell>
          <cell r="B159">
            <v>27212200840</v>
          </cell>
          <cell r="C159" t="str">
            <v>Nguyễn Kim</v>
          </cell>
          <cell r="D159" t="str">
            <v>Quang</v>
          </cell>
          <cell r="E159" t="str">
            <v>K27QTH</v>
          </cell>
          <cell r="F159" t="str">
            <v>15/09/2003</v>
          </cell>
          <cell r="G159" t="str">
            <v>Quảng Nam</v>
          </cell>
          <cell r="H159" t="str">
            <v>Nam</v>
          </cell>
        </row>
        <row r="160">
          <cell r="A160">
            <v>0</v>
          </cell>
          <cell r="B160">
            <v>27212142108</v>
          </cell>
          <cell r="C160" t="str">
            <v>Phan Thanh</v>
          </cell>
          <cell r="D160" t="str">
            <v>Quý</v>
          </cell>
          <cell r="E160" t="str">
            <v>K27QTH</v>
          </cell>
          <cell r="F160" t="str">
            <v>29/09/1999</v>
          </cell>
          <cell r="G160" t="str">
            <v>Quảng Nam</v>
          </cell>
          <cell r="H160" t="str">
            <v>Nam</v>
          </cell>
        </row>
        <row r="161">
          <cell r="A161">
            <v>0</v>
          </cell>
          <cell r="B161">
            <v>27202102859</v>
          </cell>
          <cell r="C161" t="str">
            <v>Phan Thị Diễm</v>
          </cell>
          <cell r="D161" t="str">
            <v>Quỳnh</v>
          </cell>
          <cell r="E161" t="str">
            <v>K27QTH</v>
          </cell>
          <cell r="F161" t="str">
            <v>23/02/2003</v>
          </cell>
          <cell r="G161" t="str">
            <v>Đà Nẵng</v>
          </cell>
          <cell r="H161" t="str">
            <v>Nữ</v>
          </cell>
        </row>
        <row r="162">
          <cell r="A162">
            <v>0</v>
          </cell>
          <cell r="B162">
            <v>27212152040</v>
          </cell>
          <cell r="C162" t="str">
            <v>Lê Anh</v>
          </cell>
          <cell r="D162" t="str">
            <v>Tài</v>
          </cell>
          <cell r="E162" t="str">
            <v>K27QTH</v>
          </cell>
          <cell r="F162" t="str">
            <v>30/11/2003</v>
          </cell>
          <cell r="G162" t="str">
            <v>Bình Định</v>
          </cell>
          <cell r="H162" t="str">
            <v>Nam</v>
          </cell>
        </row>
        <row r="163">
          <cell r="A163">
            <v>0</v>
          </cell>
          <cell r="B163">
            <v>27202136660</v>
          </cell>
          <cell r="C163" t="str">
            <v>Phạm Thị Thanh</v>
          </cell>
          <cell r="D163" t="str">
            <v>Thảo</v>
          </cell>
          <cell r="E163" t="str">
            <v>K27QTH</v>
          </cell>
          <cell r="F163" t="str">
            <v>22/04/2003</v>
          </cell>
          <cell r="G163" t="str">
            <v>Đắk Lắk</v>
          </cell>
          <cell r="H163" t="str">
            <v>Nữ</v>
          </cell>
        </row>
        <row r="164">
          <cell r="A164">
            <v>0</v>
          </cell>
          <cell r="B164">
            <v>27207536563</v>
          </cell>
          <cell r="C164" t="str">
            <v>Nguyễn Thị Thanh</v>
          </cell>
          <cell r="D164" t="str">
            <v>Thảo</v>
          </cell>
          <cell r="E164" t="str">
            <v>K27QTH</v>
          </cell>
          <cell r="F164" t="str">
            <v>01/07/2003</v>
          </cell>
          <cell r="G164" t="str">
            <v>Đắk Lắk</v>
          </cell>
          <cell r="H164" t="str">
            <v>Nữ</v>
          </cell>
        </row>
        <row r="165">
          <cell r="A165">
            <v>0</v>
          </cell>
          <cell r="B165">
            <v>27202100235</v>
          </cell>
          <cell r="C165" t="str">
            <v>Phạm Thị Bảo</v>
          </cell>
          <cell r="D165" t="str">
            <v>Thi</v>
          </cell>
          <cell r="E165" t="str">
            <v>K27QTH</v>
          </cell>
          <cell r="F165" t="str">
            <v>09/02/2003</v>
          </cell>
          <cell r="G165" t="str">
            <v>Phú Yên</v>
          </cell>
          <cell r="H165" t="str">
            <v>Nữ</v>
          </cell>
        </row>
        <row r="166">
          <cell r="A166">
            <v>0</v>
          </cell>
          <cell r="B166">
            <v>27212243208</v>
          </cell>
          <cell r="C166" t="str">
            <v>Nguyễn Hữu</v>
          </cell>
          <cell r="D166" t="str">
            <v>Thông</v>
          </cell>
          <cell r="E166" t="str">
            <v>K27QTH</v>
          </cell>
          <cell r="F166" t="str">
            <v>07/01/2003</v>
          </cell>
          <cell r="G166" t="str">
            <v>Đà Nẵng</v>
          </cell>
          <cell r="H166" t="str">
            <v>Nam</v>
          </cell>
        </row>
        <row r="167">
          <cell r="A167">
            <v>0</v>
          </cell>
          <cell r="B167">
            <v>27202128675</v>
          </cell>
          <cell r="C167" t="str">
            <v>Phạm Thị Thủy</v>
          </cell>
          <cell r="D167" t="str">
            <v>Tiên</v>
          </cell>
          <cell r="E167" t="str">
            <v>K27QTH</v>
          </cell>
          <cell r="F167" t="str">
            <v>05/04/2003</v>
          </cell>
          <cell r="G167" t="str">
            <v>Kon Tum</v>
          </cell>
          <cell r="H167" t="str">
            <v>Nữ</v>
          </cell>
        </row>
        <row r="168">
          <cell r="A168">
            <v>0</v>
          </cell>
          <cell r="B168">
            <v>27212121700</v>
          </cell>
          <cell r="C168" t="str">
            <v>Huỳnh Dương Quang</v>
          </cell>
          <cell r="D168" t="str">
            <v>Tin</v>
          </cell>
          <cell r="E168" t="str">
            <v>K27QTH</v>
          </cell>
          <cell r="F168" t="str">
            <v>14/12/2003</v>
          </cell>
          <cell r="G168" t="str">
            <v>Quảng Ngãi</v>
          </cell>
          <cell r="H168" t="str">
            <v>Nam</v>
          </cell>
        </row>
        <row r="169">
          <cell r="A169">
            <v>0</v>
          </cell>
          <cell r="B169">
            <v>27202125293</v>
          </cell>
          <cell r="C169" t="str">
            <v>Phạm Thị Thuý</v>
          </cell>
          <cell r="D169" t="str">
            <v>Tình</v>
          </cell>
          <cell r="E169" t="str">
            <v>K27QTH</v>
          </cell>
          <cell r="F169" t="str">
            <v>10/05/2003</v>
          </cell>
          <cell r="G169" t="str">
            <v>Quảng Ngãi</v>
          </cell>
          <cell r="H169" t="str">
            <v>Nữ</v>
          </cell>
        </row>
        <row r="170">
          <cell r="A170">
            <v>0</v>
          </cell>
          <cell r="B170">
            <v>27212151130</v>
          </cell>
          <cell r="C170" t="str">
            <v>Đỗ Đăng Hữu</v>
          </cell>
          <cell r="D170" t="str">
            <v>Trí</v>
          </cell>
          <cell r="E170" t="str">
            <v>K27QTH</v>
          </cell>
          <cell r="F170" t="str">
            <v>29/04/2003</v>
          </cell>
          <cell r="G170" t="str">
            <v>Quảng Nam</v>
          </cell>
          <cell r="H170" t="str">
            <v>Nam</v>
          </cell>
        </row>
        <row r="171">
          <cell r="A171">
            <v>0</v>
          </cell>
          <cell r="B171">
            <v>27212121357</v>
          </cell>
          <cell r="C171" t="str">
            <v>Vũ Chánh</v>
          </cell>
          <cell r="D171" t="str">
            <v>Trung</v>
          </cell>
          <cell r="E171" t="str">
            <v>K27QTH</v>
          </cell>
          <cell r="F171" t="str">
            <v>11/09/1996</v>
          </cell>
          <cell r="G171" t="str">
            <v>Quảng Ngãi</v>
          </cell>
          <cell r="H171" t="str">
            <v>Nam</v>
          </cell>
        </row>
        <row r="172">
          <cell r="A172">
            <v>0</v>
          </cell>
          <cell r="B172">
            <v>27202521411</v>
          </cell>
          <cell r="C172" t="str">
            <v>Nguyễn Kim</v>
          </cell>
          <cell r="D172" t="str">
            <v>Tuyền</v>
          </cell>
          <cell r="E172" t="str">
            <v>K27QTH</v>
          </cell>
          <cell r="F172" t="str">
            <v>04/08/2003</v>
          </cell>
          <cell r="G172" t="str">
            <v>Bình Định</v>
          </cell>
          <cell r="H172" t="str">
            <v>Nam</v>
          </cell>
        </row>
        <row r="173">
          <cell r="A173">
            <v>0</v>
          </cell>
          <cell r="B173">
            <v>27202152072</v>
          </cell>
          <cell r="C173" t="str">
            <v>Nguyễn Thị</v>
          </cell>
          <cell r="D173" t="str">
            <v>Tuyền</v>
          </cell>
          <cell r="E173" t="str">
            <v>K27QTH</v>
          </cell>
          <cell r="F173" t="str">
            <v>18/05/2003</v>
          </cell>
          <cell r="G173" t="str">
            <v>Bình Định</v>
          </cell>
          <cell r="H173" t="str">
            <v>Nữ</v>
          </cell>
        </row>
        <row r="174">
          <cell r="A174">
            <v>0</v>
          </cell>
          <cell r="B174">
            <v>27202153368</v>
          </cell>
          <cell r="C174" t="str">
            <v>Nguyễn Thị Ánh</v>
          </cell>
          <cell r="D174" t="str">
            <v>Tuyết</v>
          </cell>
          <cell r="E174" t="str">
            <v>K27QTH</v>
          </cell>
          <cell r="F174" t="str">
            <v>26/11/2003</v>
          </cell>
          <cell r="G174" t="str">
            <v>Đắk Lắk</v>
          </cell>
          <cell r="H174" t="str">
            <v>Nữ</v>
          </cell>
        </row>
        <row r="175">
          <cell r="A175">
            <v>0</v>
          </cell>
          <cell r="B175">
            <v>27212128902</v>
          </cell>
          <cell r="C175" t="str">
            <v>Hồ Phi</v>
          </cell>
          <cell r="D175" t="str">
            <v>Úc</v>
          </cell>
          <cell r="E175" t="str">
            <v>K27QTH</v>
          </cell>
          <cell r="F175" t="str">
            <v>26/05/2003</v>
          </cell>
          <cell r="G175" t="str">
            <v>Bình Định</v>
          </cell>
          <cell r="H175" t="str">
            <v>Nam</v>
          </cell>
        </row>
        <row r="176">
          <cell r="A176">
            <v>0</v>
          </cell>
          <cell r="B176">
            <v>27212153583</v>
          </cell>
          <cell r="C176" t="str">
            <v>Nguyễn Bá</v>
          </cell>
          <cell r="D176" t="str">
            <v>Việt</v>
          </cell>
          <cell r="E176" t="str">
            <v>K27QTH</v>
          </cell>
          <cell r="F176" t="str">
            <v>16/04/2001</v>
          </cell>
          <cell r="G176" t="str">
            <v>Quảng Nam</v>
          </cell>
          <cell r="H176" t="str">
            <v>Nam</v>
          </cell>
        </row>
        <row r="177">
          <cell r="A177">
            <v>0</v>
          </cell>
          <cell r="B177">
            <v>27202142956</v>
          </cell>
          <cell r="C177" t="str">
            <v>Trương Loan</v>
          </cell>
          <cell r="D177" t="str">
            <v>Vy</v>
          </cell>
          <cell r="E177" t="str">
            <v>K27QTH</v>
          </cell>
          <cell r="F177" t="str">
            <v>05/04/2002</v>
          </cell>
          <cell r="G177" t="str">
            <v>Đà Nẵng</v>
          </cell>
          <cell r="H177" t="str">
            <v>Nữ</v>
          </cell>
        </row>
        <row r="178">
          <cell r="A178">
            <v>0</v>
          </cell>
          <cell r="B178">
            <v>27212153235</v>
          </cell>
          <cell r="C178" t="str">
            <v>Lê Ngọc Khánh</v>
          </cell>
          <cell r="D178" t="str">
            <v>Xuân</v>
          </cell>
          <cell r="E178" t="str">
            <v>K27QTH</v>
          </cell>
          <cell r="F178" t="str">
            <v>25/12/2003</v>
          </cell>
          <cell r="G178" t="str">
            <v>Quảng Trị</v>
          </cell>
          <cell r="H178" t="str">
            <v>Nữ</v>
          </cell>
        </row>
        <row r="179">
          <cell r="A179">
            <v>0</v>
          </cell>
          <cell r="B179">
            <v>27202130855</v>
          </cell>
          <cell r="C179" t="str">
            <v>Nguyễn Thị Như</v>
          </cell>
          <cell r="D179" t="str">
            <v>Ý</v>
          </cell>
          <cell r="E179" t="str">
            <v>K27QTH</v>
          </cell>
          <cell r="F179" t="str">
            <v>03/10/2003</v>
          </cell>
          <cell r="G179" t="str">
            <v>Quảng Ngãi</v>
          </cell>
          <cell r="H179" t="str">
            <v>Nữ</v>
          </cell>
        </row>
        <row r="180">
          <cell r="A180">
            <v>0</v>
          </cell>
          <cell r="B180">
            <v>27202139739</v>
          </cell>
          <cell r="C180" t="str">
            <v>Nguyễn Thị Hải</v>
          </cell>
          <cell r="D180" t="str">
            <v>Yến</v>
          </cell>
          <cell r="E180" t="str">
            <v>K27QTH</v>
          </cell>
          <cell r="F180" t="str">
            <v>30/05/2003</v>
          </cell>
          <cell r="G180" t="str">
            <v>Quảng Bình</v>
          </cell>
          <cell r="H180" t="str">
            <v>Nữ</v>
          </cell>
        </row>
        <row r="181">
          <cell r="A181">
            <v>0</v>
          </cell>
          <cell r="B181">
            <v>27202229331</v>
          </cell>
          <cell r="C181" t="str">
            <v>Tôn Nữ Bình</v>
          </cell>
          <cell r="D181" t="str">
            <v>An</v>
          </cell>
          <cell r="E181" t="str">
            <v>K27QTM</v>
          </cell>
          <cell r="F181" t="str">
            <v>27/04/2003</v>
          </cell>
          <cell r="G181" t="str">
            <v>Đắk Nông</v>
          </cell>
          <cell r="H181" t="str">
            <v>Nữ</v>
          </cell>
        </row>
        <row r="182">
          <cell r="A182">
            <v>0</v>
          </cell>
          <cell r="B182">
            <v>27202244072</v>
          </cell>
          <cell r="C182" t="str">
            <v>Nguyễn Thị Vân</v>
          </cell>
          <cell r="D182" t="str">
            <v>Anh</v>
          </cell>
          <cell r="E182" t="str">
            <v>K27QTM</v>
          </cell>
          <cell r="F182" t="str">
            <v>06/07/2003</v>
          </cell>
          <cell r="G182" t="str">
            <v>Phú Yên</v>
          </cell>
          <cell r="H182" t="str">
            <v>Nữ</v>
          </cell>
        </row>
        <row r="183">
          <cell r="A183">
            <v>0</v>
          </cell>
          <cell r="B183">
            <v>27202242024</v>
          </cell>
          <cell r="C183" t="str">
            <v>Trần Quỳnh</v>
          </cell>
          <cell r="D183" t="str">
            <v>Anh</v>
          </cell>
          <cell r="E183" t="str">
            <v>K27QTM</v>
          </cell>
          <cell r="F183" t="str">
            <v>11/02/2003</v>
          </cell>
          <cell r="G183" t="str">
            <v>Đắk Lắk</v>
          </cell>
          <cell r="H183" t="str">
            <v>Nữ</v>
          </cell>
        </row>
        <row r="184">
          <cell r="A184">
            <v>0</v>
          </cell>
          <cell r="B184">
            <v>27202253341</v>
          </cell>
          <cell r="C184" t="str">
            <v>Phạm Thị Lan</v>
          </cell>
          <cell r="D184" t="str">
            <v>Anh</v>
          </cell>
          <cell r="E184" t="str">
            <v>K27QTM</v>
          </cell>
          <cell r="F184" t="str">
            <v>04/04/2003</v>
          </cell>
          <cell r="G184" t="str">
            <v>Quảng Trị</v>
          </cell>
          <cell r="H184" t="str">
            <v>Nữ</v>
          </cell>
        </row>
        <row r="185">
          <cell r="A185">
            <v>0</v>
          </cell>
          <cell r="B185">
            <v>27212253065</v>
          </cell>
          <cell r="C185" t="str">
            <v>Phạm Trần Kim</v>
          </cell>
          <cell r="D185" t="str">
            <v>Anh</v>
          </cell>
          <cell r="E185" t="str">
            <v>K27QTM</v>
          </cell>
          <cell r="F185" t="str">
            <v>29/03/2003</v>
          </cell>
          <cell r="G185" t="str">
            <v>Đà Nẵng</v>
          </cell>
          <cell r="H185" t="str">
            <v>Nữ</v>
          </cell>
        </row>
        <row r="186">
          <cell r="A186">
            <v>0</v>
          </cell>
          <cell r="B186">
            <v>27212243980</v>
          </cell>
          <cell r="C186" t="str">
            <v>Nguyễn Tuấn</v>
          </cell>
          <cell r="D186" t="str">
            <v>Anh</v>
          </cell>
          <cell r="E186" t="str">
            <v>K27QTM</v>
          </cell>
          <cell r="F186" t="str">
            <v>27/03/2003</v>
          </cell>
          <cell r="G186" t="str">
            <v>Quảng Trị</v>
          </cell>
          <cell r="H186" t="str">
            <v>Nam</v>
          </cell>
        </row>
        <row r="187">
          <cell r="A187">
            <v>0</v>
          </cell>
          <cell r="B187">
            <v>27202202300</v>
          </cell>
          <cell r="C187" t="str">
            <v>Trịnh Minh</v>
          </cell>
          <cell r="D187" t="str">
            <v>Ánh</v>
          </cell>
          <cell r="E187" t="str">
            <v>K27QTM</v>
          </cell>
          <cell r="F187" t="str">
            <v>21/10/2003</v>
          </cell>
          <cell r="G187" t="str">
            <v>Đắk Lắk</v>
          </cell>
          <cell r="H187" t="str">
            <v>Nữ</v>
          </cell>
        </row>
        <row r="188">
          <cell r="A188">
            <v>0</v>
          </cell>
          <cell r="B188">
            <v>27202202341</v>
          </cell>
          <cell r="C188" t="str">
            <v>Đặng Thị Ngọc</v>
          </cell>
          <cell r="D188" t="str">
            <v>Ánh</v>
          </cell>
          <cell r="E188" t="str">
            <v>K27QTM</v>
          </cell>
          <cell r="F188" t="str">
            <v>18/05/2003</v>
          </cell>
          <cell r="G188" t="str">
            <v>Đắk Lắk</v>
          </cell>
          <cell r="H188" t="str">
            <v>Nữ</v>
          </cell>
        </row>
        <row r="189">
          <cell r="A189">
            <v>0</v>
          </cell>
          <cell r="B189">
            <v>27202246801</v>
          </cell>
          <cell r="C189" t="str">
            <v>Trương Tiểu</v>
          </cell>
          <cell r="D189" t="str">
            <v>Băng</v>
          </cell>
          <cell r="E189" t="str">
            <v>K27QTM</v>
          </cell>
          <cell r="F189" t="str">
            <v>08/08/2003</v>
          </cell>
          <cell r="G189" t="str">
            <v>Nghệ An</v>
          </cell>
          <cell r="H189" t="str">
            <v>Nữ</v>
          </cell>
        </row>
        <row r="190">
          <cell r="A190">
            <v>0</v>
          </cell>
          <cell r="B190">
            <v>27212235226</v>
          </cell>
          <cell r="C190" t="str">
            <v>Nguyễn Lâm Bảo</v>
          </cell>
          <cell r="D190" t="str">
            <v>Bảo</v>
          </cell>
          <cell r="E190" t="str">
            <v>K27QTM</v>
          </cell>
          <cell r="F190" t="str">
            <v>18/12/2003</v>
          </cell>
          <cell r="G190" t="str">
            <v>Quảng Nam</v>
          </cell>
          <cell r="H190" t="str">
            <v>Nữ</v>
          </cell>
        </row>
        <row r="191">
          <cell r="A191">
            <v>0</v>
          </cell>
          <cell r="B191">
            <v>27212228975</v>
          </cell>
          <cell r="C191" t="str">
            <v>Nguyễn Vũ Thiên</v>
          </cell>
          <cell r="D191" t="str">
            <v>Bảo</v>
          </cell>
          <cell r="E191" t="str">
            <v>K27QTM</v>
          </cell>
          <cell r="F191" t="str">
            <v>20/02/2003</v>
          </cell>
          <cell r="G191" t="str">
            <v>Quảng Nam</v>
          </cell>
          <cell r="H191" t="str">
            <v>Nam</v>
          </cell>
        </row>
        <row r="192">
          <cell r="A192">
            <v>0</v>
          </cell>
          <cell r="B192">
            <v>27212243653</v>
          </cell>
          <cell r="C192" t="str">
            <v>Lê Văn</v>
          </cell>
          <cell r="D192" t="str">
            <v>Bảo</v>
          </cell>
          <cell r="E192" t="str">
            <v>K27QTM</v>
          </cell>
          <cell r="F192" t="str">
            <v>31/07/2003</v>
          </cell>
          <cell r="G192" t="str">
            <v>Quảng Nam</v>
          </cell>
          <cell r="H192" t="str">
            <v>Nam</v>
          </cell>
        </row>
        <row r="193">
          <cell r="A193">
            <v>0</v>
          </cell>
          <cell r="B193">
            <v>27202202460</v>
          </cell>
          <cell r="C193" t="str">
            <v>Trương Thị</v>
          </cell>
          <cell r="D193" t="str">
            <v>Bích</v>
          </cell>
          <cell r="E193" t="str">
            <v>K27QTM</v>
          </cell>
          <cell r="F193" t="str">
            <v>06/11/2003</v>
          </cell>
          <cell r="G193" t="str">
            <v>Đắk Nông</v>
          </cell>
          <cell r="H193" t="str">
            <v>Nữ</v>
          </cell>
        </row>
        <row r="194">
          <cell r="A194">
            <v>0</v>
          </cell>
          <cell r="B194">
            <v>27202246802</v>
          </cell>
          <cell r="C194" t="str">
            <v>Trần Thị Lan</v>
          </cell>
          <cell r="D194" t="str">
            <v>Bình</v>
          </cell>
          <cell r="E194" t="str">
            <v>K27QTM</v>
          </cell>
          <cell r="F194" t="str">
            <v>24/03/2003</v>
          </cell>
          <cell r="G194" t="str">
            <v>Quảng Trị</v>
          </cell>
          <cell r="H194" t="str">
            <v>Nữ</v>
          </cell>
        </row>
        <row r="195">
          <cell r="A195">
            <v>0</v>
          </cell>
          <cell r="B195">
            <v>27202242051</v>
          </cell>
          <cell r="C195" t="str">
            <v>Lê Thị Mỹ</v>
          </cell>
          <cell r="D195" t="str">
            <v>Cầm</v>
          </cell>
          <cell r="E195" t="str">
            <v>K27QTM</v>
          </cell>
          <cell r="F195" t="str">
            <v>12/08/2003</v>
          </cell>
          <cell r="G195" t="str">
            <v>Bình Định</v>
          </cell>
          <cell r="H195" t="str">
            <v>Nữ</v>
          </cell>
        </row>
        <row r="196">
          <cell r="A196">
            <v>0</v>
          </cell>
          <cell r="B196">
            <v>27202222363</v>
          </cell>
          <cell r="C196" t="str">
            <v>Nguyễn Thị Minh</v>
          </cell>
          <cell r="D196" t="str">
            <v>Châu</v>
          </cell>
          <cell r="E196" t="str">
            <v>K27QTM</v>
          </cell>
          <cell r="F196" t="str">
            <v>09/09/2003</v>
          </cell>
          <cell r="G196" t="str">
            <v>Quảng Ngãi</v>
          </cell>
          <cell r="H196" t="str">
            <v>Nữ</v>
          </cell>
        </row>
        <row r="197">
          <cell r="A197">
            <v>0</v>
          </cell>
          <cell r="B197">
            <v>27202202301</v>
          </cell>
          <cell r="C197" t="str">
            <v>Trần Thị Linh</v>
          </cell>
          <cell r="D197" t="str">
            <v>Chi</v>
          </cell>
          <cell r="E197" t="str">
            <v>K27QTM</v>
          </cell>
          <cell r="F197" t="str">
            <v>27/11/2003</v>
          </cell>
          <cell r="G197" t="str">
            <v>Hà Tĩnh</v>
          </cell>
          <cell r="H197" t="str">
            <v>Nữ</v>
          </cell>
        </row>
        <row r="198">
          <cell r="A198">
            <v>0</v>
          </cell>
          <cell r="B198">
            <v>27202136250</v>
          </cell>
          <cell r="C198" t="str">
            <v>Lê Thị</v>
          </cell>
          <cell r="D198" t="str">
            <v>Cương</v>
          </cell>
          <cell r="E198" t="str">
            <v>K27QTM</v>
          </cell>
          <cell r="F198" t="str">
            <v>04/07/2003</v>
          </cell>
          <cell r="G198" t="str">
            <v>Quảng Ngãi</v>
          </cell>
          <cell r="H198" t="str">
            <v>Nữ</v>
          </cell>
        </row>
        <row r="199">
          <cell r="A199">
            <v>0</v>
          </cell>
          <cell r="B199">
            <v>27202141753</v>
          </cell>
          <cell r="C199" t="str">
            <v>Trần Thị Thảo</v>
          </cell>
          <cell r="D199" t="str">
            <v>Đan</v>
          </cell>
          <cell r="E199" t="str">
            <v>K27QTM</v>
          </cell>
          <cell r="F199" t="str">
            <v>19/12/2002</v>
          </cell>
          <cell r="G199" t="str">
            <v>Hà Tĩnh</v>
          </cell>
          <cell r="H199" t="str">
            <v>Nữ</v>
          </cell>
        </row>
        <row r="200">
          <cell r="A200">
            <v>0</v>
          </cell>
          <cell r="B200">
            <v>27202247013</v>
          </cell>
          <cell r="C200" t="str">
            <v>Dương Thị Bích</v>
          </cell>
          <cell r="D200" t="str">
            <v>Đào</v>
          </cell>
          <cell r="E200" t="str">
            <v>K27QTM</v>
          </cell>
          <cell r="F200" t="str">
            <v>18/01/2003</v>
          </cell>
          <cell r="G200" t="str">
            <v>Bình Định</v>
          </cell>
          <cell r="H200" t="str">
            <v>Nữ</v>
          </cell>
        </row>
        <row r="201">
          <cell r="A201">
            <v>0</v>
          </cell>
          <cell r="B201">
            <v>27202202155</v>
          </cell>
          <cell r="C201" t="str">
            <v>Ngô Hồng</v>
          </cell>
          <cell r="D201" t="str">
            <v>Diễm</v>
          </cell>
          <cell r="E201" t="str">
            <v>K27QTM</v>
          </cell>
          <cell r="F201" t="str">
            <v>08/10/2003</v>
          </cell>
          <cell r="G201" t="str">
            <v>Quảng Nam</v>
          </cell>
          <cell r="H201" t="str">
            <v>Nữ</v>
          </cell>
        </row>
        <row r="202">
          <cell r="A202">
            <v>0</v>
          </cell>
          <cell r="B202">
            <v>27202235586</v>
          </cell>
          <cell r="C202" t="str">
            <v>Mai Thị</v>
          </cell>
          <cell r="D202" t="str">
            <v>Dung</v>
          </cell>
          <cell r="E202" t="str">
            <v>K27QTM</v>
          </cell>
          <cell r="F202" t="str">
            <v>28/09/2003</v>
          </cell>
          <cell r="G202" t="str">
            <v>Gia Lai</v>
          </cell>
          <cell r="H202" t="str">
            <v>Nữ</v>
          </cell>
        </row>
        <row r="203">
          <cell r="A203">
            <v>0</v>
          </cell>
          <cell r="B203">
            <v>27212246970</v>
          </cell>
          <cell r="C203" t="str">
            <v>Lê Bá</v>
          </cell>
          <cell r="D203" t="str">
            <v>Duy</v>
          </cell>
          <cell r="E203" t="str">
            <v>K27QTM</v>
          </cell>
          <cell r="F203" t="str">
            <v>08/04/2003</v>
          </cell>
          <cell r="G203" t="str">
            <v>Quảng Trị</v>
          </cell>
          <cell r="H203" t="str">
            <v>Nam</v>
          </cell>
        </row>
        <row r="204">
          <cell r="A204">
            <v>0</v>
          </cell>
          <cell r="B204">
            <v>27202121104</v>
          </cell>
          <cell r="C204" t="str">
            <v>Trần Thị Châu</v>
          </cell>
          <cell r="D204" t="str">
            <v>Giang</v>
          </cell>
          <cell r="E204" t="str">
            <v>K27QTM</v>
          </cell>
          <cell r="F204" t="str">
            <v>27/08/2003</v>
          </cell>
          <cell r="G204" t="str">
            <v>Kon Tum</v>
          </cell>
          <cell r="H204" t="str">
            <v>Nữ</v>
          </cell>
        </row>
        <row r="205">
          <cell r="A205">
            <v>0</v>
          </cell>
          <cell r="B205">
            <v>27202254099</v>
          </cell>
          <cell r="C205" t="str">
            <v>Lê Thị Ngọc</v>
          </cell>
          <cell r="D205" t="str">
            <v>Hà</v>
          </cell>
          <cell r="E205" t="str">
            <v>K27QTM</v>
          </cell>
          <cell r="F205" t="str">
            <v>20/10/2003</v>
          </cell>
          <cell r="G205" t="str">
            <v>Phú Yên</v>
          </cell>
          <cell r="H205" t="str">
            <v>Nữ</v>
          </cell>
        </row>
        <row r="206">
          <cell r="A206">
            <v>0</v>
          </cell>
          <cell r="B206">
            <v>27212247104</v>
          </cell>
          <cell r="C206" t="str">
            <v>Nguyễn Trần Quang</v>
          </cell>
          <cell r="D206" t="str">
            <v>Hà</v>
          </cell>
          <cell r="E206" t="str">
            <v>K27QTM</v>
          </cell>
          <cell r="F206" t="str">
            <v>25/09/2003</v>
          </cell>
          <cell r="G206" t="str">
            <v>Hà Tĩnh</v>
          </cell>
          <cell r="H206" t="str">
            <v>Nam</v>
          </cell>
        </row>
        <row r="207">
          <cell r="A207">
            <v>0</v>
          </cell>
          <cell r="B207">
            <v>27207200412</v>
          </cell>
          <cell r="C207" t="str">
            <v>Nguyễn Thị Thu</v>
          </cell>
          <cell r="D207" t="str">
            <v>Hà</v>
          </cell>
          <cell r="E207" t="str">
            <v>K27QTM</v>
          </cell>
          <cell r="F207" t="str">
            <v>14/01/2003</v>
          </cell>
          <cell r="G207" t="str">
            <v>Quảng Nam</v>
          </cell>
          <cell r="H207" t="str">
            <v>Nữ</v>
          </cell>
        </row>
        <row r="208">
          <cell r="A208">
            <v>0</v>
          </cell>
          <cell r="B208">
            <v>27202239486</v>
          </cell>
          <cell r="C208" t="str">
            <v>Trương Thị</v>
          </cell>
          <cell r="D208" t="str">
            <v>Hà</v>
          </cell>
          <cell r="E208" t="str">
            <v>K27QTM</v>
          </cell>
          <cell r="F208" t="str">
            <v>18/02/2003</v>
          </cell>
          <cell r="G208" t="str">
            <v>Quảng Ngãi</v>
          </cell>
          <cell r="H208" t="str">
            <v>Nữ</v>
          </cell>
        </row>
        <row r="209">
          <cell r="A209">
            <v>0</v>
          </cell>
          <cell r="B209">
            <v>27202202656</v>
          </cell>
          <cell r="C209" t="str">
            <v>Trần Kiều</v>
          </cell>
          <cell r="D209" t="str">
            <v>Hân</v>
          </cell>
          <cell r="E209" t="str">
            <v>K27QTM</v>
          </cell>
          <cell r="F209" t="str">
            <v>15/03/2003</v>
          </cell>
          <cell r="G209" t="str">
            <v>Quảng Nam</v>
          </cell>
          <cell r="H209" t="str">
            <v>Nữ</v>
          </cell>
        </row>
        <row r="210">
          <cell r="A210">
            <v>0</v>
          </cell>
          <cell r="B210">
            <v>27202437499</v>
          </cell>
          <cell r="C210" t="str">
            <v>Trương Thị Nguyệt</v>
          </cell>
          <cell r="D210" t="str">
            <v>Hằng</v>
          </cell>
          <cell r="E210" t="str">
            <v>K27QTM</v>
          </cell>
          <cell r="F210" t="str">
            <v>25/01/2003</v>
          </cell>
          <cell r="G210" t="str">
            <v>TT. Huế</v>
          </cell>
          <cell r="H210" t="str">
            <v>Nữ</v>
          </cell>
        </row>
        <row r="211">
          <cell r="A211">
            <v>0</v>
          </cell>
          <cell r="B211">
            <v>27202243056</v>
          </cell>
          <cell r="C211" t="str">
            <v>Võ Thị Bích</v>
          </cell>
          <cell r="D211" t="str">
            <v>Hằng</v>
          </cell>
          <cell r="E211" t="str">
            <v>K27QTM</v>
          </cell>
          <cell r="F211" t="str">
            <v>26/04/2003</v>
          </cell>
          <cell r="G211" t="str">
            <v>Đắk Lắk</v>
          </cell>
          <cell r="H211" t="str">
            <v>Nữ</v>
          </cell>
        </row>
        <row r="212">
          <cell r="A212">
            <v>0</v>
          </cell>
          <cell r="B212">
            <v>27202235960</v>
          </cell>
          <cell r="C212" t="str">
            <v>Lê Thị</v>
          </cell>
          <cell r="D212" t="str">
            <v>Hạnh</v>
          </cell>
          <cell r="E212" t="str">
            <v>K27QTM</v>
          </cell>
          <cell r="F212" t="str">
            <v>11/02/2003</v>
          </cell>
          <cell r="G212" t="str">
            <v>Quảng Nam</v>
          </cell>
          <cell r="H212" t="str">
            <v>Nữ</v>
          </cell>
        </row>
        <row r="213">
          <cell r="A213">
            <v>0</v>
          </cell>
          <cell r="B213">
            <v>27217246761</v>
          </cell>
          <cell r="C213" t="str">
            <v>Nguyễn Ngọc</v>
          </cell>
          <cell r="D213" t="str">
            <v>Hiền</v>
          </cell>
          <cell r="E213" t="str">
            <v>K27QTM</v>
          </cell>
          <cell r="F213" t="str">
            <v>17/05/2003</v>
          </cell>
          <cell r="G213" t="str">
            <v>Quảng Trị</v>
          </cell>
          <cell r="H213" t="str">
            <v>Nam</v>
          </cell>
        </row>
        <row r="214">
          <cell r="A214">
            <v>0</v>
          </cell>
          <cell r="B214">
            <v>27202239183</v>
          </cell>
          <cell r="C214" t="str">
            <v>Nguyễn Thị Diệu</v>
          </cell>
          <cell r="D214" t="str">
            <v>Hiền</v>
          </cell>
          <cell r="E214" t="str">
            <v>K27QTM</v>
          </cell>
          <cell r="F214" t="str">
            <v>25/10/2003</v>
          </cell>
          <cell r="G214" t="str">
            <v>Đắk Nông</v>
          </cell>
          <cell r="H214" t="str">
            <v>Nữ</v>
          </cell>
        </row>
        <row r="215">
          <cell r="A215">
            <v>0</v>
          </cell>
          <cell r="B215">
            <v>27202241058</v>
          </cell>
          <cell r="C215" t="str">
            <v>Nguyễn Thị Mỹ</v>
          </cell>
          <cell r="D215" t="str">
            <v>Hiền</v>
          </cell>
          <cell r="E215" t="str">
            <v>K27QTM</v>
          </cell>
          <cell r="F215" t="str">
            <v>19/10/2003</v>
          </cell>
          <cell r="G215" t="str">
            <v>Đắk Lắk</v>
          </cell>
          <cell r="H215" t="str">
            <v>Nữ</v>
          </cell>
        </row>
        <row r="216">
          <cell r="A216">
            <v>0</v>
          </cell>
          <cell r="B216">
            <v>27202238104</v>
          </cell>
          <cell r="C216" t="str">
            <v>Nguyễn Thị Minh</v>
          </cell>
          <cell r="D216" t="str">
            <v>Hiếu</v>
          </cell>
          <cell r="E216" t="str">
            <v>K27QTM</v>
          </cell>
          <cell r="F216" t="str">
            <v>11/12/2003</v>
          </cell>
          <cell r="G216" t="str">
            <v>Quảng Nam</v>
          </cell>
          <cell r="H216" t="str">
            <v>Nữ</v>
          </cell>
        </row>
        <row r="217">
          <cell r="A217">
            <v>0</v>
          </cell>
          <cell r="B217">
            <v>27212242441</v>
          </cell>
          <cell r="C217" t="str">
            <v>Nguyễn Dương</v>
          </cell>
          <cell r="D217" t="str">
            <v>Hiếu</v>
          </cell>
          <cell r="E217" t="str">
            <v>K27QTM</v>
          </cell>
          <cell r="F217" t="str">
            <v>19/06/2003</v>
          </cell>
          <cell r="G217" t="str">
            <v>Đà Nẵng</v>
          </cell>
          <cell r="H217" t="str">
            <v>Nam</v>
          </cell>
        </row>
        <row r="218">
          <cell r="A218">
            <v>0</v>
          </cell>
          <cell r="B218">
            <v>27202202125</v>
          </cell>
          <cell r="C218" t="str">
            <v>Đinh Thị Thu</v>
          </cell>
          <cell r="D218" t="str">
            <v>Hoài</v>
          </cell>
          <cell r="E218" t="str">
            <v>K27QTM</v>
          </cell>
          <cell r="F218" t="str">
            <v>24/06/2003</v>
          </cell>
          <cell r="G218" t="str">
            <v>Hà Tĩnh</v>
          </cell>
          <cell r="H218" t="str">
            <v>Nữ</v>
          </cell>
        </row>
        <row r="219">
          <cell r="A219">
            <v>0</v>
          </cell>
          <cell r="B219">
            <v>27212139038</v>
          </cell>
          <cell r="C219" t="str">
            <v>Phạm Minh</v>
          </cell>
          <cell r="D219" t="str">
            <v>Huy</v>
          </cell>
          <cell r="E219" t="str">
            <v>K27QTM</v>
          </cell>
          <cell r="F219" t="str">
            <v>19/09/2003</v>
          </cell>
          <cell r="G219" t="str">
            <v>Phú Yên</v>
          </cell>
          <cell r="H219" t="str">
            <v>Nam</v>
          </cell>
        </row>
        <row r="220">
          <cell r="A220">
            <v>0</v>
          </cell>
          <cell r="B220">
            <v>27212223580</v>
          </cell>
          <cell r="C220" t="str">
            <v>Nguyễn Gia</v>
          </cell>
          <cell r="D220" t="str">
            <v>Huy</v>
          </cell>
          <cell r="E220" t="str">
            <v>K27QTM</v>
          </cell>
          <cell r="F220" t="str">
            <v>06/08/2003</v>
          </cell>
          <cell r="G220" t="str">
            <v>Quảng Nam</v>
          </cell>
          <cell r="H220" t="str">
            <v>Nam</v>
          </cell>
        </row>
        <row r="221">
          <cell r="A221">
            <v>0</v>
          </cell>
          <cell r="B221">
            <v>27202231586</v>
          </cell>
          <cell r="C221" t="str">
            <v>Phan Trần Hiếu</v>
          </cell>
          <cell r="D221" t="str">
            <v>Huyền</v>
          </cell>
          <cell r="E221" t="str">
            <v>K27QTM</v>
          </cell>
          <cell r="F221" t="str">
            <v>27/09/2003</v>
          </cell>
          <cell r="G221" t="str">
            <v>TT. Huế</v>
          </cell>
          <cell r="H221" t="str">
            <v>Nữ</v>
          </cell>
        </row>
        <row r="222">
          <cell r="A222">
            <v>0</v>
          </cell>
          <cell r="B222">
            <v>27212202786</v>
          </cell>
          <cell r="C222" t="str">
            <v>Lê Thọ Quốc</v>
          </cell>
          <cell r="D222" t="str">
            <v>Khanh</v>
          </cell>
          <cell r="E222" t="str">
            <v>K27QTM</v>
          </cell>
          <cell r="F222" t="str">
            <v>10/11/2003</v>
          </cell>
          <cell r="G222" t="str">
            <v>Quảng Nam</v>
          </cell>
          <cell r="H222" t="str">
            <v>Nam</v>
          </cell>
        </row>
        <row r="223">
          <cell r="A223">
            <v>0</v>
          </cell>
          <cell r="B223">
            <v>27212202053</v>
          </cell>
          <cell r="C223" t="str">
            <v>Trần Đình Tuấn</v>
          </cell>
          <cell r="D223" t="str">
            <v>Kiệt</v>
          </cell>
          <cell r="E223" t="str">
            <v>K27QTM</v>
          </cell>
          <cell r="F223" t="str">
            <v>14/04/2003</v>
          </cell>
          <cell r="G223" t="str">
            <v>Quảng Nam</v>
          </cell>
          <cell r="H223" t="str">
            <v>Nam</v>
          </cell>
        </row>
        <row r="224">
          <cell r="A224">
            <v>0</v>
          </cell>
          <cell r="B224">
            <v>27202242774</v>
          </cell>
          <cell r="C224" t="str">
            <v>Trần Thị Thuỷ</v>
          </cell>
          <cell r="D224" t="str">
            <v>Kiều</v>
          </cell>
          <cell r="E224" t="str">
            <v>K27QTM</v>
          </cell>
          <cell r="F224" t="str">
            <v>18/08/2003</v>
          </cell>
          <cell r="G224" t="str">
            <v>Quảng Nam</v>
          </cell>
          <cell r="H224" t="str">
            <v>Nữ</v>
          </cell>
        </row>
        <row r="225">
          <cell r="A225">
            <v>0</v>
          </cell>
          <cell r="B225">
            <v>27202247448</v>
          </cell>
          <cell r="C225" t="str">
            <v>Võ Thị Vạn</v>
          </cell>
          <cell r="D225" t="str">
            <v>Kim</v>
          </cell>
          <cell r="E225" t="str">
            <v>K27QTM</v>
          </cell>
          <cell r="F225" t="str">
            <v>08/08/2003</v>
          </cell>
          <cell r="G225" t="str">
            <v>Bình Định</v>
          </cell>
          <cell r="H225" t="str">
            <v>Nữ</v>
          </cell>
        </row>
        <row r="226">
          <cell r="A226">
            <v>0</v>
          </cell>
          <cell r="B226">
            <v>27207501264</v>
          </cell>
          <cell r="C226" t="str">
            <v>Nguyễn Thị</v>
          </cell>
          <cell r="D226" t="str">
            <v>Lan</v>
          </cell>
          <cell r="E226" t="str">
            <v>K27QTM</v>
          </cell>
          <cell r="F226" t="str">
            <v>18/07/2003</v>
          </cell>
          <cell r="G226" t="str">
            <v>Đà Nẵng</v>
          </cell>
          <cell r="H226" t="str">
            <v>Nữ</v>
          </cell>
        </row>
        <row r="227">
          <cell r="A227">
            <v>0</v>
          </cell>
          <cell r="B227">
            <v>27202200387</v>
          </cell>
          <cell r="C227" t="str">
            <v>Trần Thị Mỹ</v>
          </cell>
          <cell r="D227" t="str">
            <v>Lệ</v>
          </cell>
          <cell r="E227" t="str">
            <v>K27QTM</v>
          </cell>
          <cell r="F227" t="str">
            <v>06/09/2003</v>
          </cell>
          <cell r="G227" t="str">
            <v>Quảng Trị</v>
          </cell>
          <cell r="H227" t="str">
            <v>Nữ</v>
          </cell>
        </row>
        <row r="228">
          <cell r="A228">
            <v>0</v>
          </cell>
          <cell r="B228">
            <v>27212236346</v>
          </cell>
          <cell r="C228" t="str">
            <v>Đinh Phạm Ái</v>
          </cell>
          <cell r="D228" t="str">
            <v>Linh</v>
          </cell>
          <cell r="E228" t="str">
            <v>K27QTM</v>
          </cell>
          <cell r="F228" t="str">
            <v>07/07/2003</v>
          </cell>
          <cell r="G228" t="str">
            <v>Quảng Nam</v>
          </cell>
          <cell r="H228" t="str">
            <v>Nữ</v>
          </cell>
        </row>
        <row r="229">
          <cell r="A229">
            <v>0</v>
          </cell>
          <cell r="B229">
            <v>27202247498</v>
          </cell>
          <cell r="C229" t="str">
            <v>Lâm Hoàng Mỹ</v>
          </cell>
          <cell r="D229" t="str">
            <v>Linh</v>
          </cell>
          <cell r="E229" t="str">
            <v>K27QTM</v>
          </cell>
          <cell r="F229" t="str">
            <v>08/11/2003</v>
          </cell>
          <cell r="G229" t="str">
            <v>Quảng Ngãi</v>
          </cell>
          <cell r="H229" t="str">
            <v>Nữ</v>
          </cell>
        </row>
        <row r="230">
          <cell r="A230">
            <v>0</v>
          </cell>
          <cell r="B230">
            <v>27202223280</v>
          </cell>
          <cell r="C230" t="str">
            <v>Nguyễn Thị Phương</v>
          </cell>
          <cell r="D230" t="str">
            <v>Linh</v>
          </cell>
          <cell r="E230" t="str">
            <v>K27QTM</v>
          </cell>
          <cell r="F230" t="str">
            <v>04/01/2003</v>
          </cell>
          <cell r="G230" t="str">
            <v>Quảng Trị</v>
          </cell>
          <cell r="H230" t="str">
            <v>Nữ</v>
          </cell>
        </row>
        <row r="231">
          <cell r="A231">
            <v>0</v>
          </cell>
          <cell r="B231">
            <v>27202229476</v>
          </cell>
          <cell r="C231" t="str">
            <v>Trần Thị Thùy</v>
          </cell>
          <cell r="D231" t="str">
            <v>Linh</v>
          </cell>
          <cell r="E231" t="str">
            <v>K27QTM</v>
          </cell>
          <cell r="F231" t="str">
            <v>18/08/2003</v>
          </cell>
          <cell r="G231" t="str">
            <v>Quảng Nam</v>
          </cell>
          <cell r="H231" t="str">
            <v>Nữ</v>
          </cell>
        </row>
        <row r="232">
          <cell r="A232">
            <v>0</v>
          </cell>
          <cell r="B232">
            <v>27202201474</v>
          </cell>
          <cell r="C232" t="str">
            <v>Trần Thị Hoài</v>
          </cell>
          <cell r="D232" t="str">
            <v>Linh</v>
          </cell>
          <cell r="E232" t="str">
            <v>K27QTM</v>
          </cell>
          <cell r="F232" t="str">
            <v>09/02/2003</v>
          </cell>
          <cell r="G232" t="str">
            <v>Quảng Bình</v>
          </cell>
          <cell r="H232" t="str">
            <v>Nữ</v>
          </cell>
        </row>
        <row r="233">
          <cell r="A233">
            <v>0</v>
          </cell>
          <cell r="B233">
            <v>27212201589</v>
          </cell>
          <cell r="C233" t="str">
            <v>Bùi Thanh</v>
          </cell>
          <cell r="D233" t="str">
            <v>Lợi</v>
          </cell>
          <cell r="E233" t="str">
            <v>K27QTM</v>
          </cell>
          <cell r="F233" t="str">
            <v>13/11/2003</v>
          </cell>
          <cell r="G233" t="str">
            <v>Bình Định</v>
          </cell>
          <cell r="H233" t="str">
            <v>Nam</v>
          </cell>
        </row>
        <row r="234">
          <cell r="A234">
            <v>0</v>
          </cell>
          <cell r="B234">
            <v>27202231541</v>
          </cell>
          <cell r="C234" t="str">
            <v>Nguyễn Thị Mỹ</v>
          </cell>
          <cell r="D234" t="str">
            <v>Lợi</v>
          </cell>
          <cell r="E234" t="str">
            <v>K27QTM</v>
          </cell>
          <cell r="F234" t="str">
            <v>10/10/2003</v>
          </cell>
          <cell r="G234" t="str">
            <v>Quảng Nam</v>
          </cell>
          <cell r="H234" t="str">
            <v>Nữ</v>
          </cell>
        </row>
        <row r="235">
          <cell r="A235">
            <v>0</v>
          </cell>
          <cell r="B235">
            <v>27202647050</v>
          </cell>
          <cell r="C235" t="str">
            <v>Trần Thị</v>
          </cell>
          <cell r="D235" t="str">
            <v>Luyến</v>
          </cell>
          <cell r="E235" t="str">
            <v>K27QTM</v>
          </cell>
          <cell r="F235" t="str">
            <v>26/09/2003</v>
          </cell>
          <cell r="G235" t="str">
            <v>Quảng Trị</v>
          </cell>
          <cell r="H235" t="str">
            <v>Nữ</v>
          </cell>
        </row>
        <row r="236">
          <cell r="A236">
            <v>0</v>
          </cell>
          <cell r="B236">
            <v>27202201654</v>
          </cell>
          <cell r="C236" t="str">
            <v>Lê Thị Thảo</v>
          </cell>
          <cell r="D236" t="str">
            <v>Ly</v>
          </cell>
          <cell r="E236" t="str">
            <v>K27QTM</v>
          </cell>
          <cell r="F236" t="str">
            <v>24/05/2003</v>
          </cell>
          <cell r="G236" t="str">
            <v>Quảng Trị</v>
          </cell>
          <cell r="H236" t="str">
            <v>Nữ</v>
          </cell>
        </row>
        <row r="237">
          <cell r="A237">
            <v>0</v>
          </cell>
          <cell r="B237">
            <v>27202246827</v>
          </cell>
          <cell r="C237" t="str">
            <v>Phan Thị Cẩm</v>
          </cell>
          <cell r="D237" t="str">
            <v>Ly</v>
          </cell>
          <cell r="E237" t="str">
            <v>K27QTM</v>
          </cell>
          <cell r="F237" t="str">
            <v>31/08/2003</v>
          </cell>
          <cell r="G237" t="str">
            <v>Đắk Lắk</v>
          </cell>
          <cell r="H237" t="str">
            <v>Nữ</v>
          </cell>
        </row>
        <row r="238">
          <cell r="A238">
            <v>0</v>
          </cell>
          <cell r="B238">
            <v>27202240598</v>
          </cell>
          <cell r="C238" t="str">
            <v>Đoàn Thị Kim</v>
          </cell>
          <cell r="D238" t="str">
            <v>Ly</v>
          </cell>
          <cell r="E238" t="str">
            <v>K27QTM</v>
          </cell>
          <cell r="F238" t="str">
            <v>01/01/2003</v>
          </cell>
          <cell r="G238" t="str">
            <v>Quảng Nam</v>
          </cell>
          <cell r="H238" t="str">
            <v>Nữ</v>
          </cell>
        </row>
        <row r="239">
          <cell r="A239">
            <v>0</v>
          </cell>
          <cell r="B239">
            <v>27207327264</v>
          </cell>
          <cell r="C239" t="str">
            <v>Nguyễn Thị Diễm</v>
          </cell>
          <cell r="D239" t="str">
            <v>Ly</v>
          </cell>
          <cell r="E239" t="str">
            <v>K27QTM</v>
          </cell>
          <cell r="F239" t="str">
            <v>08/02/2003</v>
          </cell>
          <cell r="G239" t="str">
            <v>Quảng Nam</v>
          </cell>
          <cell r="H239" t="str">
            <v>Nữ</v>
          </cell>
        </row>
        <row r="240">
          <cell r="A240">
            <v>0</v>
          </cell>
          <cell r="B240">
            <v>27202201764</v>
          </cell>
          <cell r="C240" t="str">
            <v>Đậu Thị</v>
          </cell>
          <cell r="D240" t="str">
            <v>Mai</v>
          </cell>
          <cell r="E240" t="str">
            <v>K27QTM</v>
          </cell>
          <cell r="F240" t="str">
            <v>02/01/2003</v>
          </cell>
          <cell r="G240" t="str">
            <v>Nghệ An</v>
          </cell>
          <cell r="H240" t="str">
            <v>Nữ</v>
          </cell>
        </row>
        <row r="241">
          <cell r="A241">
            <v>0</v>
          </cell>
          <cell r="B241">
            <v>27202238756</v>
          </cell>
          <cell r="C241" t="str">
            <v>Lê Thị Hồng</v>
          </cell>
          <cell r="D241" t="str">
            <v>Mai</v>
          </cell>
          <cell r="E241" t="str">
            <v>K27QTM</v>
          </cell>
          <cell r="F241" t="str">
            <v>10/01/2003</v>
          </cell>
          <cell r="G241" t="str">
            <v>Quảng Trị</v>
          </cell>
          <cell r="H241" t="str">
            <v>Nữ</v>
          </cell>
        </row>
        <row r="242">
          <cell r="A242">
            <v>0</v>
          </cell>
          <cell r="B242">
            <v>27212237100</v>
          </cell>
          <cell r="C242" t="str">
            <v>Lê Quang</v>
          </cell>
          <cell r="D242" t="str">
            <v>Minh</v>
          </cell>
          <cell r="E242" t="str">
            <v>K27QTM</v>
          </cell>
          <cell r="F242" t="str">
            <v>22/09/2003</v>
          </cell>
          <cell r="G242" t="str">
            <v>TT. Huế</v>
          </cell>
          <cell r="H242" t="str">
            <v>Nam</v>
          </cell>
        </row>
        <row r="243">
          <cell r="A243">
            <v>0</v>
          </cell>
          <cell r="B243">
            <v>27212241534</v>
          </cell>
          <cell r="C243" t="str">
            <v>Phan Nhật</v>
          </cell>
          <cell r="D243" t="str">
            <v>Minh</v>
          </cell>
          <cell r="E243" t="str">
            <v>K27QTM</v>
          </cell>
          <cell r="F243" t="str">
            <v>22/07/2003</v>
          </cell>
          <cell r="G243" t="str">
            <v>Phú Yên</v>
          </cell>
          <cell r="H243" t="str">
            <v>Nam</v>
          </cell>
        </row>
        <row r="244">
          <cell r="A244">
            <v>0</v>
          </cell>
          <cell r="B244">
            <v>27202247036</v>
          </cell>
          <cell r="C244" t="str">
            <v>Nguyễn Thị Nhạt</v>
          </cell>
          <cell r="D244" t="str">
            <v>My</v>
          </cell>
          <cell r="E244" t="str">
            <v>K27QTM</v>
          </cell>
          <cell r="F244" t="str">
            <v>02/08/2003</v>
          </cell>
          <cell r="G244" t="str">
            <v>Quảng Ngãi</v>
          </cell>
          <cell r="H244" t="str">
            <v>Nữ</v>
          </cell>
        </row>
        <row r="245">
          <cell r="A245">
            <v>0</v>
          </cell>
          <cell r="B245">
            <v>27212254149</v>
          </cell>
          <cell r="C245" t="str">
            <v>Nguyễn Trà</v>
          </cell>
          <cell r="D245" t="str">
            <v>My</v>
          </cell>
          <cell r="E245" t="str">
            <v>K27QTM</v>
          </cell>
          <cell r="F245" t="str">
            <v>07/01/2003</v>
          </cell>
          <cell r="G245" t="str">
            <v>Thanh Hóa</v>
          </cell>
          <cell r="H245" t="str">
            <v>Nữ</v>
          </cell>
        </row>
        <row r="246">
          <cell r="A246">
            <v>0</v>
          </cell>
          <cell r="B246">
            <v>27202220935</v>
          </cell>
          <cell r="C246" t="str">
            <v>Mai Ly</v>
          </cell>
          <cell r="D246" t="str">
            <v>Na</v>
          </cell>
          <cell r="E246" t="str">
            <v>K27QTM</v>
          </cell>
          <cell r="F246" t="str">
            <v>19/09/2003</v>
          </cell>
          <cell r="G246" t="str">
            <v>Bình Định</v>
          </cell>
          <cell r="H246" t="str">
            <v>Nữ</v>
          </cell>
        </row>
        <row r="247">
          <cell r="A247">
            <v>0</v>
          </cell>
          <cell r="B247">
            <v>27202201251</v>
          </cell>
          <cell r="C247" t="str">
            <v>Nguyễn Thị Ty</v>
          </cell>
          <cell r="D247" t="str">
            <v>Na</v>
          </cell>
          <cell r="E247" t="str">
            <v>K27QTM</v>
          </cell>
          <cell r="F247" t="str">
            <v>11/09/2003</v>
          </cell>
          <cell r="G247" t="str">
            <v>Đắk Lắk</v>
          </cell>
          <cell r="H247" t="str">
            <v>Nữ</v>
          </cell>
        </row>
        <row r="248">
          <cell r="A248">
            <v>0</v>
          </cell>
          <cell r="B248">
            <v>27202231440</v>
          </cell>
          <cell r="C248" t="str">
            <v>Võ Thị Hồng</v>
          </cell>
          <cell r="D248" t="str">
            <v>Nga</v>
          </cell>
          <cell r="E248" t="str">
            <v>K27QTM</v>
          </cell>
          <cell r="F248" t="str">
            <v>07/07/2003</v>
          </cell>
          <cell r="G248" t="str">
            <v>Bình Định</v>
          </cell>
          <cell r="H248" t="str">
            <v>Nữ</v>
          </cell>
        </row>
        <row r="249">
          <cell r="A249">
            <v>0</v>
          </cell>
          <cell r="B249">
            <v>27202240089</v>
          </cell>
          <cell r="C249" t="str">
            <v>Nguyễn Thị Thúy</v>
          </cell>
          <cell r="D249" t="str">
            <v>Nga</v>
          </cell>
          <cell r="E249" t="str">
            <v>K27QTM</v>
          </cell>
          <cell r="F249" t="str">
            <v>22/09/2003</v>
          </cell>
          <cell r="G249" t="str">
            <v>Quảng Ngãi</v>
          </cell>
          <cell r="H249" t="str">
            <v>Nữ</v>
          </cell>
        </row>
        <row r="250">
          <cell r="A250">
            <v>0</v>
          </cell>
          <cell r="B250">
            <v>27202240661</v>
          </cell>
          <cell r="C250" t="str">
            <v>Nguyễn Thanh Thiên</v>
          </cell>
          <cell r="D250" t="str">
            <v>Nga</v>
          </cell>
          <cell r="E250" t="str">
            <v>K27QTM</v>
          </cell>
          <cell r="F250" t="str">
            <v>21/05/2003</v>
          </cell>
          <cell r="G250" t="str">
            <v>Bình Định</v>
          </cell>
          <cell r="H250" t="str">
            <v>Nữ</v>
          </cell>
        </row>
        <row r="251">
          <cell r="A251">
            <v>0</v>
          </cell>
          <cell r="B251">
            <v>27202202160</v>
          </cell>
          <cell r="C251" t="str">
            <v>Huỳnh Ngọc</v>
          </cell>
          <cell r="D251" t="str">
            <v>Ngân</v>
          </cell>
          <cell r="E251" t="str">
            <v>K27QTM</v>
          </cell>
          <cell r="F251" t="str">
            <v>09/04/2003</v>
          </cell>
          <cell r="G251" t="str">
            <v>Quảng Nam</v>
          </cell>
          <cell r="H251" t="str">
            <v>Nữ</v>
          </cell>
        </row>
        <row r="252">
          <cell r="A252">
            <v>0</v>
          </cell>
          <cell r="B252">
            <v>27212202500</v>
          </cell>
          <cell r="C252" t="str">
            <v>Võ Đại</v>
          </cell>
          <cell r="D252" t="str">
            <v>Nghĩa</v>
          </cell>
          <cell r="E252" t="str">
            <v>K27QTM</v>
          </cell>
          <cell r="F252" t="str">
            <v>28/09/2003</v>
          </cell>
          <cell r="G252" t="str">
            <v>Quảng Bình</v>
          </cell>
          <cell r="H252" t="str">
            <v>Nam</v>
          </cell>
        </row>
        <row r="253">
          <cell r="A253">
            <v>0</v>
          </cell>
          <cell r="B253">
            <v>27212202618</v>
          </cell>
          <cell r="C253" t="str">
            <v>Lê Hoàng Bảo</v>
          </cell>
          <cell r="D253" t="str">
            <v>Ngọc</v>
          </cell>
          <cell r="E253" t="str">
            <v>K27QTM</v>
          </cell>
          <cell r="F253" t="str">
            <v>30/03/2003</v>
          </cell>
          <cell r="G253" t="str">
            <v>Đà Nẵng</v>
          </cell>
          <cell r="H253" t="str">
            <v>Nữ</v>
          </cell>
        </row>
        <row r="254">
          <cell r="A254">
            <v>0</v>
          </cell>
          <cell r="B254">
            <v>27212240863</v>
          </cell>
          <cell r="C254" t="str">
            <v>Huỳnh Nguyễn Như</v>
          </cell>
          <cell r="D254" t="str">
            <v>Ngọc</v>
          </cell>
          <cell r="E254" t="str">
            <v>K27QTM</v>
          </cell>
          <cell r="F254" t="str">
            <v>23/08/2003</v>
          </cell>
          <cell r="G254" t="str">
            <v>Đà Nẵng</v>
          </cell>
          <cell r="H254" t="str">
            <v>Nữ</v>
          </cell>
        </row>
        <row r="255">
          <cell r="A255">
            <v>0</v>
          </cell>
          <cell r="B255">
            <v>27203103114</v>
          </cell>
          <cell r="C255" t="str">
            <v>Nguyễn Thị Thảo</v>
          </cell>
          <cell r="D255" t="str">
            <v>Nguyên</v>
          </cell>
          <cell r="E255" t="str">
            <v>K27QTM</v>
          </cell>
          <cell r="F255" t="str">
            <v>21/01/2003</v>
          </cell>
          <cell r="G255" t="str">
            <v>Quảng Trị</v>
          </cell>
          <cell r="H255" t="str">
            <v>Nữ</v>
          </cell>
        </row>
        <row r="256">
          <cell r="A256">
            <v>0</v>
          </cell>
          <cell r="B256">
            <v>27212238194</v>
          </cell>
          <cell r="C256" t="str">
            <v>Bùi Thị Phúc</v>
          </cell>
          <cell r="D256" t="str">
            <v>Nguyên</v>
          </cell>
          <cell r="E256" t="str">
            <v>K27QTM</v>
          </cell>
          <cell r="F256" t="str">
            <v>13/02/2003</v>
          </cell>
          <cell r="G256" t="str">
            <v>Quảng Nam</v>
          </cell>
          <cell r="H256" t="str">
            <v>Nữ</v>
          </cell>
        </row>
        <row r="257">
          <cell r="A257">
            <v>0</v>
          </cell>
          <cell r="B257">
            <v>27212933638</v>
          </cell>
          <cell r="C257" t="str">
            <v>Nguyễn Hồ Kim</v>
          </cell>
          <cell r="D257" t="str">
            <v>Nhân</v>
          </cell>
          <cell r="E257" t="str">
            <v>K27QTM</v>
          </cell>
          <cell r="F257" t="str">
            <v>24/03/2003</v>
          </cell>
          <cell r="G257" t="str">
            <v>Quảng Nam</v>
          </cell>
          <cell r="H257" t="str">
            <v>Nam</v>
          </cell>
        </row>
        <row r="258">
          <cell r="A258">
            <v>0</v>
          </cell>
          <cell r="B258">
            <v>27212237560</v>
          </cell>
          <cell r="C258" t="str">
            <v>Trần Công</v>
          </cell>
          <cell r="D258" t="str">
            <v>Nhật</v>
          </cell>
          <cell r="E258" t="str">
            <v>K27QTM</v>
          </cell>
          <cell r="F258" t="str">
            <v>14/05/2002</v>
          </cell>
          <cell r="G258" t="str">
            <v>TT. Huế</v>
          </cell>
          <cell r="H258" t="str">
            <v>Nam</v>
          </cell>
        </row>
        <row r="259">
          <cell r="A259">
            <v>0</v>
          </cell>
          <cell r="B259">
            <v>27202237736</v>
          </cell>
          <cell r="C259" t="str">
            <v>Nguyễn Trần Thảo</v>
          </cell>
          <cell r="D259" t="str">
            <v>Nhi</v>
          </cell>
          <cell r="E259" t="str">
            <v>K27QTM</v>
          </cell>
          <cell r="F259" t="str">
            <v>06/08/2003</v>
          </cell>
          <cell r="G259" t="str">
            <v>Quảng Nam</v>
          </cell>
          <cell r="H259" t="str">
            <v>Nữ</v>
          </cell>
        </row>
        <row r="260">
          <cell r="A260">
            <v>0</v>
          </cell>
          <cell r="B260">
            <v>27202202513</v>
          </cell>
          <cell r="C260" t="str">
            <v>Lâm Yến</v>
          </cell>
          <cell r="D260" t="str">
            <v>Nhi</v>
          </cell>
          <cell r="E260" t="str">
            <v>K27QTM</v>
          </cell>
          <cell r="F260" t="str">
            <v>12/01/2003</v>
          </cell>
          <cell r="G260" t="str">
            <v>Quảng Nam</v>
          </cell>
          <cell r="H260" t="str">
            <v>Nữ</v>
          </cell>
        </row>
        <row r="261">
          <cell r="A261">
            <v>0</v>
          </cell>
          <cell r="B261">
            <v>27202249002</v>
          </cell>
          <cell r="C261" t="str">
            <v>Võ Thị</v>
          </cell>
          <cell r="D261" t="str">
            <v>Nhi</v>
          </cell>
          <cell r="E261" t="str">
            <v>K27QTM</v>
          </cell>
          <cell r="F261" t="str">
            <v>10/01/2003</v>
          </cell>
          <cell r="G261" t="str">
            <v>Quảng Trị</v>
          </cell>
          <cell r="H261" t="str">
            <v>Nữ</v>
          </cell>
        </row>
        <row r="262">
          <cell r="A262">
            <v>0</v>
          </cell>
          <cell r="B262">
            <v>27202200706</v>
          </cell>
          <cell r="C262" t="str">
            <v>Nguyễn Ngọc Linh</v>
          </cell>
          <cell r="D262" t="str">
            <v>Nhi</v>
          </cell>
          <cell r="E262" t="str">
            <v>K27QTM</v>
          </cell>
          <cell r="F262" t="str">
            <v>23/02/2003</v>
          </cell>
          <cell r="G262" t="str">
            <v>Quảng Nam</v>
          </cell>
          <cell r="H262" t="str">
            <v>Nữ</v>
          </cell>
        </row>
        <row r="263">
          <cell r="A263">
            <v>0</v>
          </cell>
          <cell r="B263">
            <v>27202426395</v>
          </cell>
          <cell r="C263" t="str">
            <v>Nguyễn Thị Yến</v>
          </cell>
          <cell r="D263" t="str">
            <v>Nhi</v>
          </cell>
          <cell r="E263" t="str">
            <v>K27QTM</v>
          </cell>
          <cell r="F263" t="str">
            <v>10/03/2003</v>
          </cell>
          <cell r="G263" t="str">
            <v>Bình Định</v>
          </cell>
          <cell r="H263" t="str">
            <v>Nữ</v>
          </cell>
        </row>
        <row r="264">
          <cell r="A264">
            <v>0</v>
          </cell>
          <cell r="B264">
            <v>27202253525</v>
          </cell>
          <cell r="C264" t="str">
            <v>Nguyễn Thị Yến</v>
          </cell>
          <cell r="D264" t="str">
            <v>Nhi</v>
          </cell>
          <cell r="E264" t="str">
            <v>K27QTM</v>
          </cell>
          <cell r="F264" t="str">
            <v>20/08/2003</v>
          </cell>
          <cell r="G264" t="str">
            <v>Quảng Ngãi</v>
          </cell>
          <cell r="H264" t="str">
            <v>Nữ</v>
          </cell>
        </row>
        <row r="265">
          <cell r="A265">
            <v>0</v>
          </cell>
          <cell r="B265">
            <v>27207323886</v>
          </cell>
          <cell r="C265" t="str">
            <v>Ngô Thị Quỳnh</v>
          </cell>
          <cell r="D265" t="str">
            <v>Nhi</v>
          </cell>
          <cell r="E265" t="str">
            <v>K27QTM</v>
          </cell>
          <cell r="F265" t="str">
            <v>10/11/2003</v>
          </cell>
          <cell r="G265" t="str">
            <v>Quảng Nam</v>
          </cell>
          <cell r="H265" t="str">
            <v>Nữ</v>
          </cell>
        </row>
        <row r="266">
          <cell r="A266">
            <v>0</v>
          </cell>
          <cell r="B266">
            <v>27202235038</v>
          </cell>
          <cell r="C266" t="str">
            <v>Trịnh Thị Mỹ</v>
          </cell>
          <cell r="D266" t="str">
            <v>Nhi</v>
          </cell>
          <cell r="E266" t="str">
            <v>K27QTM</v>
          </cell>
          <cell r="F266" t="str">
            <v>13/07/2003</v>
          </cell>
          <cell r="G266" t="str">
            <v>Quảng Ngãi</v>
          </cell>
          <cell r="H266" t="str">
            <v>Nữ</v>
          </cell>
        </row>
        <row r="267">
          <cell r="A267">
            <v>0</v>
          </cell>
          <cell r="B267">
            <v>27202203179</v>
          </cell>
          <cell r="C267" t="str">
            <v>Phạm Hà</v>
          </cell>
          <cell r="D267" t="str">
            <v>Nhi</v>
          </cell>
          <cell r="E267" t="str">
            <v>K27QTM</v>
          </cell>
          <cell r="F267" t="str">
            <v>20/03/2002</v>
          </cell>
          <cell r="G267" t="str">
            <v>Đà Nẵng</v>
          </cell>
          <cell r="H267" t="str">
            <v>Nữ</v>
          </cell>
        </row>
        <row r="268">
          <cell r="A268">
            <v>0</v>
          </cell>
          <cell r="B268">
            <v>27202231086</v>
          </cell>
          <cell r="C268" t="str">
            <v>Nguyễn Quỳnh</v>
          </cell>
          <cell r="D268" t="str">
            <v>Như</v>
          </cell>
          <cell r="E268" t="str">
            <v>K27QTM</v>
          </cell>
          <cell r="F268" t="str">
            <v>13/01/2003</v>
          </cell>
          <cell r="G268" t="str">
            <v>Phú Yên</v>
          </cell>
          <cell r="H268" t="str">
            <v>Nữ</v>
          </cell>
        </row>
        <row r="269">
          <cell r="A269">
            <v>0</v>
          </cell>
          <cell r="B269">
            <v>27212245131</v>
          </cell>
          <cell r="C269" t="str">
            <v>Trần Vũ Cẩm</v>
          </cell>
          <cell r="D269" t="str">
            <v>Nhung</v>
          </cell>
          <cell r="E269" t="str">
            <v>K27QTM</v>
          </cell>
          <cell r="F269" t="str">
            <v>12/04/2003</v>
          </cell>
          <cell r="G269" t="str">
            <v>Quảng Nam</v>
          </cell>
          <cell r="H269" t="str">
            <v>Nữ</v>
          </cell>
        </row>
        <row r="270">
          <cell r="A270">
            <v>0</v>
          </cell>
          <cell r="B270">
            <v>27202202464</v>
          </cell>
          <cell r="C270" t="str">
            <v>Nguyễn Thị Hồng</v>
          </cell>
          <cell r="D270" t="str">
            <v>Nhung</v>
          </cell>
          <cell r="E270" t="str">
            <v>K27QTM</v>
          </cell>
          <cell r="F270" t="str">
            <v>17/07/2003</v>
          </cell>
          <cell r="G270" t="str">
            <v>Quảng Bình</v>
          </cell>
          <cell r="H270" t="str">
            <v>Nữ</v>
          </cell>
        </row>
        <row r="271">
          <cell r="A271">
            <v>0</v>
          </cell>
          <cell r="B271">
            <v>27202202209</v>
          </cell>
          <cell r="C271" t="str">
            <v>Phạm Thị Hồng</v>
          </cell>
          <cell r="D271" t="str">
            <v>Nhung</v>
          </cell>
          <cell r="E271" t="str">
            <v>K27QTM</v>
          </cell>
          <cell r="F271" t="str">
            <v>28/02/2003</v>
          </cell>
          <cell r="G271" t="str">
            <v>Quảng Ngãi</v>
          </cell>
          <cell r="H271" t="str">
            <v>Nữ</v>
          </cell>
        </row>
        <row r="272">
          <cell r="A272">
            <v>0</v>
          </cell>
          <cell r="B272">
            <v>27202229205</v>
          </cell>
          <cell r="C272" t="str">
            <v>Phan Thị</v>
          </cell>
          <cell r="D272" t="str">
            <v>Ny</v>
          </cell>
          <cell r="E272" t="str">
            <v>K27QTM</v>
          </cell>
          <cell r="F272" t="str">
            <v>01/03/2003</v>
          </cell>
          <cell r="G272" t="str">
            <v>TT. Huế</v>
          </cell>
          <cell r="H272" t="str">
            <v>Nữ</v>
          </cell>
        </row>
        <row r="273">
          <cell r="A273">
            <v>0</v>
          </cell>
          <cell r="B273">
            <v>27202241600</v>
          </cell>
          <cell r="C273" t="str">
            <v>Phạm Hoàng</v>
          </cell>
          <cell r="D273" t="str">
            <v>Ny</v>
          </cell>
          <cell r="E273" t="str">
            <v>K27QTM</v>
          </cell>
          <cell r="F273" t="str">
            <v>28/02/2003</v>
          </cell>
          <cell r="G273" t="str">
            <v>Quảng Nam</v>
          </cell>
          <cell r="H273" t="str">
            <v>Nữ</v>
          </cell>
        </row>
        <row r="274">
          <cell r="A274">
            <v>0</v>
          </cell>
          <cell r="B274">
            <v>27202234783</v>
          </cell>
          <cell r="C274" t="str">
            <v>Nguyễn Thị Kim</v>
          </cell>
          <cell r="D274" t="str">
            <v>Oanh</v>
          </cell>
          <cell r="E274" t="str">
            <v>K27QTM</v>
          </cell>
          <cell r="F274" t="str">
            <v>19/02/2003</v>
          </cell>
          <cell r="G274" t="str">
            <v>Đắk Lắk</v>
          </cell>
          <cell r="H274" t="str">
            <v>Nữ</v>
          </cell>
        </row>
        <row r="275">
          <cell r="A275">
            <v>0</v>
          </cell>
          <cell r="B275">
            <v>27212229571</v>
          </cell>
          <cell r="C275" t="str">
            <v>Nguyễn Đăng</v>
          </cell>
          <cell r="D275" t="str">
            <v>Phong</v>
          </cell>
          <cell r="E275" t="str">
            <v>K27QTM</v>
          </cell>
          <cell r="F275" t="str">
            <v>05/01/2003</v>
          </cell>
          <cell r="G275" t="str">
            <v>Quảng Trị</v>
          </cell>
          <cell r="H275" t="str">
            <v>Nam</v>
          </cell>
        </row>
        <row r="276">
          <cell r="A276">
            <v>0</v>
          </cell>
          <cell r="B276">
            <v>27212234200</v>
          </cell>
          <cell r="C276" t="str">
            <v>Lê Minh</v>
          </cell>
          <cell r="D276" t="str">
            <v>Phúc</v>
          </cell>
          <cell r="E276" t="str">
            <v>K27QTM</v>
          </cell>
          <cell r="F276" t="str">
            <v>02/12/2003</v>
          </cell>
          <cell r="G276" t="str">
            <v>Quảng Ngãi</v>
          </cell>
          <cell r="H276" t="str">
            <v>Nam</v>
          </cell>
        </row>
        <row r="277">
          <cell r="A277">
            <v>0</v>
          </cell>
          <cell r="B277">
            <v>27202249683</v>
          </cell>
          <cell r="C277" t="str">
            <v>Nguyễn Thị Thùy</v>
          </cell>
          <cell r="D277" t="str">
            <v>Phương</v>
          </cell>
          <cell r="E277" t="str">
            <v>K27QTM</v>
          </cell>
          <cell r="F277" t="str">
            <v>30/10/2003</v>
          </cell>
          <cell r="G277" t="str">
            <v>Quảng Trị</v>
          </cell>
          <cell r="H277" t="str">
            <v>Nữ</v>
          </cell>
        </row>
        <row r="278">
          <cell r="A278">
            <v>0</v>
          </cell>
          <cell r="B278">
            <v>27202438829</v>
          </cell>
          <cell r="C278" t="str">
            <v>Lê Thùy Yên</v>
          </cell>
          <cell r="D278" t="str">
            <v>Phương</v>
          </cell>
          <cell r="E278" t="str">
            <v>K27QTM</v>
          </cell>
          <cell r="F278" t="str">
            <v>04/02/2003</v>
          </cell>
          <cell r="G278" t="str">
            <v>Quảng Ngãi</v>
          </cell>
          <cell r="H278" t="str">
            <v>Nữ</v>
          </cell>
        </row>
        <row r="279">
          <cell r="A279">
            <v>0</v>
          </cell>
          <cell r="B279">
            <v>27212245048</v>
          </cell>
          <cell r="C279" t="str">
            <v>Đỗ Anh</v>
          </cell>
          <cell r="D279" t="str">
            <v>Phương</v>
          </cell>
          <cell r="E279" t="str">
            <v>K27QTM</v>
          </cell>
          <cell r="F279" t="str">
            <v>09/07/2003</v>
          </cell>
          <cell r="G279" t="str">
            <v>Quảng Nam</v>
          </cell>
          <cell r="H279" t="str">
            <v>Nữ</v>
          </cell>
        </row>
        <row r="280">
          <cell r="A280">
            <v>0</v>
          </cell>
          <cell r="B280">
            <v>27207123168</v>
          </cell>
          <cell r="C280" t="str">
            <v>Lê Thị Mỹ</v>
          </cell>
          <cell r="D280" t="str">
            <v>Phương</v>
          </cell>
          <cell r="E280" t="str">
            <v>K27QTM</v>
          </cell>
          <cell r="F280" t="str">
            <v>21/09/2003</v>
          </cell>
          <cell r="G280" t="str">
            <v>Đà Nẵng</v>
          </cell>
          <cell r="H280" t="str">
            <v>Nữ</v>
          </cell>
        </row>
        <row r="281">
          <cell r="A281">
            <v>0</v>
          </cell>
          <cell r="B281">
            <v>27202201914</v>
          </cell>
          <cell r="C281" t="str">
            <v>Ngô Thanh</v>
          </cell>
          <cell r="D281" t="str">
            <v>Phương</v>
          </cell>
          <cell r="E281" t="str">
            <v>K27QTM</v>
          </cell>
          <cell r="F281" t="str">
            <v>22/09/2003</v>
          </cell>
          <cell r="G281" t="str">
            <v>Đà Nẵng</v>
          </cell>
          <cell r="H281" t="str">
            <v>Nữ</v>
          </cell>
        </row>
        <row r="282">
          <cell r="A282">
            <v>0</v>
          </cell>
          <cell r="B282">
            <v>27202237542</v>
          </cell>
          <cell r="C282" t="str">
            <v>Nguyễn Thị Minh</v>
          </cell>
          <cell r="D282" t="str">
            <v>Phương</v>
          </cell>
          <cell r="E282" t="str">
            <v>K27QTM</v>
          </cell>
          <cell r="F282" t="str">
            <v>20/05/2003</v>
          </cell>
          <cell r="G282" t="str">
            <v>Gia Lai</v>
          </cell>
          <cell r="H282" t="str">
            <v>Nữ</v>
          </cell>
        </row>
        <row r="283">
          <cell r="A283">
            <v>0</v>
          </cell>
          <cell r="B283">
            <v>27203521425</v>
          </cell>
          <cell r="C283" t="str">
            <v>Huỳnh Thị Kim</v>
          </cell>
          <cell r="D283" t="str">
            <v>Phượng</v>
          </cell>
          <cell r="E283" t="str">
            <v>K27QTM</v>
          </cell>
          <cell r="F283" t="str">
            <v>22/12/2002</v>
          </cell>
          <cell r="G283" t="str">
            <v>Quảng Ngãi</v>
          </cell>
          <cell r="H283" t="str">
            <v>Nữ</v>
          </cell>
        </row>
        <row r="284">
          <cell r="A284">
            <v>0</v>
          </cell>
          <cell r="B284">
            <v>27202253224</v>
          </cell>
          <cell r="C284" t="str">
            <v>Phan Thị Tuyết</v>
          </cell>
          <cell r="D284" t="str">
            <v>Phượng</v>
          </cell>
          <cell r="E284" t="str">
            <v>K27QTM</v>
          </cell>
          <cell r="F284" t="str">
            <v>26/09/2003</v>
          </cell>
          <cell r="G284" t="str">
            <v>Đà Nẵng</v>
          </cell>
          <cell r="H284" t="str">
            <v>Nữ</v>
          </cell>
        </row>
        <row r="285">
          <cell r="A285">
            <v>0</v>
          </cell>
          <cell r="B285">
            <v>27202245383</v>
          </cell>
          <cell r="C285" t="str">
            <v>Phạm Thị</v>
          </cell>
          <cell r="D285" t="str">
            <v>Quyên</v>
          </cell>
          <cell r="E285" t="str">
            <v>K27QTM</v>
          </cell>
          <cell r="F285" t="str">
            <v>23/02/2003</v>
          </cell>
          <cell r="G285" t="str">
            <v>TT. Huế</v>
          </cell>
          <cell r="H285" t="str">
            <v>Nữ</v>
          </cell>
        </row>
        <row r="286">
          <cell r="A286">
            <v>0</v>
          </cell>
          <cell r="B286">
            <v>27204322424</v>
          </cell>
          <cell r="C286" t="str">
            <v>Phạm Thị Như</v>
          </cell>
          <cell r="D286" t="str">
            <v>Quỳnh</v>
          </cell>
          <cell r="E286" t="str">
            <v>K27QTM</v>
          </cell>
          <cell r="F286" t="str">
            <v>20/04/2003</v>
          </cell>
          <cell r="G286" t="str">
            <v>Quảng Ngãi</v>
          </cell>
          <cell r="H286" t="str">
            <v>Nữ</v>
          </cell>
        </row>
        <row r="287">
          <cell r="A287">
            <v>0</v>
          </cell>
          <cell r="B287">
            <v>27202202554</v>
          </cell>
          <cell r="C287" t="str">
            <v>Dương Thị Diễm</v>
          </cell>
          <cell r="D287" t="str">
            <v>Quỳnh</v>
          </cell>
          <cell r="E287" t="str">
            <v>K27QTM</v>
          </cell>
          <cell r="F287" t="str">
            <v>24/06/2003</v>
          </cell>
          <cell r="G287" t="str">
            <v>Đà Nẵng</v>
          </cell>
          <cell r="H287" t="str">
            <v>Nữ</v>
          </cell>
        </row>
        <row r="288">
          <cell r="A288">
            <v>0</v>
          </cell>
          <cell r="B288">
            <v>27202231736</v>
          </cell>
          <cell r="C288" t="str">
            <v>Hà Thị Diễm</v>
          </cell>
          <cell r="D288" t="str">
            <v>Quỳnh</v>
          </cell>
          <cell r="E288" t="str">
            <v>K27QTM</v>
          </cell>
          <cell r="F288" t="str">
            <v>19/02/2003</v>
          </cell>
          <cell r="G288" t="str">
            <v>Đắk Lắk</v>
          </cell>
          <cell r="H288" t="str">
            <v>Nữ</v>
          </cell>
        </row>
        <row r="289">
          <cell r="A289">
            <v>0</v>
          </cell>
          <cell r="B289">
            <v>27202241009</v>
          </cell>
          <cell r="C289" t="str">
            <v>Hồ Thị Như</v>
          </cell>
          <cell r="D289" t="str">
            <v>Quỳnh</v>
          </cell>
          <cell r="E289" t="str">
            <v>K27QTM</v>
          </cell>
          <cell r="F289" t="str">
            <v>31/03/2003</v>
          </cell>
          <cell r="G289" t="str">
            <v>Đà Nẵng</v>
          </cell>
          <cell r="H289" t="str">
            <v>Nữ</v>
          </cell>
        </row>
        <row r="290">
          <cell r="A290">
            <v>0</v>
          </cell>
          <cell r="B290">
            <v>27212228842</v>
          </cell>
          <cell r="C290" t="str">
            <v>Tần Hải</v>
          </cell>
          <cell r="D290" t="str">
            <v>Sơn</v>
          </cell>
          <cell r="E290" t="str">
            <v>K27QTM</v>
          </cell>
          <cell r="F290" t="str">
            <v>16/03/2003</v>
          </cell>
          <cell r="G290" t="str">
            <v>Bình Định</v>
          </cell>
          <cell r="H290" t="str">
            <v>Nam</v>
          </cell>
        </row>
        <row r="291">
          <cell r="A291">
            <v>0</v>
          </cell>
          <cell r="B291">
            <v>27212202275</v>
          </cell>
          <cell r="C291" t="str">
            <v>Nguyễn Quang</v>
          </cell>
          <cell r="D291" t="str">
            <v>Sơn</v>
          </cell>
          <cell r="E291" t="str">
            <v>K27QTM</v>
          </cell>
          <cell r="F291" t="str">
            <v>27/07/2003</v>
          </cell>
          <cell r="G291" t="str">
            <v>Quảng Nam</v>
          </cell>
          <cell r="H291" t="str">
            <v>Nam</v>
          </cell>
        </row>
        <row r="292">
          <cell r="A292">
            <v>0</v>
          </cell>
          <cell r="B292">
            <v>27212241076</v>
          </cell>
          <cell r="C292" t="str">
            <v>Nguyễn Thanh</v>
          </cell>
          <cell r="D292" t="str">
            <v>Sơn</v>
          </cell>
          <cell r="E292" t="str">
            <v>K27QTM</v>
          </cell>
          <cell r="F292" t="str">
            <v>11/06/2002</v>
          </cell>
          <cell r="G292" t="str">
            <v>Quảng Nam</v>
          </cell>
          <cell r="H292" t="str">
            <v>Nam</v>
          </cell>
        </row>
        <row r="293">
          <cell r="A293">
            <v>0</v>
          </cell>
          <cell r="B293">
            <v>27202202510</v>
          </cell>
          <cell r="C293" t="str">
            <v>Phạm Thị Minh</v>
          </cell>
          <cell r="D293" t="str">
            <v>Tâm</v>
          </cell>
          <cell r="E293" t="str">
            <v>K27QTM</v>
          </cell>
          <cell r="F293" t="str">
            <v>20/02/2003</v>
          </cell>
          <cell r="G293" t="str">
            <v>Đà Nẵng</v>
          </cell>
          <cell r="H293" t="str">
            <v>Nữ</v>
          </cell>
        </row>
        <row r="294">
          <cell r="A294">
            <v>0</v>
          </cell>
          <cell r="B294">
            <v>27202201784</v>
          </cell>
          <cell r="C294" t="str">
            <v>Đinh Thị Thu</v>
          </cell>
          <cell r="D294" t="str">
            <v>Thảo</v>
          </cell>
          <cell r="E294" t="str">
            <v>K27QTM</v>
          </cell>
          <cell r="F294" t="str">
            <v>21/04/2001</v>
          </cell>
          <cell r="G294" t="str">
            <v>Kon Tum</v>
          </cell>
          <cell r="H294" t="str">
            <v>Nữ</v>
          </cell>
        </row>
        <row r="295">
          <cell r="A295">
            <v>0</v>
          </cell>
          <cell r="B295">
            <v>27204727441</v>
          </cell>
          <cell r="C295" t="str">
            <v>Huỳnh Thị Thu</v>
          </cell>
          <cell r="D295" t="str">
            <v>Thảo</v>
          </cell>
          <cell r="E295" t="str">
            <v>K27QTM</v>
          </cell>
          <cell r="F295" t="str">
            <v>13/01/2003</v>
          </cell>
          <cell r="G295" t="str">
            <v>Phú Yên</v>
          </cell>
          <cell r="H295" t="str">
            <v>Nữ</v>
          </cell>
        </row>
        <row r="296">
          <cell r="A296">
            <v>0</v>
          </cell>
          <cell r="B296">
            <v>27202232203</v>
          </cell>
          <cell r="C296" t="str">
            <v>Trần Thị Bích</v>
          </cell>
          <cell r="D296" t="str">
            <v>Thảo</v>
          </cell>
          <cell r="E296" t="str">
            <v>K27QTM</v>
          </cell>
          <cell r="F296" t="str">
            <v>03/01/2003</v>
          </cell>
          <cell r="G296" t="str">
            <v>Quảng Nam</v>
          </cell>
          <cell r="H296" t="str">
            <v>Nữ</v>
          </cell>
        </row>
        <row r="297">
          <cell r="A297">
            <v>0</v>
          </cell>
          <cell r="B297">
            <v>27202242429</v>
          </cell>
          <cell r="C297" t="str">
            <v>Dương Phương</v>
          </cell>
          <cell r="D297" t="str">
            <v>Thảo</v>
          </cell>
          <cell r="E297" t="str">
            <v>K27QTM</v>
          </cell>
          <cell r="F297" t="str">
            <v>27/05/2003</v>
          </cell>
          <cell r="G297" t="str">
            <v>TT. Huế</v>
          </cell>
          <cell r="H297" t="str">
            <v>Nữ</v>
          </cell>
        </row>
        <row r="298">
          <cell r="A298">
            <v>0</v>
          </cell>
          <cell r="B298">
            <v>27202229491</v>
          </cell>
          <cell r="C298" t="str">
            <v>Nguyễn Thị Anh</v>
          </cell>
          <cell r="D298" t="str">
            <v>Thư</v>
          </cell>
          <cell r="E298" t="str">
            <v>K27QTM</v>
          </cell>
          <cell r="F298" t="str">
            <v>11/05/2003</v>
          </cell>
          <cell r="G298" t="str">
            <v>TT. Huế</v>
          </cell>
          <cell r="H298" t="str">
            <v>Nữ</v>
          </cell>
        </row>
        <row r="299">
          <cell r="A299">
            <v>0</v>
          </cell>
          <cell r="B299">
            <v>27202252043</v>
          </cell>
          <cell r="C299" t="str">
            <v>Phạm Thị Kiều</v>
          </cell>
          <cell r="D299" t="str">
            <v>Thư</v>
          </cell>
          <cell r="E299" t="str">
            <v>K27QTM</v>
          </cell>
          <cell r="F299" t="str">
            <v>07/07/2003</v>
          </cell>
          <cell r="G299" t="str">
            <v>Khánh Hòa</v>
          </cell>
          <cell r="H299" t="str">
            <v>Nữ</v>
          </cell>
        </row>
        <row r="300">
          <cell r="A300">
            <v>0</v>
          </cell>
          <cell r="B300">
            <v>27212244351</v>
          </cell>
          <cell r="C300" t="str">
            <v>Nguyễn Anh</v>
          </cell>
          <cell r="D300" t="str">
            <v>Thư</v>
          </cell>
          <cell r="E300" t="str">
            <v>K27QTM</v>
          </cell>
          <cell r="F300" t="str">
            <v>28/01/2002</v>
          </cell>
          <cell r="G300" t="str">
            <v>Quảng Nam</v>
          </cell>
          <cell r="H300" t="str">
            <v>Nữ</v>
          </cell>
        </row>
        <row r="301">
          <cell r="A301">
            <v>0</v>
          </cell>
          <cell r="B301">
            <v>27212223752</v>
          </cell>
          <cell r="C301" t="str">
            <v>Nguyễn Anh</v>
          </cell>
          <cell r="D301" t="str">
            <v>Thư</v>
          </cell>
          <cell r="E301" t="str">
            <v>K27QTM</v>
          </cell>
          <cell r="F301" t="str">
            <v>10/10/2003</v>
          </cell>
          <cell r="G301" t="str">
            <v>Quảng Nam</v>
          </cell>
          <cell r="H301" t="str">
            <v>Nữ</v>
          </cell>
        </row>
        <row r="302">
          <cell r="A302">
            <v>0</v>
          </cell>
          <cell r="B302">
            <v>27207246252</v>
          </cell>
          <cell r="C302" t="str">
            <v>Hồ Thị Anh</v>
          </cell>
          <cell r="D302" t="str">
            <v>Thư</v>
          </cell>
          <cell r="E302" t="str">
            <v>K27QTM</v>
          </cell>
          <cell r="F302" t="str">
            <v>20/04/2003</v>
          </cell>
          <cell r="G302" t="str">
            <v>TT. Huế</v>
          </cell>
          <cell r="H302" t="str">
            <v>Nữ</v>
          </cell>
        </row>
        <row r="303">
          <cell r="A303">
            <v>0</v>
          </cell>
          <cell r="B303">
            <v>27202252042</v>
          </cell>
          <cell r="C303" t="str">
            <v>Nguyễn Thị Minh</v>
          </cell>
          <cell r="D303" t="str">
            <v>Thư</v>
          </cell>
          <cell r="E303" t="str">
            <v>K27QTM</v>
          </cell>
          <cell r="F303" t="str">
            <v>10/01/2003</v>
          </cell>
          <cell r="G303" t="str">
            <v>Đắk Lắk</v>
          </cell>
          <cell r="H303" t="str">
            <v>Nữ</v>
          </cell>
        </row>
        <row r="304">
          <cell r="A304">
            <v>0</v>
          </cell>
          <cell r="B304">
            <v>27202229652</v>
          </cell>
          <cell r="C304" t="str">
            <v>Lê Thị Thu</v>
          </cell>
          <cell r="D304" t="str">
            <v>Thương</v>
          </cell>
          <cell r="E304" t="str">
            <v>K27QTM</v>
          </cell>
          <cell r="F304" t="str">
            <v>05/07/2003</v>
          </cell>
          <cell r="G304" t="str">
            <v>Quảng Trị</v>
          </cell>
          <cell r="H304" t="str">
            <v>Nữ</v>
          </cell>
        </row>
        <row r="305">
          <cell r="A305">
            <v>0</v>
          </cell>
          <cell r="B305">
            <v>27202202947</v>
          </cell>
          <cell r="C305" t="str">
            <v>Đinh Thị Thu</v>
          </cell>
          <cell r="D305" t="str">
            <v>Thuỳ</v>
          </cell>
          <cell r="E305" t="str">
            <v>K27QTM</v>
          </cell>
          <cell r="F305" t="str">
            <v>18/01/2003</v>
          </cell>
          <cell r="G305" t="str">
            <v>Quảng Nam</v>
          </cell>
          <cell r="H305" t="str">
            <v>Nữ</v>
          </cell>
        </row>
        <row r="306">
          <cell r="A306">
            <v>0</v>
          </cell>
          <cell r="B306">
            <v>27202251868</v>
          </cell>
          <cell r="C306" t="str">
            <v>Nguyễn Thị Diễm</v>
          </cell>
          <cell r="D306" t="str">
            <v>Thùy</v>
          </cell>
          <cell r="E306" t="str">
            <v>K27QTM</v>
          </cell>
          <cell r="F306" t="str">
            <v>18/06/2003</v>
          </cell>
          <cell r="G306" t="str">
            <v>Đà Nẵng</v>
          </cell>
          <cell r="H306" t="str">
            <v>Nữ</v>
          </cell>
        </row>
        <row r="307">
          <cell r="A307">
            <v>0</v>
          </cell>
          <cell r="B307">
            <v>27202202905</v>
          </cell>
          <cell r="C307" t="str">
            <v>Nguyễn Thị Phương</v>
          </cell>
          <cell r="D307" t="str">
            <v>Thùy</v>
          </cell>
          <cell r="E307" t="str">
            <v>K27QTM</v>
          </cell>
          <cell r="F307" t="str">
            <v>14/12/2003</v>
          </cell>
          <cell r="G307" t="str">
            <v>Đắk Lắk</v>
          </cell>
          <cell r="H307" t="str">
            <v>Nữ</v>
          </cell>
        </row>
        <row r="308">
          <cell r="A308">
            <v>0</v>
          </cell>
          <cell r="B308">
            <v>27202229746</v>
          </cell>
          <cell r="C308" t="str">
            <v>Nguyễn Thị Triều</v>
          </cell>
          <cell r="D308" t="str">
            <v>Tiên</v>
          </cell>
          <cell r="E308" t="str">
            <v>K27QTM</v>
          </cell>
          <cell r="F308" t="str">
            <v>23/10/2003</v>
          </cell>
          <cell r="G308" t="str">
            <v>Đắk Lắk</v>
          </cell>
          <cell r="H308" t="str">
            <v>Nữ</v>
          </cell>
        </row>
        <row r="309">
          <cell r="A309">
            <v>0</v>
          </cell>
          <cell r="B309">
            <v>27202242169</v>
          </cell>
          <cell r="C309" t="str">
            <v>Nguyễn Thị Ngọc</v>
          </cell>
          <cell r="D309" t="str">
            <v>Tiên</v>
          </cell>
          <cell r="E309" t="str">
            <v>K27QTM</v>
          </cell>
          <cell r="F309" t="str">
            <v>31/01/2003</v>
          </cell>
          <cell r="G309" t="str">
            <v>Đắk Lắk</v>
          </cell>
          <cell r="H309" t="str">
            <v>Nữ</v>
          </cell>
        </row>
        <row r="310">
          <cell r="A310">
            <v>0</v>
          </cell>
          <cell r="B310">
            <v>27202221524</v>
          </cell>
          <cell r="C310" t="str">
            <v>Nguyễn Thị Minh</v>
          </cell>
          <cell r="D310" t="str">
            <v>Trâm</v>
          </cell>
          <cell r="E310" t="str">
            <v>K27QTM</v>
          </cell>
          <cell r="F310" t="str">
            <v>12/05/2003</v>
          </cell>
          <cell r="G310" t="str">
            <v>Gia Lai</v>
          </cell>
          <cell r="H310" t="str">
            <v>Nữ</v>
          </cell>
        </row>
        <row r="311">
          <cell r="A311">
            <v>0</v>
          </cell>
          <cell r="B311">
            <v>27202242296</v>
          </cell>
          <cell r="C311" t="str">
            <v>Nguyễn Thị Bích</v>
          </cell>
          <cell r="D311" t="str">
            <v>Trâm</v>
          </cell>
          <cell r="E311" t="str">
            <v>K27QTM</v>
          </cell>
          <cell r="F311" t="str">
            <v>25/02/2003</v>
          </cell>
          <cell r="G311" t="str">
            <v>Đắk Lắk</v>
          </cell>
          <cell r="H311" t="str">
            <v>Nữ</v>
          </cell>
        </row>
        <row r="312">
          <cell r="A312">
            <v>0</v>
          </cell>
          <cell r="B312">
            <v>27202202883</v>
          </cell>
          <cell r="C312" t="str">
            <v>Nguyễn Thị</v>
          </cell>
          <cell r="D312" t="str">
            <v>Trâm</v>
          </cell>
          <cell r="E312" t="str">
            <v>K27QTM</v>
          </cell>
          <cell r="F312" t="str">
            <v>16/08/2003</v>
          </cell>
          <cell r="G312" t="str">
            <v>Quảng Nam</v>
          </cell>
          <cell r="H312" t="str">
            <v>Nữ</v>
          </cell>
        </row>
        <row r="313">
          <cell r="A313">
            <v>0</v>
          </cell>
          <cell r="B313">
            <v>27202240346</v>
          </cell>
          <cell r="C313" t="str">
            <v>Trần Thị Huyền</v>
          </cell>
          <cell r="D313" t="str">
            <v>Trân</v>
          </cell>
          <cell r="E313" t="str">
            <v>K27QTM</v>
          </cell>
          <cell r="F313" t="str">
            <v>15/11/2003</v>
          </cell>
          <cell r="G313" t="str">
            <v>Quảng Nam</v>
          </cell>
          <cell r="H313" t="str">
            <v>Nữ</v>
          </cell>
        </row>
        <row r="314">
          <cell r="A314">
            <v>0</v>
          </cell>
          <cell r="B314">
            <v>27202201267</v>
          </cell>
          <cell r="C314" t="str">
            <v>Võ Thị Kiều</v>
          </cell>
          <cell r="D314" t="str">
            <v>Trang</v>
          </cell>
          <cell r="E314" t="str">
            <v>K27QTM</v>
          </cell>
          <cell r="F314" t="str">
            <v>22/08/2003</v>
          </cell>
          <cell r="G314" t="str">
            <v>Quảng Nam</v>
          </cell>
          <cell r="H314" t="str">
            <v>Nữ</v>
          </cell>
        </row>
        <row r="315">
          <cell r="A315">
            <v>0</v>
          </cell>
          <cell r="B315">
            <v>27212253286</v>
          </cell>
          <cell r="C315" t="str">
            <v>Nguyễn Diệu Minh</v>
          </cell>
          <cell r="D315" t="str">
            <v>Trang</v>
          </cell>
          <cell r="E315" t="str">
            <v>K27QTM</v>
          </cell>
          <cell r="F315" t="str">
            <v>31/05/2003</v>
          </cell>
          <cell r="G315" t="str">
            <v>Quảng Nam</v>
          </cell>
          <cell r="H315" t="str">
            <v>Nữ</v>
          </cell>
        </row>
        <row r="316">
          <cell r="A316">
            <v>0</v>
          </cell>
          <cell r="B316">
            <v>27202202452</v>
          </cell>
          <cell r="C316" t="str">
            <v>Trần Thùy</v>
          </cell>
          <cell r="D316" t="str">
            <v>Trang</v>
          </cell>
          <cell r="E316" t="str">
            <v>K27QTM</v>
          </cell>
          <cell r="F316" t="str">
            <v>10/01/2003</v>
          </cell>
          <cell r="G316" t="str">
            <v>Hà Tĩnh</v>
          </cell>
          <cell r="H316" t="str">
            <v>Nữ</v>
          </cell>
        </row>
        <row r="317">
          <cell r="A317">
            <v>0</v>
          </cell>
          <cell r="B317">
            <v>27212253120</v>
          </cell>
          <cell r="C317" t="str">
            <v>Phan Hoàng</v>
          </cell>
          <cell r="D317" t="str">
            <v>Trang</v>
          </cell>
          <cell r="E317" t="str">
            <v>K27QTM</v>
          </cell>
          <cell r="F317" t="str">
            <v>19/05/2002</v>
          </cell>
          <cell r="G317" t="str">
            <v>Quảng Nam</v>
          </cell>
          <cell r="H317" t="str">
            <v>Nữ</v>
          </cell>
        </row>
        <row r="318">
          <cell r="A318">
            <v>0</v>
          </cell>
          <cell r="B318">
            <v>27205242400</v>
          </cell>
          <cell r="C318" t="str">
            <v>Hồ Đặng Bảo</v>
          </cell>
          <cell r="D318" t="str">
            <v>Trinh</v>
          </cell>
          <cell r="E318" t="str">
            <v>K27QTM</v>
          </cell>
          <cell r="F318" t="str">
            <v>05/09/2003</v>
          </cell>
          <cell r="G318" t="str">
            <v>Đắk Lắk</v>
          </cell>
          <cell r="H318" t="str">
            <v>Nữ</v>
          </cell>
        </row>
        <row r="319">
          <cell r="A319">
            <v>0</v>
          </cell>
          <cell r="B319">
            <v>27202253438</v>
          </cell>
          <cell r="C319" t="str">
            <v>Nguyễn Thị Kim</v>
          </cell>
          <cell r="D319" t="str">
            <v>Tuyến</v>
          </cell>
          <cell r="E319" t="str">
            <v>K27QTM</v>
          </cell>
          <cell r="F319" t="str">
            <v>27/05/2003</v>
          </cell>
          <cell r="G319" t="str">
            <v>Gia Lai</v>
          </cell>
          <cell r="H319" t="str">
            <v>Nữ</v>
          </cell>
        </row>
        <row r="320">
          <cell r="A320">
            <v>0</v>
          </cell>
          <cell r="B320">
            <v>27202201893</v>
          </cell>
          <cell r="C320" t="str">
            <v>Nguyễn Thị Ánh</v>
          </cell>
          <cell r="D320" t="str">
            <v>Tuyết</v>
          </cell>
          <cell r="E320" t="str">
            <v>K27QTM</v>
          </cell>
          <cell r="F320" t="str">
            <v>06/06/2003</v>
          </cell>
          <cell r="G320" t="str">
            <v>Kon Tum</v>
          </cell>
          <cell r="H320" t="str">
            <v>Nữ</v>
          </cell>
        </row>
        <row r="321">
          <cell r="A321">
            <v>0</v>
          </cell>
          <cell r="B321">
            <v>27202236915</v>
          </cell>
          <cell r="C321" t="str">
            <v>Nguyễn Tố</v>
          </cell>
          <cell r="D321" t="str">
            <v>Uyên</v>
          </cell>
          <cell r="E321" t="str">
            <v>K27QTM</v>
          </cell>
          <cell r="F321" t="str">
            <v>07/11/2003</v>
          </cell>
          <cell r="G321" t="str">
            <v>Quảng Bình</v>
          </cell>
          <cell r="H321" t="str">
            <v>Nữ</v>
          </cell>
        </row>
        <row r="322">
          <cell r="A322">
            <v>0</v>
          </cell>
          <cell r="B322">
            <v>27202247608</v>
          </cell>
          <cell r="C322" t="str">
            <v>Phạm Thị Bảo</v>
          </cell>
          <cell r="D322" t="str">
            <v>Uyên</v>
          </cell>
          <cell r="E322" t="str">
            <v>K27QTM</v>
          </cell>
          <cell r="F322" t="str">
            <v>18/08/2003</v>
          </cell>
          <cell r="G322" t="str">
            <v>Quảng Ngãi</v>
          </cell>
          <cell r="H322" t="str">
            <v>Nữ</v>
          </cell>
        </row>
        <row r="323">
          <cell r="A323">
            <v>0</v>
          </cell>
          <cell r="B323">
            <v>27202253261</v>
          </cell>
          <cell r="C323" t="str">
            <v>Nguyễn Thị Tường</v>
          </cell>
          <cell r="D323" t="str">
            <v>Vi</v>
          </cell>
          <cell r="E323" t="str">
            <v>K27QTM</v>
          </cell>
          <cell r="F323" t="str">
            <v>06/05/2003</v>
          </cell>
          <cell r="G323" t="str">
            <v>Quảng Nam</v>
          </cell>
          <cell r="H323" t="str">
            <v>Nữ</v>
          </cell>
        </row>
        <row r="324">
          <cell r="A324">
            <v>0</v>
          </cell>
          <cell r="B324">
            <v>27212236299</v>
          </cell>
          <cell r="C324" t="str">
            <v>Phạm Quang</v>
          </cell>
          <cell r="D324" t="str">
            <v>Vinh</v>
          </cell>
          <cell r="E324" t="str">
            <v>K27QTM</v>
          </cell>
          <cell r="F324" t="str">
            <v>19/03/2003</v>
          </cell>
          <cell r="G324" t="str">
            <v>Quảng Nam</v>
          </cell>
          <cell r="H324" t="str">
            <v>Nam</v>
          </cell>
        </row>
        <row r="325">
          <cell r="A325">
            <v>0</v>
          </cell>
          <cell r="B325">
            <v>27212252687</v>
          </cell>
          <cell r="C325" t="str">
            <v>Lương Dương</v>
          </cell>
          <cell r="D325" t="str">
            <v>Vinh</v>
          </cell>
          <cell r="E325" t="str">
            <v>K27QTM</v>
          </cell>
          <cell r="F325" t="str">
            <v>03/11/2003</v>
          </cell>
          <cell r="G325" t="str">
            <v>Phú Yên</v>
          </cell>
          <cell r="H325" t="str">
            <v>Nam</v>
          </cell>
        </row>
        <row r="326">
          <cell r="A326">
            <v>0</v>
          </cell>
          <cell r="B326">
            <v>27212242818</v>
          </cell>
          <cell r="C326" t="str">
            <v>Trần Thanh</v>
          </cell>
          <cell r="D326" t="str">
            <v>Vọng</v>
          </cell>
          <cell r="E326" t="str">
            <v>K27QTM</v>
          </cell>
          <cell r="F326" t="str">
            <v>30/09/2003</v>
          </cell>
          <cell r="G326" t="str">
            <v>Quảng Nam</v>
          </cell>
          <cell r="H326" t="str">
            <v>Nam</v>
          </cell>
        </row>
        <row r="327">
          <cell r="A327">
            <v>0</v>
          </cell>
          <cell r="B327">
            <v>27202124859</v>
          </cell>
          <cell r="C327" t="str">
            <v>Phan Thị</v>
          </cell>
          <cell r="D327" t="str">
            <v>Vui</v>
          </cell>
          <cell r="E327" t="str">
            <v>K27QTM</v>
          </cell>
          <cell r="F327" t="str">
            <v>11/07/2003</v>
          </cell>
          <cell r="G327" t="str">
            <v>Quảng Nam</v>
          </cell>
          <cell r="H327" t="str">
            <v>Nữ</v>
          </cell>
        </row>
        <row r="328">
          <cell r="A328">
            <v>0</v>
          </cell>
          <cell r="B328">
            <v>27202228716</v>
          </cell>
          <cell r="C328" t="str">
            <v>Lưu Thị Thảo</v>
          </cell>
          <cell r="D328" t="str">
            <v>Vy</v>
          </cell>
          <cell r="E328" t="str">
            <v>K27QTM</v>
          </cell>
          <cell r="F328" t="str">
            <v>03/10/2003</v>
          </cell>
          <cell r="G328" t="str">
            <v>Quảng Nam</v>
          </cell>
          <cell r="H328" t="str">
            <v>Nữ</v>
          </cell>
        </row>
        <row r="329">
          <cell r="A329">
            <v>0</v>
          </cell>
          <cell r="B329">
            <v>27202238396</v>
          </cell>
          <cell r="C329" t="str">
            <v>Đinh Thị Thảo</v>
          </cell>
          <cell r="D329" t="str">
            <v>Vy</v>
          </cell>
          <cell r="E329" t="str">
            <v>K27QTM</v>
          </cell>
          <cell r="F329" t="str">
            <v>07/03/2003</v>
          </cell>
          <cell r="G329" t="str">
            <v>Quảng Nam</v>
          </cell>
          <cell r="H329" t="str">
            <v>Nữ</v>
          </cell>
        </row>
        <row r="330">
          <cell r="A330">
            <v>0</v>
          </cell>
          <cell r="B330">
            <v>27202226843</v>
          </cell>
          <cell r="C330" t="str">
            <v>Nguyễn Thị Thảo</v>
          </cell>
          <cell r="D330" t="str">
            <v>Vy</v>
          </cell>
          <cell r="E330" t="str">
            <v>K27QTM</v>
          </cell>
          <cell r="F330" t="str">
            <v>06/05/2003</v>
          </cell>
          <cell r="G330" t="str">
            <v>Đà Nẵng</v>
          </cell>
          <cell r="H330" t="str">
            <v>Nữ</v>
          </cell>
        </row>
        <row r="331">
          <cell r="A331">
            <v>0</v>
          </cell>
          <cell r="B331">
            <v>27212202342</v>
          </cell>
          <cell r="C331" t="str">
            <v>Bùi Huỳnh Thanh</v>
          </cell>
          <cell r="D331" t="str">
            <v>Vỹ</v>
          </cell>
          <cell r="E331" t="str">
            <v>K27QTM</v>
          </cell>
          <cell r="F331" t="str">
            <v>29/07/2003</v>
          </cell>
          <cell r="G331" t="str">
            <v>Quảng Ngãi</v>
          </cell>
          <cell r="H331" t="str">
            <v>Nam</v>
          </cell>
        </row>
        <row r="332">
          <cell r="A332">
            <v>0</v>
          </cell>
          <cell r="B332">
            <v>27212202335</v>
          </cell>
          <cell r="C332" t="str">
            <v>Trần Lê</v>
          </cell>
          <cell r="D332" t="str">
            <v>Xuân</v>
          </cell>
          <cell r="E332" t="str">
            <v>K27QTM</v>
          </cell>
          <cell r="F332" t="str">
            <v>25/04/2003</v>
          </cell>
          <cell r="G332" t="str">
            <v>Đắk Lắk</v>
          </cell>
          <cell r="H332" t="str">
            <v>Nữ</v>
          </cell>
        </row>
        <row r="333">
          <cell r="A333">
            <v>0</v>
          </cell>
          <cell r="B333">
            <v>27203130074</v>
          </cell>
          <cell r="C333" t="str">
            <v>Bùi Thị Như</v>
          </cell>
          <cell r="D333" t="str">
            <v>Ý</v>
          </cell>
          <cell r="E333" t="str">
            <v>K27QTM</v>
          </cell>
          <cell r="F333" t="str">
            <v>14/01/2003</v>
          </cell>
          <cell r="G333" t="str">
            <v>TT. Huế</v>
          </cell>
          <cell r="H333" t="str">
            <v>Nữ</v>
          </cell>
        </row>
        <row r="334">
          <cell r="A334">
            <v>0</v>
          </cell>
          <cell r="B334">
            <v>27202235682</v>
          </cell>
          <cell r="C334" t="str">
            <v>Trần Phương Hải</v>
          </cell>
          <cell r="D334" t="str">
            <v>Yến</v>
          </cell>
          <cell r="E334" t="str">
            <v>K27QTM</v>
          </cell>
          <cell r="F334" t="str">
            <v>24/04/2003</v>
          </cell>
          <cell r="G334" t="str">
            <v>Quảng Nam</v>
          </cell>
          <cell r="H334" t="str">
            <v>Nữ</v>
          </cell>
        </row>
        <row r="335">
          <cell r="A335">
            <v>0</v>
          </cell>
          <cell r="B335">
            <v>27202129494</v>
          </cell>
          <cell r="C335" t="str">
            <v>Phan Thị</v>
          </cell>
          <cell r="D335" t="str">
            <v>Yến</v>
          </cell>
          <cell r="E335" t="str">
            <v>K27QTM</v>
          </cell>
          <cell r="F335" t="str">
            <v>02/02/2003</v>
          </cell>
          <cell r="G335" t="str">
            <v>Quảng Trị</v>
          </cell>
          <cell r="H335" t="str">
            <v>Nữ</v>
          </cell>
        </row>
        <row r="336">
          <cell r="A336">
            <v>0</v>
          </cell>
          <cell r="B336">
            <v>27202153129</v>
          </cell>
          <cell r="C336" t="str">
            <v>Lê Thị Ngọc</v>
          </cell>
          <cell r="D336" t="str">
            <v>Bích</v>
          </cell>
          <cell r="E336" t="str">
            <v>K27QTN</v>
          </cell>
          <cell r="F336" t="str">
            <v>04/01/2003</v>
          </cell>
          <cell r="G336" t="str">
            <v>Quảng Trị</v>
          </cell>
          <cell r="H336" t="str">
            <v>Nữ</v>
          </cell>
        </row>
        <row r="337">
          <cell r="A337">
            <v>0</v>
          </cell>
          <cell r="B337">
            <v>27202243602</v>
          </cell>
          <cell r="C337" t="str">
            <v>Cao Thị Thanh</v>
          </cell>
          <cell r="D337" t="str">
            <v>Hà</v>
          </cell>
          <cell r="E337" t="str">
            <v>K27QTN</v>
          </cell>
          <cell r="F337" t="str">
            <v>08/04/2003</v>
          </cell>
          <cell r="G337" t="str">
            <v>Quảng Ngãi</v>
          </cell>
          <cell r="H337" t="str">
            <v>Nữ</v>
          </cell>
        </row>
        <row r="338">
          <cell r="A338">
            <v>0</v>
          </cell>
          <cell r="B338">
            <v>27212902935</v>
          </cell>
          <cell r="C338" t="str">
            <v>Nguyễn Thuý</v>
          </cell>
          <cell r="D338" t="str">
            <v>Hằng</v>
          </cell>
          <cell r="E338" t="str">
            <v>K27QTN</v>
          </cell>
          <cell r="F338" t="str">
            <v>28/08/2003</v>
          </cell>
          <cell r="G338" t="str">
            <v>Phú Yên</v>
          </cell>
          <cell r="H338" t="str">
            <v>Nữ</v>
          </cell>
        </row>
        <row r="339">
          <cell r="A339">
            <v>0</v>
          </cell>
          <cell r="B339">
            <v>27212953005</v>
          </cell>
          <cell r="C339" t="str">
            <v>Nguyễn Mai Thảo</v>
          </cell>
          <cell r="D339" t="str">
            <v>Hiền</v>
          </cell>
          <cell r="E339" t="str">
            <v>K27QTN</v>
          </cell>
          <cell r="F339" t="str">
            <v>14/02/2003</v>
          </cell>
          <cell r="G339" t="str">
            <v>Quảng Ngãi</v>
          </cell>
          <cell r="H339" t="str">
            <v>Nữ</v>
          </cell>
        </row>
        <row r="340">
          <cell r="A340">
            <v>0</v>
          </cell>
          <cell r="B340">
            <v>27212942522</v>
          </cell>
          <cell r="C340" t="str">
            <v>Thái Nguyễn Minh</v>
          </cell>
          <cell r="D340" t="str">
            <v>Hoàng</v>
          </cell>
          <cell r="E340" t="str">
            <v>K27QTN</v>
          </cell>
          <cell r="F340" t="str">
            <v>05/02/2003</v>
          </cell>
          <cell r="G340" t="str">
            <v>Quảng Nam</v>
          </cell>
          <cell r="H340" t="str">
            <v>Nữ</v>
          </cell>
        </row>
        <row r="341">
          <cell r="A341">
            <v>0</v>
          </cell>
          <cell r="B341">
            <v>27202920495</v>
          </cell>
          <cell r="C341" t="str">
            <v>Nguyễn Thị Diệu</v>
          </cell>
          <cell r="D341" t="str">
            <v>Hương</v>
          </cell>
          <cell r="E341" t="str">
            <v>K27QTN</v>
          </cell>
          <cell r="F341" t="str">
            <v>22/01/2003</v>
          </cell>
          <cell r="G341" t="str">
            <v>Quảng Nam</v>
          </cell>
          <cell r="H341" t="str">
            <v>Nữ</v>
          </cell>
        </row>
        <row r="342">
          <cell r="A342">
            <v>0</v>
          </cell>
          <cell r="B342">
            <v>27202952397</v>
          </cell>
          <cell r="C342" t="str">
            <v>Phan Lệ</v>
          </cell>
          <cell r="D342" t="str">
            <v>My</v>
          </cell>
          <cell r="E342" t="str">
            <v>K27QTN</v>
          </cell>
          <cell r="F342" t="str">
            <v>21/01/2003</v>
          </cell>
          <cell r="G342" t="str">
            <v>Bình Định</v>
          </cell>
          <cell r="H342" t="str">
            <v>Nữ</v>
          </cell>
        </row>
        <row r="343">
          <cell r="A343">
            <v>0</v>
          </cell>
          <cell r="B343">
            <v>27202952398</v>
          </cell>
          <cell r="C343" t="str">
            <v>Vũ Trà</v>
          </cell>
          <cell r="D343" t="str">
            <v>My</v>
          </cell>
          <cell r="E343" t="str">
            <v>K27QTN</v>
          </cell>
          <cell r="F343" t="str">
            <v>08/10/2003</v>
          </cell>
          <cell r="G343" t="str">
            <v>Đắk Lắk</v>
          </cell>
          <cell r="H343" t="str">
            <v>Nữ</v>
          </cell>
        </row>
        <row r="344">
          <cell r="A344">
            <v>0</v>
          </cell>
          <cell r="B344">
            <v>27202933159</v>
          </cell>
          <cell r="C344" t="str">
            <v>Nguyễn Thị</v>
          </cell>
          <cell r="D344" t="str">
            <v>Ngọc</v>
          </cell>
          <cell r="E344" t="str">
            <v>K27QTN</v>
          </cell>
          <cell r="F344" t="str">
            <v>14/08/2003</v>
          </cell>
          <cell r="G344" t="str">
            <v>Quảng Nam</v>
          </cell>
          <cell r="H344" t="str">
            <v>Nữ</v>
          </cell>
        </row>
        <row r="345">
          <cell r="A345">
            <v>0</v>
          </cell>
          <cell r="B345">
            <v>27203149703</v>
          </cell>
          <cell r="C345" t="str">
            <v>Nguyễn Thị Kiều</v>
          </cell>
          <cell r="D345" t="str">
            <v>Oanh</v>
          </cell>
          <cell r="E345" t="str">
            <v>K27QTN</v>
          </cell>
          <cell r="F345" t="str">
            <v>10/10/2003</v>
          </cell>
          <cell r="G345" t="str">
            <v>Quảng Trị</v>
          </cell>
          <cell r="H345" t="str">
            <v>Nữ</v>
          </cell>
        </row>
        <row r="346">
          <cell r="A346">
            <v>0</v>
          </cell>
          <cell r="B346">
            <v>27202947115</v>
          </cell>
          <cell r="C346" t="str">
            <v>Nguyễn Ngọc Minh</v>
          </cell>
          <cell r="D346" t="str">
            <v>Thư</v>
          </cell>
          <cell r="E346" t="str">
            <v>K27QTN</v>
          </cell>
          <cell r="F346" t="str">
            <v>28/01/2003</v>
          </cell>
          <cell r="G346" t="str">
            <v>Quảng Nam</v>
          </cell>
          <cell r="H346" t="str">
            <v>Nữ</v>
          </cell>
        </row>
        <row r="347">
          <cell r="A347">
            <v>0</v>
          </cell>
          <cell r="B347">
            <v>27202929657</v>
          </cell>
          <cell r="C347" t="str">
            <v>Trần Thị Thiên</v>
          </cell>
          <cell r="D347" t="str">
            <v>Thư</v>
          </cell>
          <cell r="E347" t="str">
            <v>K27QTN</v>
          </cell>
          <cell r="F347" t="str">
            <v>16/11/2003</v>
          </cell>
          <cell r="G347" t="str">
            <v>Bình Định</v>
          </cell>
          <cell r="H347" t="str">
            <v>Nữ</v>
          </cell>
        </row>
        <row r="348">
          <cell r="A348">
            <v>0</v>
          </cell>
          <cell r="B348">
            <v>27202947059</v>
          </cell>
          <cell r="C348" t="str">
            <v>Nguyễn Thị</v>
          </cell>
          <cell r="D348" t="str">
            <v>Thúy</v>
          </cell>
          <cell r="E348" t="str">
            <v>K27QTN</v>
          </cell>
          <cell r="F348" t="str">
            <v>12/08/2003</v>
          </cell>
          <cell r="G348" t="str">
            <v>Thừa Thiên Huế</v>
          </cell>
          <cell r="H348" t="str">
            <v>Nữ</v>
          </cell>
        </row>
        <row r="349">
          <cell r="A349">
            <v>0</v>
          </cell>
          <cell r="B349">
            <v>27202953313</v>
          </cell>
          <cell r="C349" t="str">
            <v>Nguyễn Thị Minh</v>
          </cell>
          <cell r="D349" t="str">
            <v>Trí</v>
          </cell>
          <cell r="E349" t="str">
            <v>K27QTN</v>
          </cell>
          <cell r="F349" t="str">
            <v>30/01/2003</v>
          </cell>
          <cell r="G349" t="str">
            <v>Quảng Nam</v>
          </cell>
          <cell r="H349" t="str">
            <v>Nữ</v>
          </cell>
        </row>
        <row r="350">
          <cell r="A350">
            <v>0</v>
          </cell>
          <cell r="B350">
            <v>27202902781</v>
          </cell>
          <cell r="C350" t="str">
            <v>Phạm Thị Thanh</v>
          </cell>
          <cell r="D350" t="str">
            <v>Trúc</v>
          </cell>
          <cell r="E350" t="str">
            <v>K27QTN</v>
          </cell>
          <cell r="F350" t="str">
            <v>26/04/2003</v>
          </cell>
          <cell r="G350" t="str">
            <v>Quảng Bình</v>
          </cell>
          <cell r="H350" t="str">
            <v>Nữ</v>
          </cell>
        </row>
        <row r="351">
          <cell r="A351">
            <v>0</v>
          </cell>
          <cell r="B351">
            <v>27202943414</v>
          </cell>
          <cell r="C351" t="str">
            <v>Lê Thị Cẩm</v>
          </cell>
          <cell r="D351" t="str">
            <v>Tú</v>
          </cell>
          <cell r="E351" t="str">
            <v>K27QTN</v>
          </cell>
          <cell r="F351" t="str">
            <v>15/09/2003</v>
          </cell>
          <cell r="G351" t="str">
            <v>Quảng Nam</v>
          </cell>
          <cell r="H351" t="str">
            <v>Nữ</v>
          </cell>
        </row>
        <row r="352">
          <cell r="A352">
            <v>0</v>
          </cell>
          <cell r="B352">
            <v>27202939338</v>
          </cell>
          <cell r="C352" t="str">
            <v>Hồ Thị Út</v>
          </cell>
          <cell r="D352" t="str">
            <v>Tuyền</v>
          </cell>
          <cell r="E352" t="str">
            <v>K27QTN</v>
          </cell>
          <cell r="F352" t="str">
            <v>26/08/2003</v>
          </cell>
          <cell r="G352" t="str">
            <v>Quảng Nam</v>
          </cell>
          <cell r="H352" t="str">
            <v>Nữ</v>
          </cell>
        </row>
        <row r="353">
          <cell r="A353" t="e">
            <v>#VALUE!</v>
          </cell>
        </row>
        <row r="354">
          <cell r="A354" t="e">
            <v>#VALUE!</v>
          </cell>
        </row>
        <row r="355">
          <cell r="A355" t="e">
            <v>#VALUE!</v>
          </cell>
        </row>
        <row r="356">
          <cell r="A356" t="e">
            <v>#VALUE!</v>
          </cell>
        </row>
        <row r="357">
          <cell r="A357" t="e">
            <v>#VALUE!</v>
          </cell>
        </row>
        <row r="358">
          <cell r="A358" t="e">
            <v>#VALUE!</v>
          </cell>
        </row>
        <row r="359">
          <cell r="A359" t="e">
            <v>#VALUE!</v>
          </cell>
        </row>
        <row r="360">
          <cell r="A360" t="e">
            <v>#VALUE!</v>
          </cell>
        </row>
        <row r="361">
          <cell r="A361" t="e">
            <v>#VALUE!</v>
          </cell>
        </row>
        <row r="362">
          <cell r="A362" t="e">
            <v>#VALUE!</v>
          </cell>
        </row>
        <row r="363">
          <cell r="A363" t="e">
            <v>#VALUE!</v>
          </cell>
        </row>
        <row r="364">
          <cell r="A364" t="e">
            <v>#VALUE!</v>
          </cell>
        </row>
        <row r="365">
          <cell r="A365" t="e">
            <v>#VALUE!</v>
          </cell>
        </row>
        <row r="366">
          <cell r="A366" t="e">
            <v>#VALUE!</v>
          </cell>
        </row>
        <row r="367">
          <cell r="A367" t="e">
            <v>#VALUE!</v>
          </cell>
        </row>
        <row r="368">
          <cell r="A368" t="e">
            <v>#VALUE!</v>
          </cell>
        </row>
        <row r="369">
          <cell r="A369" t="e">
            <v>#VALUE!</v>
          </cell>
        </row>
        <row r="370">
          <cell r="A370" t="e">
            <v>#VALUE!</v>
          </cell>
        </row>
        <row r="371">
          <cell r="A371" t="e">
            <v>#VALUE!</v>
          </cell>
        </row>
        <row r="372">
          <cell r="A372" t="e">
            <v>#VALUE!</v>
          </cell>
        </row>
        <row r="373">
          <cell r="A373" t="e">
            <v>#VALUE!</v>
          </cell>
        </row>
        <row r="374">
          <cell r="A374" t="e">
            <v>#VALUE!</v>
          </cell>
        </row>
        <row r="375">
          <cell r="A375" t="e">
            <v>#VALUE!</v>
          </cell>
        </row>
        <row r="376">
          <cell r="A376" t="e">
            <v>#VALUE!</v>
          </cell>
        </row>
        <row r="377">
          <cell r="A377" t="e">
            <v>#VALUE!</v>
          </cell>
        </row>
        <row r="378">
          <cell r="A378" t="e">
            <v>#VALUE!</v>
          </cell>
        </row>
        <row r="379">
          <cell r="A379" t="e">
            <v>#VALUE!</v>
          </cell>
        </row>
        <row r="380">
          <cell r="A380" t="e">
            <v>#VALUE!</v>
          </cell>
        </row>
        <row r="381">
          <cell r="A381" t="e">
            <v>#VALUE!</v>
          </cell>
        </row>
        <row r="382">
          <cell r="A382" t="e">
            <v>#VALUE!</v>
          </cell>
        </row>
        <row r="383">
          <cell r="A383" t="e">
            <v>#VALUE!</v>
          </cell>
        </row>
        <row r="384">
          <cell r="A384" t="e">
            <v>#VALUE!</v>
          </cell>
        </row>
        <row r="385">
          <cell r="A385" t="e">
            <v>#VALUE!</v>
          </cell>
        </row>
        <row r="386">
          <cell r="A386" t="e">
            <v>#VALUE!</v>
          </cell>
        </row>
        <row r="387">
          <cell r="A387" t="e">
            <v>#VALUE!</v>
          </cell>
        </row>
        <row r="388">
          <cell r="A388" t="e">
            <v>#VALUE!</v>
          </cell>
        </row>
        <row r="389">
          <cell r="A389" t="e">
            <v>#VALUE!</v>
          </cell>
        </row>
        <row r="390">
          <cell r="A390" t="e">
            <v>#VALUE!</v>
          </cell>
        </row>
        <row r="391">
          <cell r="A391" t="e">
            <v>#VALUE!</v>
          </cell>
        </row>
        <row r="392">
          <cell r="A392" t="e">
            <v>#VALUE!</v>
          </cell>
        </row>
        <row r="393">
          <cell r="A393" t="e">
            <v>#VALUE!</v>
          </cell>
        </row>
        <row r="394">
          <cell r="A394" t="e">
            <v>#VALUE!</v>
          </cell>
        </row>
        <row r="395">
          <cell r="A395" t="e">
            <v>#VALUE!</v>
          </cell>
        </row>
        <row r="396">
          <cell r="A396" t="e">
            <v>#VALUE!</v>
          </cell>
        </row>
        <row r="397">
          <cell r="A397" t="e">
            <v>#VALUE!</v>
          </cell>
        </row>
        <row r="398">
          <cell r="A398" t="e">
            <v>#VALUE!</v>
          </cell>
        </row>
        <row r="399">
          <cell r="A399" t="e">
            <v>#VALUE!</v>
          </cell>
        </row>
        <row r="400">
          <cell r="A400" t="e">
            <v>#VALUE!</v>
          </cell>
        </row>
        <row r="401">
          <cell r="A401" t="e">
            <v>#VALUE!</v>
          </cell>
        </row>
        <row r="402">
          <cell r="A402" t="e">
            <v>#VALUE!</v>
          </cell>
        </row>
        <row r="403">
          <cell r="A403" t="e">
            <v>#VALUE!</v>
          </cell>
        </row>
        <row r="404">
          <cell r="A404" t="e">
            <v>#VALUE!</v>
          </cell>
        </row>
        <row r="405">
          <cell r="A405" t="e">
            <v>#VALUE!</v>
          </cell>
        </row>
        <row r="406">
          <cell r="A406" t="e">
            <v>#VALUE!</v>
          </cell>
        </row>
        <row r="407">
          <cell r="A407" t="e">
            <v>#VALUE!</v>
          </cell>
        </row>
        <row r="408">
          <cell r="A408" t="e">
            <v>#VALUE!</v>
          </cell>
        </row>
        <row r="409">
          <cell r="A409" t="e">
            <v>#VALUE!</v>
          </cell>
        </row>
        <row r="410">
          <cell r="A410" t="e">
            <v>#VALUE!</v>
          </cell>
        </row>
        <row r="411">
          <cell r="A411" t="e">
            <v>#VALUE!</v>
          </cell>
        </row>
        <row r="412">
          <cell r="A412" t="e">
            <v>#VALUE!</v>
          </cell>
        </row>
        <row r="413">
          <cell r="A413" t="e">
            <v>#VALUE!</v>
          </cell>
        </row>
        <row r="414">
          <cell r="A414" t="e">
            <v>#VALUE!</v>
          </cell>
        </row>
        <row r="415">
          <cell r="A415" t="e">
            <v>#VALUE!</v>
          </cell>
        </row>
        <row r="416">
          <cell r="A416" t="e">
            <v>#VALUE!</v>
          </cell>
        </row>
        <row r="417">
          <cell r="A417" t="e">
            <v>#VALUE!</v>
          </cell>
        </row>
        <row r="418">
          <cell r="A418" t="e">
            <v>#VALUE!</v>
          </cell>
        </row>
        <row r="419">
          <cell r="A419" t="e">
            <v>#VALUE!</v>
          </cell>
        </row>
        <row r="420">
          <cell r="A420" t="e">
            <v>#VALUE!</v>
          </cell>
        </row>
        <row r="421">
          <cell r="A421" t="e">
            <v>#VALUE!</v>
          </cell>
        </row>
        <row r="422">
          <cell r="A422" t="e">
            <v>#VALUE!</v>
          </cell>
        </row>
        <row r="423">
          <cell r="A423" t="e">
            <v>#VALUE!</v>
          </cell>
        </row>
        <row r="424">
          <cell r="A424" t="e">
            <v>#VALUE!</v>
          </cell>
        </row>
        <row r="425">
          <cell r="A425" t="e">
            <v>#VALUE!</v>
          </cell>
        </row>
        <row r="426">
          <cell r="A426" t="e">
            <v>#VALUE!</v>
          </cell>
        </row>
        <row r="427">
          <cell r="A427" t="e">
            <v>#VALUE!</v>
          </cell>
        </row>
        <row r="428">
          <cell r="A428" t="e">
            <v>#VALUE!</v>
          </cell>
        </row>
        <row r="429">
          <cell r="A429" t="e">
            <v>#VALUE!</v>
          </cell>
        </row>
        <row r="430">
          <cell r="A430" t="e">
            <v>#VALUE!</v>
          </cell>
        </row>
        <row r="431">
          <cell r="A431" t="e">
            <v>#VALUE!</v>
          </cell>
        </row>
        <row r="432">
          <cell r="A432" t="e">
            <v>#VALUE!</v>
          </cell>
        </row>
        <row r="433">
          <cell r="A433" t="e">
            <v>#VALUE!</v>
          </cell>
        </row>
        <row r="434">
          <cell r="A434" t="e">
            <v>#VALUE!</v>
          </cell>
        </row>
        <row r="435">
          <cell r="A435" t="e">
            <v>#VALUE!</v>
          </cell>
        </row>
        <row r="436">
          <cell r="A436" t="e">
            <v>#VALUE!</v>
          </cell>
        </row>
        <row r="437">
          <cell r="A437" t="e">
            <v>#VALUE!</v>
          </cell>
        </row>
        <row r="438">
          <cell r="A438" t="e">
            <v>#VALUE!</v>
          </cell>
        </row>
        <row r="439">
          <cell r="A439" t="e">
            <v>#VALUE!</v>
          </cell>
        </row>
        <row r="440">
          <cell r="A440" t="e">
            <v>#VALUE!</v>
          </cell>
        </row>
        <row r="441">
          <cell r="A441" t="e">
            <v>#VALUE!</v>
          </cell>
        </row>
        <row r="442">
          <cell r="A442" t="e">
            <v>#VALUE!</v>
          </cell>
        </row>
        <row r="443">
          <cell r="A443" t="e">
            <v>#VALUE!</v>
          </cell>
        </row>
        <row r="444">
          <cell r="A444" t="e">
            <v>#VALUE!</v>
          </cell>
        </row>
        <row r="445">
          <cell r="A445" t="e">
            <v>#VALUE!</v>
          </cell>
        </row>
        <row r="446">
          <cell r="A446" t="e">
            <v>#VALUE!</v>
          </cell>
        </row>
        <row r="447">
          <cell r="A447" t="e">
            <v>#VALUE!</v>
          </cell>
        </row>
        <row r="448">
          <cell r="A448" t="e">
            <v>#VALUE!</v>
          </cell>
        </row>
        <row r="449">
          <cell r="A449" t="e">
            <v>#VALUE!</v>
          </cell>
        </row>
        <row r="450">
          <cell r="A450" t="e">
            <v>#VALUE!</v>
          </cell>
        </row>
        <row r="451">
          <cell r="A451" t="e">
            <v>#VALUE!</v>
          </cell>
        </row>
        <row r="452">
          <cell r="A452" t="e">
            <v>#VALUE!</v>
          </cell>
        </row>
        <row r="453">
          <cell r="A453" t="e">
            <v>#VALUE!</v>
          </cell>
        </row>
        <row r="454">
          <cell r="A454" t="e">
            <v>#VALUE!</v>
          </cell>
        </row>
        <row r="455">
          <cell r="A455" t="e">
            <v>#VALUE!</v>
          </cell>
        </row>
        <row r="456">
          <cell r="A456" t="e">
            <v>#VALUE!</v>
          </cell>
        </row>
        <row r="457">
          <cell r="A457" t="e">
            <v>#VALUE!</v>
          </cell>
        </row>
        <row r="458">
          <cell r="A458" t="e">
            <v>#VALUE!</v>
          </cell>
        </row>
        <row r="459">
          <cell r="A459" t="e">
            <v>#VALUE!</v>
          </cell>
        </row>
        <row r="460">
          <cell r="A460" t="e">
            <v>#VALUE!</v>
          </cell>
        </row>
        <row r="461">
          <cell r="A461" t="e">
            <v>#VALUE!</v>
          </cell>
        </row>
        <row r="462">
          <cell r="A462" t="e">
            <v>#VALUE!</v>
          </cell>
        </row>
        <row r="463">
          <cell r="A463" t="e">
            <v>#VALUE!</v>
          </cell>
        </row>
        <row r="464">
          <cell r="A464" t="e">
            <v>#VALUE!</v>
          </cell>
        </row>
        <row r="465">
          <cell r="A465" t="e">
            <v>#VALUE!</v>
          </cell>
        </row>
        <row r="466">
          <cell r="A466" t="e">
            <v>#VALUE!</v>
          </cell>
        </row>
        <row r="467">
          <cell r="A467" t="e">
            <v>#VALUE!</v>
          </cell>
        </row>
        <row r="468">
          <cell r="A468" t="e">
            <v>#VALUE!</v>
          </cell>
        </row>
        <row r="469">
          <cell r="A469" t="e">
            <v>#VALUE!</v>
          </cell>
        </row>
        <row r="470">
          <cell r="A470" t="e">
            <v>#VALUE!</v>
          </cell>
        </row>
        <row r="471">
          <cell r="A471" t="e">
            <v>#VALUE!</v>
          </cell>
        </row>
        <row r="472">
          <cell r="A472" t="e">
            <v>#VALUE!</v>
          </cell>
        </row>
        <row r="473">
          <cell r="A473" t="e">
            <v>#VALUE!</v>
          </cell>
        </row>
        <row r="474">
          <cell r="A474" t="e">
            <v>#VALUE!</v>
          </cell>
        </row>
        <row r="475">
          <cell r="A475" t="e">
            <v>#VALUE!</v>
          </cell>
        </row>
        <row r="476">
          <cell r="A476" t="e">
            <v>#VALUE!</v>
          </cell>
        </row>
        <row r="477">
          <cell r="A477" t="e">
            <v>#VALUE!</v>
          </cell>
        </row>
        <row r="478">
          <cell r="A478" t="e">
            <v>#VALUE!</v>
          </cell>
        </row>
        <row r="479">
          <cell r="A479" t="e">
            <v>#VALUE!</v>
          </cell>
        </row>
        <row r="480">
          <cell r="A480" t="e">
            <v>#VALUE!</v>
          </cell>
        </row>
        <row r="481">
          <cell r="A481" t="e">
            <v>#VALUE!</v>
          </cell>
        </row>
        <row r="482">
          <cell r="A482" t="e">
            <v>#VALUE!</v>
          </cell>
        </row>
        <row r="483">
          <cell r="A483" t="e">
            <v>#VALUE!</v>
          </cell>
        </row>
        <row r="484">
          <cell r="A484" t="e">
            <v>#VALUE!</v>
          </cell>
        </row>
        <row r="485">
          <cell r="A485" t="e">
            <v>#VALUE!</v>
          </cell>
        </row>
        <row r="486">
          <cell r="A486" t="e">
            <v>#VALUE!</v>
          </cell>
        </row>
        <row r="487">
          <cell r="A487" t="e">
            <v>#VALUE!</v>
          </cell>
        </row>
        <row r="488">
          <cell r="A488" t="e">
            <v>#VALUE!</v>
          </cell>
        </row>
        <row r="489">
          <cell r="A489" t="e">
            <v>#VALUE!</v>
          </cell>
        </row>
        <row r="490">
          <cell r="A490" t="e">
            <v>#VALUE!</v>
          </cell>
        </row>
        <row r="491">
          <cell r="A491" t="e">
            <v>#VALUE!</v>
          </cell>
        </row>
        <row r="492">
          <cell r="A492" t="e">
            <v>#VALUE!</v>
          </cell>
        </row>
        <row r="493">
          <cell r="A493" t="e">
            <v>#VALUE!</v>
          </cell>
        </row>
        <row r="494">
          <cell r="A494" t="e">
            <v>#VALUE!</v>
          </cell>
        </row>
        <row r="495">
          <cell r="A495" t="e">
            <v>#VALUE!</v>
          </cell>
        </row>
        <row r="496">
          <cell r="A496" t="e">
            <v>#VALUE!</v>
          </cell>
        </row>
        <row r="497">
          <cell r="A497" t="e">
            <v>#VALUE!</v>
          </cell>
        </row>
        <row r="498">
          <cell r="A498" t="e">
            <v>#VALUE!</v>
          </cell>
        </row>
        <row r="499">
          <cell r="A499" t="e">
            <v>#VALUE!</v>
          </cell>
        </row>
        <row r="500">
          <cell r="A500" t="e">
            <v>#VALUE!</v>
          </cell>
        </row>
        <row r="501">
          <cell r="A501" t="e">
            <v>#VALUE!</v>
          </cell>
        </row>
        <row r="502">
          <cell r="A502" t="e">
            <v>#VALUE!</v>
          </cell>
        </row>
        <row r="503">
          <cell r="A503" t="e">
            <v>#VALUE!</v>
          </cell>
        </row>
        <row r="504">
          <cell r="A504" t="e">
            <v>#VALUE!</v>
          </cell>
        </row>
        <row r="505">
          <cell r="A505" t="e">
            <v>#VALUE!</v>
          </cell>
        </row>
        <row r="506">
          <cell r="A506" t="e">
            <v>#VALUE!</v>
          </cell>
        </row>
        <row r="507">
          <cell r="A507" t="e">
            <v>#VALUE!</v>
          </cell>
        </row>
        <row r="508">
          <cell r="A508" t="e">
            <v>#VALUE!</v>
          </cell>
        </row>
        <row r="509">
          <cell r="A509" t="e">
            <v>#VALUE!</v>
          </cell>
        </row>
        <row r="510">
          <cell r="A510" t="e">
            <v>#VALUE!</v>
          </cell>
        </row>
        <row r="511">
          <cell r="A511" t="e">
            <v>#VALUE!</v>
          </cell>
        </row>
        <row r="512">
          <cell r="A512" t="e">
            <v>#VALUE!</v>
          </cell>
        </row>
        <row r="513">
          <cell r="A513" t="e">
            <v>#VALUE!</v>
          </cell>
        </row>
        <row r="514">
          <cell r="A514" t="e">
            <v>#VALUE!</v>
          </cell>
        </row>
        <row r="515">
          <cell r="A515" t="e">
            <v>#VALUE!</v>
          </cell>
        </row>
        <row r="516">
          <cell r="A516" t="e">
            <v>#VALUE!</v>
          </cell>
        </row>
        <row r="517">
          <cell r="A517" t="e">
            <v>#VALUE!</v>
          </cell>
        </row>
        <row r="518">
          <cell r="A518" t="e">
            <v>#VALUE!</v>
          </cell>
        </row>
        <row r="519">
          <cell r="A519" t="e">
            <v>#VALUE!</v>
          </cell>
        </row>
        <row r="520">
          <cell r="A520" t="e">
            <v>#VALUE!</v>
          </cell>
        </row>
        <row r="521">
          <cell r="A521" t="e">
            <v>#VALUE!</v>
          </cell>
        </row>
        <row r="522">
          <cell r="A522" t="e">
            <v>#VALUE!</v>
          </cell>
        </row>
        <row r="523">
          <cell r="A523" t="e">
            <v>#VALUE!</v>
          </cell>
        </row>
        <row r="524">
          <cell r="A524" t="e">
            <v>#VALUE!</v>
          </cell>
        </row>
        <row r="525">
          <cell r="A525" t="e">
            <v>#VALUE!</v>
          </cell>
        </row>
        <row r="526">
          <cell r="A526" t="e">
            <v>#VALUE!</v>
          </cell>
        </row>
        <row r="527">
          <cell r="A527" t="e">
            <v>#VALUE!</v>
          </cell>
        </row>
        <row r="528">
          <cell r="A528" t="e">
            <v>#VALUE!</v>
          </cell>
        </row>
        <row r="529">
          <cell r="A529" t="e">
            <v>#VALUE!</v>
          </cell>
        </row>
        <row r="530">
          <cell r="A530" t="e">
            <v>#VALUE!</v>
          </cell>
        </row>
        <row r="531">
          <cell r="A531" t="e">
            <v>#VALUE!</v>
          </cell>
        </row>
        <row r="532">
          <cell r="A532" t="e">
            <v>#VALUE!</v>
          </cell>
        </row>
        <row r="533">
          <cell r="A533" t="e">
            <v>#VALUE!</v>
          </cell>
        </row>
        <row r="534">
          <cell r="A534" t="e">
            <v>#VALUE!</v>
          </cell>
        </row>
        <row r="535">
          <cell r="A535" t="e">
            <v>#VALUE!</v>
          </cell>
        </row>
        <row r="536">
          <cell r="A536" t="e">
            <v>#VALUE!</v>
          </cell>
        </row>
        <row r="537">
          <cell r="A537" t="e">
            <v>#VALUE!</v>
          </cell>
        </row>
        <row r="538">
          <cell r="A538" t="e">
            <v>#VALUE!</v>
          </cell>
        </row>
        <row r="539">
          <cell r="A539" t="e">
            <v>#VALUE!</v>
          </cell>
        </row>
        <row r="540">
          <cell r="A540" t="e">
            <v>#VALUE!</v>
          </cell>
        </row>
        <row r="541">
          <cell r="A541" t="e">
            <v>#VALUE!</v>
          </cell>
        </row>
        <row r="542">
          <cell r="A542" t="e">
            <v>#VALUE!</v>
          </cell>
        </row>
        <row r="543">
          <cell r="A543" t="e">
            <v>#VALUE!</v>
          </cell>
        </row>
        <row r="544">
          <cell r="A544" t="e">
            <v>#VALUE!</v>
          </cell>
        </row>
        <row r="545">
          <cell r="A545" t="e">
            <v>#VALUE!</v>
          </cell>
        </row>
        <row r="546">
          <cell r="A546" t="e">
            <v>#VALUE!</v>
          </cell>
        </row>
        <row r="547">
          <cell r="A547" t="e">
            <v>#VALUE!</v>
          </cell>
        </row>
        <row r="548">
          <cell r="A548" t="e">
            <v>#VALUE!</v>
          </cell>
        </row>
        <row r="549">
          <cell r="A549" t="e">
            <v>#VALUE!</v>
          </cell>
        </row>
        <row r="550">
          <cell r="A550" t="e">
            <v>#VALUE!</v>
          </cell>
        </row>
        <row r="551">
          <cell r="A551" t="e">
            <v>#VALUE!</v>
          </cell>
        </row>
        <row r="552">
          <cell r="A552" t="e">
            <v>#VALUE!</v>
          </cell>
        </row>
        <row r="553">
          <cell r="A553" t="e">
            <v>#VALUE!</v>
          </cell>
        </row>
        <row r="554">
          <cell r="A554" t="e">
            <v>#VALUE!</v>
          </cell>
        </row>
        <row r="555">
          <cell r="A555" t="e">
            <v>#VALUE!</v>
          </cell>
        </row>
        <row r="556">
          <cell r="A556" t="e">
            <v>#VALUE!</v>
          </cell>
        </row>
        <row r="557">
          <cell r="A557" t="e">
            <v>#VALUE!</v>
          </cell>
        </row>
        <row r="558">
          <cell r="A558" t="e">
            <v>#VALUE!</v>
          </cell>
        </row>
        <row r="559">
          <cell r="A559" t="e">
            <v>#VALUE!</v>
          </cell>
        </row>
        <row r="560">
          <cell r="A560" t="e">
            <v>#VALUE!</v>
          </cell>
        </row>
        <row r="561">
          <cell r="A561" t="e">
            <v>#VALUE!</v>
          </cell>
        </row>
        <row r="562">
          <cell r="A562" t="e">
            <v>#VALUE!</v>
          </cell>
        </row>
        <row r="563">
          <cell r="A563" t="e">
            <v>#VALUE!</v>
          </cell>
        </row>
        <row r="564">
          <cell r="A564" t="e">
            <v>#VALUE!</v>
          </cell>
        </row>
        <row r="565">
          <cell r="A565" t="e">
            <v>#VALUE!</v>
          </cell>
        </row>
        <row r="566">
          <cell r="A566" t="e">
            <v>#VALUE!</v>
          </cell>
        </row>
        <row r="567">
          <cell r="A567" t="e">
            <v>#VALUE!</v>
          </cell>
        </row>
        <row r="568">
          <cell r="A568" t="e">
            <v>#VALUE!</v>
          </cell>
        </row>
        <row r="569">
          <cell r="A569" t="e">
            <v>#VALUE!</v>
          </cell>
        </row>
        <row r="570">
          <cell r="A570" t="e">
            <v>#VALUE!</v>
          </cell>
        </row>
        <row r="571">
          <cell r="A571" t="e">
            <v>#VALUE!</v>
          </cell>
        </row>
        <row r="572">
          <cell r="A572" t="e">
            <v>#VALUE!</v>
          </cell>
        </row>
        <row r="573">
          <cell r="A573" t="e">
            <v>#VALUE!</v>
          </cell>
        </row>
        <row r="574">
          <cell r="A574" t="e">
            <v>#VALUE!</v>
          </cell>
        </row>
        <row r="575">
          <cell r="A575" t="e">
            <v>#VALUE!</v>
          </cell>
        </row>
        <row r="576">
          <cell r="A576" t="e">
            <v>#VALUE!</v>
          </cell>
        </row>
        <row r="577">
          <cell r="A577" t="e">
            <v>#VALUE!</v>
          </cell>
        </row>
        <row r="578">
          <cell r="A578" t="e">
            <v>#VALUE!</v>
          </cell>
        </row>
        <row r="579">
          <cell r="A579" t="e">
            <v>#VALUE!</v>
          </cell>
        </row>
        <row r="580">
          <cell r="A580" t="e">
            <v>#VALUE!</v>
          </cell>
        </row>
        <row r="581">
          <cell r="A581" t="e">
            <v>#VALUE!</v>
          </cell>
        </row>
        <row r="582">
          <cell r="A582" t="e">
            <v>#VALUE!</v>
          </cell>
        </row>
        <row r="583">
          <cell r="A583" t="e">
            <v>#VALUE!</v>
          </cell>
        </row>
        <row r="584">
          <cell r="A584" t="e">
            <v>#VALUE!</v>
          </cell>
        </row>
        <row r="585">
          <cell r="A585" t="e">
            <v>#VALUE!</v>
          </cell>
        </row>
        <row r="586">
          <cell r="A586" t="e">
            <v>#VALUE!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  <row r="601">
          <cell r="A601" t="e">
            <v>#VALUE!</v>
          </cell>
        </row>
        <row r="602">
          <cell r="A602" t="e">
            <v>#VALUE!</v>
          </cell>
        </row>
        <row r="603">
          <cell r="A603" t="e">
            <v>#VALUE!</v>
          </cell>
        </row>
        <row r="604">
          <cell r="A604" t="e">
            <v>#VALUE!</v>
          </cell>
        </row>
        <row r="605">
          <cell r="A605" t="e">
            <v>#VALUE!</v>
          </cell>
        </row>
        <row r="606">
          <cell r="A606" t="e">
            <v>#VALUE!</v>
          </cell>
        </row>
        <row r="607">
          <cell r="A607" t="e">
            <v>#VALUE!</v>
          </cell>
        </row>
        <row r="608">
          <cell r="A608" t="e">
            <v>#VALUE!</v>
          </cell>
        </row>
        <row r="609">
          <cell r="A609" t="e">
            <v>#VALUE!</v>
          </cell>
        </row>
        <row r="610">
          <cell r="A610" t="e">
            <v>#VALUE!</v>
          </cell>
        </row>
        <row r="611">
          <cell r="A611" t="e">
            <v>#VALUE!</v>
          </cell>
        </row>
        <row r="612">
          <cell r="A612" t="e">
            <v>#VALUE!</v>
          </cell>
        </row>
        <row r="613">
          <cell r="A613" t="e">
            <v>#VALUE!</v>
          </cell>
        </row>
        <row r="614">
          <cell r="A614" t="e">
            <v>#VALUE!</v>
          </cell>
        </row>
        <row r="615">
          <cell r="A615" t="e">
            <v>#VALUE!</v>
          </cell>
        </row>
        <row r="616">
          <cell r="A616" t="e">
            <v>#VALUE!</v>
          </cell>
        </row>
        <row r="617">
          <cell r="A617" t="e">
            <v>#VALUE!</v>
          </cell>
        </row>
        <row r="618">
          <cell r="A618" t="e">
            <v>#VALUE!</v>
          </cell>
        </row>
        <row r="619">
          <cell r="A619" t="e">
            <v>#VALUE!</v>
          </cell>
        </row>
        <row r="620">
          <cell r="A620" t="e">
            <v>#VALUE!</v>
          </cell>
        </row>
        <row r="621">
          <cell r="A621" t="e">
            <v>#VALUE!</v>
          </cell>
        </row>
        <row r="622">
          <cell r="A622" t="e">
            <v>#VALUE!</v>
          </cell>
        </row>
        <row r="623">
          <cell r="A623" t="e">
            <v>#VALUE!</v>
          </cell>
        </row>
        <row r="624">
          <cell r="A624" t="e">
            <v>#VALUE!</v>
          </cell>
        </row>
        <row r="625">
          <cell r="A625" t="e">
            <v>#VALUE!</v>
          </cell>
        </row>
        <row r="626">
          <cell r="A626" t="e">
            <v>#VALUE!</v>
          </cell>
        </row>
        <row r="627">
          <cell r="A627" t="e">
            <v>#VALUE!</v>
          </cell>
        </row>
        <row r="628">
          <cell r="A628" t="e">
            <v>#VALUE!</v>
          </cell>
        </row>
        <row r="629">
          <cell r="A629" t="e">
            <v>#VALUE!</v>
          </cell>
        </row>
        <row r="630">
          <cell r="A630" t="e">
            <v>#VALUE!</v>
          </cell>
        </row>
        <row r="631">
          <cell r="A631" t="e">
            <v>#VALUE!</v>
          </cell>
        </row>
        <row r="632">
          <cell r="A632" t="e">
            <v>#VALUE!</v>
          </cell>
        </row>
        <row r="633">
          <cell r="A633" t="e">
            <v>#VALUE!</v>
          </cell>
        </row>
        <row r="634">
          <cell r="A634" t="e">
            <v>#VALUE!</v>
          </cell>
        </row>
        <row r="635">
          <cell r="A635" t="e">
            <v>#VALUE!</v>
          </cell>
        </row>
        <row r="636">
          <cell r="A636" t="e">
            <v>#VALUE!</v>
          </cell>
        </row>
        <row r="637">
          <cell r="A637" t="e">
            <v>#VALUE!</v>
          </cell>
        </row>
        <row r="638">
          <cell r="A638" t="e">
            <v>#VALUE!</v>
          </cell>
        </row>
        <row r="639">
          <cell r="A639" t="e">
            <v>#VALUE!</v>
          </cell>
        </row>
        <row r="640">
          <cell r="A640" t="e">
            <v>#VALUE!</v>
          </cell>
        </row>
        <row r="641">
          <cell r="A641" t="e">
            <v>#VALUE!</v>
          </cell>
        </row>
        <row r="642">
          <cell r="A642" t="e">
            <v>#VALUE!</v>
          </cell>
        </row>
        <row r="643">
          <cell r="A643" t="e">
            <v>#VALUE!</v>
          </cell>
        </row>
        <row r="644">
          <cell r="A644" t="e">
            <v>#VALUE!</v>
          </cell>
        </row>
        <row r="645">
          <cell r="A645" t="e">
            <v>#VALUE!</v>
          </cell>
        </row>
        <row r="646">
          <cell r="A646" t="e">
            <v>#VALUE!</v>
          </cell>
        </row>
        <row r="647">
          <cell r="A647" t="e">
            <v>#VALUE!</v>
          </cell>
        </row>
        <row r="648">
          <cell r="A648" t="e">
            <v>#VALUE!</v>
          </cell>
        </row>
        <row r="649">
          <cell r="A649" t="e">
            <v>#VALUE!</v>
          </cell>
        </row>
        <row r="650">
          <cell r="A650" t="e">
            <v>#VALUE!</v>
          </cell>
        </row>
        <row r="651">
          <cell r="A651" t="e">
            <v>#VALUE!</v>
          </cell>
        </row>
        <row r="652">
          <cell r="A652" t="e">
            <v>#VALUE!</v>
          </cell>
        </row>
        <row r="653">
          <cell r="A653" t="e">
            <v>#VALUE!</v>
          </cell>
        </row>
        <row r="654">
          <cell r="A654" t="e">
            <v>#VALUE!</v>
          </cell>
        </row>
        <row r="655">
          <cell r="A655" t="e">
            <v>#VALUE!</v>
          </cell>
        </row>
        <row r="656">
          <cell r="A656" t="e">
            <v>#VALUE!</v>
          </cell>
        </row>
        <row r="657">
          <cell r="A657" t="e">
            <v>#VALUE!</v>
          </cell>
        </row>
        <row r="658">
          <cell r="A658" t="e">
            <v>#VALUE!</v>
          </cell>
        </row>
        <row r="659">
          <cell r="A659" t="e">
            <v>#VALUE!</v>
          </cell>
        </row>
        <row r="660">
          <cell r="A660" t="e">
            <v>#VALUE!</v>
          </cell>
        </row>
        <row r="661">
          <cell r="A661" t="e">
            <v>#VALUE!</v>
          </cell>
        </row>
        <row r="662">
          <cell r="A662" t="e">
            <v>#VALUE!</v>
          </cell>
        </row>
        <row r="663">
          <cell r="A663" t="e">
            <v>#VALUE!</v>
          </cell>
        </row>
        <row r="664">
          <cell r="A664" t="e">
            <v>#VALUE!</v>
          </cell>
        </row>
        <row r="665">
          <cell r="A665" t="e">
            <v>#VALUE!</v>
          </cell>
        </row>
        <row r="666">
          <cell r="A666" t="e">
            <v>#VALUE!</v>
          </cell>
        </row>
        <row r="667">
          <cell r="A667" t="e">
            <v>#VALUE!</v>
          </cell>
        </row>
        <row r="668">
          <cell r="A668" t="e">
            <v>#VALUE!</v>
          </cell>
        </row>
        <row r="669">
          <cell r="A669" t="e">
            <v>#VALUE!</v>
          </cell>
        </row>
        <row r="670">
          <cell r="A670" t="e">
            <v>#VALUE!</v>
          </cell>
        </row>
        <row r="671">
          <cell r="A671" t="e">
            <v>#VALUE!</v>
          </cell>
        </row>
        <row r="672">
          <cell r="A672" t="e">
            <v>#VALUE!</v>
          </cell>
        </row>
        <row r="673">
          <cell r="A673" t="e">
            <v>#VALUE!</v>
          </cell>
        </row>
        <row r="674">
          <cell r="A674" t="e">
            <v>#VALUE!</v>
          </cell>
        </row>
        <row r="675">
          <cell r="A675" t="e">
            <v>#VALUE!</v>
          </cell>
        </row>
        <row r="676">
          <cell r="A676" t="e">
            <v>#VALUE!</v>
          </cell>
        </row>
        <row r="677">
          <cell r="A677" t="e">
            <v>#VALUE!</v>
          </cell>
        </row>
        <row r="678">
          <cell r="A678" t="e">
            <v>#VALUE!</v>
          </cell>
        </row>
        <row r="679">
          <cell r="A679" t="e">
            <v>#VALUE!</v>
          </cell>
        </row>
        <row r="680">
          <cell r="A680" t="e">
            <v>#VALUE!</v>
          </cell>
        </row>
        <row r="681">
          <cell r="A681" t="e">
            <v>#VALUE!</v>
          </cell>
        </row>
        <row r="682">
          <cell r="A682" t="e">
            <v>#VALUE!</v>
          </cell>
        </row>
        <row r="683">
          <cell r="A683" t="e">
            <v>#VALUE!</v>
          </cell>
        </row>
        <row r="684">
          <cell r="A684" t="e">
            <v>#VALUE!</v>
          </cell>
        </row>
        <row r="685">
          <cell r="A685" t="e">
            <v>#VALUE!</v>
          </cell>
        </row>
        <row r="686">
          <cell r="A686" t="e">
            <v>#VALUE!</v>
          </cell>
        </row>
        <row r="687">
          <cell r="A687" t="e">
            <v>#VALUE!</v>
          </cell>
        </row>
        <row r="688">
          <cell r="A688" t="e">
            <v>#VALUE!</v>
          </cell>
        </row>
        <row r="689">
          <cell r="A689" t="e">
            <v>#VALUE!</v>
          </cell>
        </row>
        <row r="690">
          <cell r="A690" t="e">
            <v>#VALUE!</v>
          </cell>
        </row>
        <row r="691">
          <cell r="A691" t="e">
            <v>#VALUE!</v>
          </cell>
        </row>
        <row r="692">
          <cell r="A692" t="e">
            <v>#VALUE!</v>
          </cell>
        </row>
        <row r="693">
          <cell r="A693" t="e">
            <v>#VALUE!</v>
          </cell>
        </row>
        <row r="694">
          <cell r="A694" t="e">
            <v>#VALUE!</v>
          </cell>
        </row>
        <row r="695">
          <cell r="A695" t="e">
            <v>#VALUE!</v>
          </cell>
        </row>
        <row r="696">
          <cell r="A696" t="e">
            <v>#VALUE!</v>
          </cell>
        </row>
        <row r="697">
          <cell r="A697" t="e">
            <v>#VALUE!</v>
          </cell>
        </row>
        <row r="698">
          <cell r="A698" t="e">
            <v>#VALUE!</v>
          </cell>
        </row>
        <row r="699">
          <cell r="A699" t="e">
            <v>#VALUE!</v>
          </cell>
        </row>
        <row r="700">
          <cell r="A700" t="e">
            <v>#VALUE!</v>
          </cell>
        </row>
        <row r="701">
          <cell r="A701" t="e">
            <v>#VALUE!</v>
          </cell>
        </row>
        <row r="702">
          <cell r="A702" t="e">
            <v>#VALUE!</v>
          </cell>
        </row>
        <row r="703">
          <cell r="A703" t="e">
            <v>#VALUE!</v>
          </cell>
        </row>
        <row r="704">
          <cell r="A704" t="e">
            <v>#VALUE!</v>
          </cell>
        </row>
        <row r="705">
          <cell r="A705" t="e">
            <v>#VALUE!</v>
          </cell>
        </row>
        <row r="706">
          <cell r="A706" t="e">
            <v>#VALUE!</v>
          </cell>
        </row>
        <row r="707">
          <cell r="A707" t="e">
            <v>#VALUE!</v>
          </cell>
        </row>
        <row r="708">
          <cell r="A708" t="e">
            <v>#VALUE!</v>
          </cell>
        </row>
        <row r="709">
          <cell r="A709" t="e">
            <v>#VALUE!</v>
          </cell>
        </row>
        <row r="710">
          <cell r="A710" t="e">
            <v>#VALUE!</v>
          </cell>
        </row>
        <row r="711">
          <cell r="A711" t="e">
            <v>#VALUE!</v>
          </cell>
        </row>
        <row r="712">
          <cell r="A712" t="e">
            <v>#VALUE!</v>
          </cell>
        </row>
        <row r="713">
          <cell r="A713" t="e">
            <v>#VALUE!</v>
          </cell>
        </row>
        <row r="714">
          <cell r="A714" t="e">
            <v>#VALUE!</v>
          </cell>
        </row>
        <row r="715">
          <cell r="A715" t="e">
            <v>#VALUE!</v>
          </cell>
        </row>
        <row r="716">
          <cell r="A716" t="e">
            <v>#VALUE!</v>
          </cell>
        </row>
        <row r="717">
          <cell r="A717" t="e">
            <v>#VALUE!</v>
          </cell>
        </row>
        <row r="718">
          <cell r="A718" t="e">
            <v>#VALUE!</v>
          </cell>
        </row>
        <row r="719">
          <cell r="A719" t="e">
            <v>#VALUE!</v>
          </cell>
        </row>
        <row r="720">
          <cell r="A720" t="e">
            <v>#VALUE!</v>
          </cell>
        </row>
        <row r="721">
          <cell r="A721" t="e">
            <v>#VALUE!</v>
          </cell>
        </row>
        <row r="722">
          <cell r="A722" t="e">
            <v>#VALUE!</v>
          </cell>
        </row>
        <row r="723">
          <cell r="A723" t="e">
            <v>#VALUE!</v>
          </cell>
        </row>
        <row r="724">
          <cell r="A724" t="e">
            <v>#VALUE!</v>
          </cell>
        </row>
        <row r="725">
          <cell r="A725" t="e">
            <v>#VALUE!</v>
          </cell>
        </row>
        <row r="726">
          <cell r="A726" t="e">
            <v>#VALUE!</v>
          </cell>
        </row>
        <row r="727">
          <cell r="A727" t="e">
            <v>#VALUE!</v>
          </cell>
        </row>
        <row r="728">
          <cell r="A728" t="e">
            <v>#VALUE!</v>
          </cell>
        </row>
        <row r="729">
          <cell r="A729" t="e">
            <v>#VALUE!</v>
          </cell>
        </row>
        <row r="730">
          <cell r="A730" t="e">
            <v>#VALUE!</v>
          </cell>
        </row>
        <row r="731">
          <cell r="A731" t="e">
            <v>#VALUE!</v>
          </cell>
        </row>
        <row r="732">
          <cell r="A732" t="e">
            <v>#VALUE!</v>
          </cell>
        </row>
        <row r="733">
          <cell r="A733" t="e">
            <v>#VALUE!</v>
          </cell>
        </row>
        <row r="734">
          <cell r="A734" t="e">
            <v>#VALUE!</v>
          </cell>
        </row>
        <row r="735">
          <cell r="A735" t="e">
            <v>#VALUE!</v>
          </cell>
        </row>
        <row r="736">
          <cell r="A736" t="e">
            <v>#VALUE!</v>
          </cell>
        </row>
        <row r="737">
          <cell r="A737" t="e">
            <v>#VALUE!</v>
          </cell>
        </row>
        <row r="738">
          <cell r="A738" t="e">
            <v>#VALUE!</v>
          </cell>
        </row>
        <row r="739">
          <cell r="A739" t="e">
            <v>#VALUE!</v>
          </cell>
        </row>
        <row r="740">
          <cell r="A740" t="e">
            <v>#VALUE!</v>
          </cell>
        </row>
        <row r="741">
          <cell r="A741" t="e">
            <v>#VALUE!</v>
          </cell>
        </row>
        <row r="742">
          <cell r="A742" t="e">
            <v>#VALUE!</v>
          </cell>
        </row>
        <row r="743">
          <cell r="A743" t="e">
            <v>#VALUE!</v>
          </cell>
        </row>
        <row r="744">
          <cell r="A744" t="e">
            <v>#VALUE!</v>
          </cell>
        </row>
        <row r="745">
          <cell r="A745" t="e">
            <v>#VALUE!</v>
          </cell>
        </row>
        <row r="746">
          <cell r="A746" t="e">
            <v>#VALUE!</v>
          </cell>
        </row>
        <row r="747">
          <cell r="A747" t="e">
            <v>#VALUE!</v>
          </cell>
        </row>
        <row r="748">
          <cell r="A748" t="e">
            <v>#VALUE!</v>
          </cell>
        </row>
        <row r="749">
          <cell r="A749" t="e">
            <v>#VALUE!</v>
          </cell>
        </row>
        <row r="750">
          <cell r="A750" t="e">
            <v>#VALUE!</v>
          </cell>
        </row>
        <row r="751">
          <cell r="A751" t="e">
            <v>#VALUE!</v>
          </cell>
        </row>
        <row r="752">
          <cell r="A752" t="e">
            <v>#VALUE!</v>
          </cell>
        </row>
        <row r="753">
          <cell r="A753" t="e">
            <v>#VALUE!</v>
          </cell>
        </row>
        <row r="754">
          <cell r="A754" t="e">
            <v>#VALUE!</v>
          </cell>
        </row>
        <row r="755">
          <cell r="A755" t="e">
            <v>#VALUE!</v>
          </cell>
        </row>
        <row r="756">
          <cell r="A756" t="e">
            <v>#VALUE!</v>
          </cell>
        </row>
        <row r="757">
          <cell r="A757" t="e">
            <v>#VALUE!</v>
          </cell>
        </row>
        <row r="758">
          <cell r="A758" t="e">
            <v>#VALUE!</v>
          </cell>
        </row>
        <row r="759">
          <cell r="A759" t="e">
            <v>#VALUE!</v>
          </cell>
        </row>
        <row r="760">
          <cell r="A760" t="e">
            <v>#VALUE!</v>
          </cell>
        </row>
        <row r="761">
          <cell r="A761" t="e">
            <v>#VALUE!</v>
          </cell>
        </row>
        <row r="762">
          <cell r="A762" t="e">
            <v>#VALUE!</v>
          </cell>
        </row>
        <row r="763">
          <cell r="A763" t="e">
            <v>#VALUE!</v>
          </cell>
        </row>
        <row r="764">
          <cell r="A764" t="e">
            <v>#VALUE!</v>
          </cell>
        </row>
        <row r="765">
          <cell r="A765" t="e">
            <v>#VALUE!</v>
          </cell>
        </row>
        <row r="766">
          <cell r="A766" t="e">
            <v>#VALUE!</v>
          </cell>
        </row>
        <row r="767">
          <cell r="A767" t="e">
            <v>#VALUE!</v>
          </cell>
        </row>
        <row r="768">
          <cell r="A768" t="e">
            <v>#VALUE!</v>
          </cell>
        </row>
        <row r="769">
          <cell r="A769" t="e">
            <v>#VALUE!</v>
          </cell>
        </row>
        <row r="770">
          <cell r="A770" t="e">
            <v>#VALUE!</v>
          </cell>
        </row>
        <row r="771">
          <cell r="A771" t="e">
            <v>#VALUE!</v>
          </cell>
        </row>
        <row r="772">
          <cell r="A772" t="e">
            <v>#VALUE!</v>
          </cell>
        </row>
        <row r="773">
          <cell r="A773" t="e">
            <v>#VALUE!</v>
          </cell>
        </row>
        <row r="774">
          <cell r="A774" t="e">
            <v>#VALUE!</v>
          </cell>
        </row>
        <row r="775">
          <cell r="A775" t="e">
            <v>#VALUE!</v>
          </cell>
        </row>
        <row r="776">
          <cell r="A776" t="e">
            <v>#VALUE!</v>
          </cell>
        </row>
        <row r="777">
          <cell r="A777" t="e">
            <v>#VALUE!</v>
          </cell>
        </row>
        <row r="778">
          <cell r="A778" t="e">
            <v>#VALUE!</v>
          </cell>
        </row>
        <row r="779">
          <cell r="A779" t="e">
            <v>#VALUE!</v>
          </cell>
        </row>
        <row r="780">
          <cell r="A780" t="e">
            <v>#VALUE!</v>
          </cell>
        </row>
        <row r="781">
          <cell r="A781" t="e">
            <v>#VALUE!</v>
          </cell>
        </row>
        <row r="782">
          <cell r="A782" t="e">
            <v>#VALUE!</v>
          </cell>
        </row>
        <row r="783">
          <cell r="A783" t="e">
            <v>#VALUE!</v>
          </cell>
        </row>
        <row r="784">
          <cell r="A784" t="e">
            <v>#VALUE!</v>
          </cell>
        </row>
        <row r="785">
          <cell r="A785" t="e">
            <v>#VALUE!</v>
          </cell>
        </row>
        <row r="786">
          <cell r="A786" t="e">
            <v>#VALUE!</v>
          </cell>
        </row>
        <row r="787">
          <cell r="A787" t="e">
            <v>#VALUE!</v>
          </cell>
        </row>
        <row r="788">
          <cell r="A788" t="e">
            <v>#VALUE!</v>
          </cell>
        </row>
        <row r="789">
          <cell r="A789" t="e">
            <v>#VALUE!</v>
          </cell>
        </row>
        <row r="790">
          <cell r="A790" t="e">
            <v>#VALUE!</v>
          </cell>
        </row>
        <row r="791">
          <cell r="A791" t="e">
            <v>#VALUE!</v>
          </cell>
        </row>
        <row r="792">
          <cell r="A792" t="e">
            <v>#VALUE!</v>
          </cell>
        </row>
        <row r="793">
          <cell r="A793" t="e">
            <v>#VALUE!</v>
          </cell>
        </row>
        <row r="794">
          <cell r="A794" t="e">
            <v>#VALUE!</v>
          </cell>
        </row>
        <row r="795">
          <cell r="A795" t="e">
            <v>#VALUE!</v>
          </cell>
        </row>
        <row r="796">
          <cell r="A796" t="e">
            <v>#VALUE!</v>
          </cell>
        </row>
        <row r="797">
          <cell r="A797" t="e">
            <v>#VALUE!</v>
          </cell>
        </row>
        <row r="798">
          <cell r="A798" t="e">
            <v>#VALUE!</v>
          </cell>
        </row>
        <row r="799">
          <cell r="A799" t="e">
            <v>#VALUE!</v>
          </cell>
        </row>
        <row r="800">
          <cell r="A800" t="e">
            <v>#VALUE!</v>
          </cell>
        </row>
        <row r="801">
          <cell r="A801" t="e">
            <v>#VALUE!</v>
          </cell>
        </row>
        <row r="802">
          <cell r="A802" t="e">
            <v>#VALUE!</v>
          </cell>
        </row>
        <row r="803">
          <cell r="A803" t="e">
            <v>#VALUE!</v>
          </cell>
        </row>
        <row r="804">
          <cell r="A804" t="e">
            <v>#VALUE!</v>
          </cell>
        </row>
        <row r="805">
          <cell r="A805" t="e">
            <v>#VALUE!</v>
          </cell>
        </row>
        <row r="806">
          <cell r="A806" t="e">
            <v>#VALUE!</v>
          </cell>
        </row>
        <row r="807">
          <cell r="A807" t="e">
            <v>#VALUE!</v>
          </cell>
        </row>
        <row r="808">
          <cell r="A808" t="e">
            <v>#VALUE!</v>
          </cell>
        </row>
        <row r="809">
          <cell r="A809" t="e">
            <v>#VALUE!</v>
          </cell>
        </row>
        <row r="810">
          <cell r="A810" t="e">
            <v>#VALUE!</v>
          </cell>
        </row>
        <row r="811">
          <cell r="A811" t="e">
            <v>#VALUE!</v>
          </cell>
        </row>
        <row r="812">
          <cell r="A812" t="e">
            <v>#VALUE!</v>
          </cell>
        </row>
        <row r="813">
          <cell r="A813" t="e">
            <v>#VALUE!</v>
          </cell>
        </row>
        <row r="814">
          <cell r="A814" t="e">
            <v>#VALUE!</v>
          </cell>
        </row>
        <row r="815">
          <cell r="A815" t="e">
            <v>#VALUE!</v>
          </cell>
        </row>
        <row r="816">
          <cell r="A816" t="e">
            <v>#VALUE!</v>
          </cell>
        </row>
        <row r="817">
          <cell r="A817" t="e">
            <v>#VALUE!</v>
          </cell>
        </row>
        <row r="818">
          <cell r="A818" t="e">
            <v>#VALUE!</v>
          </cell>
        </row>
        <row r="819">
          <cell r="A819" t="e">
            <v>#VALUE!</v>
          </cell>
        </row>
        <row r="820">
          <cell r="A820" t="e">
            <v>#VALUE!</v>
          </cell>
        </row>
        <row r="821">
          <cell r="A821" t="e">
            <v>#VALUE!</v>
          </cell>
        </row>
        <row r="822">
          <cell r="A822" t="e">
            <v>#VALUE!</v>
          </cell>
        </row>
        <row r="823">
          <cell r="A823" t="e">
            <v>#VALUE!</v>
          </cell>
        </row>
        <row r="824">
          <cell r="A824" t="e">
            <v>#VALUE!</v>
          </cell>
        </row>
        <row r="825">
          <cell r="A825" t="e">
            <v>#VALUE!</v>
          </cell>
        </row>
        <row r="826">
          <cell r="A826" t="e">
            <v>#VALUE!</v>
          </cell>
        </row>
        <row r="827">
          <cell r="A827" t="e">
            <v>#VALUE!</v>
          </cell>
        </row>
        <row r="828">
          <cell r="A828" t="e">
            <v>#VALUE!</v>
          </cell>
        </row>
        <row r="829">
          <cell r="A829" t="e">
            <v>#VALUE!</v>
          </cell>
        </row>
        <row r="830">
          <cell r="A830" t="e">
            <v>#VALUE!</v>
          </cell>
        </row>
        <row r="831">
          <cell r="A831" t="e">
            <v>#VALUE!</v>
          </cell>
        </row>
        <row r="832">
          <cell r="A832" t="e">
            <v>#VALUE!</v>
          </cell>
        </row>
        <row r="833">
          <cell r="A833" t="e">
            <v>#VALUE!</v>
          </cell>
        </row>
        <row r="834">
          <cell r="A834" t="e">
            <v>#VALUE!</v>
          </cell>
        </row>
        <row r="835">
          <cell r="A835" t="e">
            <v>#VALUE!</v>
          </cell>
        </row>
        <row r="836">
          <cell r="A836" t="e">
            <v>#VALUE!</v>
          </cell>
        </row>
        <row r="837">
          <cell r="A837" t="e">
            <v>#VALUE!</v>
          </cell>
        </row>
        <row r="838">
          <cell r="A838" t="e">
            <v>#VALUE!</v>
          </cell>
        </row>
        <row r="839">
          <cell r="A839" t="e">
            <v>#VALUE!</v>
          </cell>
        </row>
        <row r="840">
          <cell r="A840" t="e">
            <v>#VALUE!</v>
          </cell>
        </row>
        <row r="841">
          <cell r="A841" t="e">
            <v>#VALUE!</v>
          </cell>
        </row>
        <row r="842">
          <cell r="A842" t="e">
            <v>#VALUE!</v>
          </cell>
        </row>
        <row r="843">
          <cell r="A843" t="e">
            <v>#VALUE!</v>
          </cell>
        </row>
        <row r="844">
          <cell r="A844" t="e">
            <v>#VALUE!</v>
          </cell>
        </row>
        <row r="845">
          <cell r="A845" t="e">
            <v>#VALUE!</v>
          </cell>
        </row>
        <row r="846">
          <cell r="A846" t="e">
            <v>#VALUE!</v>
          </cell>
        </row>
        <row r="847">
          <cell r="A847" t="e">
            <v>#VALUE!</v>
          </cell>
        </row>
        <row r="848">
          <cell r="A848" t="e">
            <v>#VALUE!</v>
          </cell>
        </row>
        <row r="849">
          <cell r="A849" t="e">
            <v>#VALUE!</v>
          </cell>
        </row>
        <row r="850">
          <cell r="A850" t="e">
            <v>#VALUE!</v>
          </cell>
        </row>
        <row r="851">
          <cell r="A851" t="e">
            <v>#VALUE!</v>
          </cell>
        </row>
        <row r="852">
          <cell r="A852" t="e">
            <v>#VALUE!</v>
          </cell>
        </row>
        <row r="853">
          <cell r="A853" t="e">
            <v>#VALUE!</v>
          </cell>
        </row>
        <row r="854">
          <cell r="A854" t="e">
            <v>#VALUE!</v>
          </cell>
        </row>
        <row r="855">
          <cell r="A855" t="e">
            <v>#VALUE!</v>
          </cell>
        </row>
        <row r="856">
          <cell r="A856" t="e">
            <v>#VALUE!</v>
          </cell>
        </row>
        <row r="857">
          <cell r="A857" t="e">
            <v>#VALUE!</v>
          </cell>
        </row>
        <row r="858">
          <cell r="A858" t="e">
            <v>#VALUE!</v>
          </cell>
        </row>
        <row r="859">
          <cell r="A859" t="e">
            <v>#VALUE!</v>
          </cell>
        </row>
        <row r="860">
          <cell r="A860" t="e">
            <v>#VALUE!</v>
          </cell>
        </row>
        <row r="861">
          <cell r="A861" t="e">
            <v>#VALUE!</v>
          </cell>
        </row>
        <row r="862">
          <cell r="A862" t="e">
            <v>#VALUE!</v>
          </cell>
        </row>
        <row r="863">
          <cell r="A863" t="e">
            <v>#VALUE!</v>
          </cell>
        </row>
        <row r="864">
          <cell r="A864" t="e">
            <v>#VALUE!</v>
          </cell>
        </row>
        <row r="865">
          <cell r="A865" t="e">
            <v>#VALUE!</v>
          </cell>
        </row>
        <row r="866">
          <cell r="A866" t="e">
            <v>#VALUE!</v>
          </cell>
        </row>
        <row r="867">
          <cell r="A867" t="e">
            <v>#VALUE!</v>
          </cell>
        </row>
        <row r="868">
          <cell r="A868" t="e">
            <v>#VALUE!</v>
          </cell>
        </row>
        <row r="869">
          <cell r="A869" t="e">
            <v>#VALUE!</v>
          </cell>
        </row>
        <row r="870">
          <cell r="A870" t="e">
            <v>#VALUE!</v>
          </cell>
        </row>
        <row r="871">
          <cell r="A871" t="e">
            <v>#VALUE!</v>
          </cell>
        </row>
        <row r="872">
          <cell r="A872" t="e">
            <v>#VALUE!</v>
          </cell>
        </row>
        <row r="873">
          <cell r="A873" t="e">
            <v>#VALUE!</v>
          </cell>
        </row>
        <row r="874">
          <cell r="A874" t="e">
            <v>#VALUE!</v>
          </cell>
        </row>
        <row r="875">
          <cell r="A875" t="e">
            <v>#VALUE!</v>
          </cell>
        </row>
        <row r="876">
          <cell r="A876" t="e">
            <v>#VALUE!</v>
          </cell>
        </row>
        <row r="877">
          <cell r="A877" t="e">
            <v>#VALUE!</v>
          </cell>
        </row>
        <row r="878">
          <cell r="A878" t="e">
            <v>#VALUE!</v>
          </cell>
        </row>
        <row r="879">
          <cell r="A879" t="e">
            <v>#VALUE!</v>
          </cell>
        </row>
        <row r="880">
          <cell r="A880" t="e">
            <v>#VALUE!</v>
          </cell>
        </row>
        <row r="881">
          <cell r="A881" t="e">
            <v>#VALUE!</v>
          </cell>
        </row>
        <row r="882">
          <cell r="A882" t="e">
            <v>#VALUE!</v>
          </cell>
        </row>
        <row r="883">
          <cell r="A883" t="e">
            <v>#VALUE!</v>
          </cell>
        </row>
        <row r="884">
          <cell r="A884" t="e">
            <v>#VALUE!</v>
          </cell>
        </row>
        <row r="885">
          <cell r="A885" t="e">
            <v>#VALUE!</v>
          </cell>
        </row>
        <row r="886">
          <cell r="A886" t="e">
            <v>#VALUE!</v>
          </cell>
        </row>
        <row r="887">
          <cell r="A887" t="e">
            <v>#VALUE!</v>
          </cell>
        </row>
        <row r="888">
          <cell r="A888" t="e">
            <v>#VALUE!</v>
          </cell>
        </row>
        <row r="889">
          <cell r="A889" t="e">
            <v>#VALUE!</v>
          </cell>
        </row>
        <row r="890">
          <cell r="A890" t="e">
            <v>#VALUE!</v>
          </cell>
        </row>
        <row r="891">
          <cell r="A891" t="e">
            <v>#VALUE!</v>
          </cell>
        </row>
        <row r="892">
          <cell r="A892" t="e">
            <v>#VALUE!</v>
          </cell>
        </row>
        <row r="893">
          <cell r="A893" t="e">
            <v>#VALUE!</v>
          </cell>
        </row>
        <row r="894">
          <cell r="A894" t="e">
            <v>#VALUE!</v>
          </cell>
        </row>
        <row r="895">
          <cell r="A895" t="e">
            <v>#VALUE!</v>
          </cell>
        </row>
        <row r="896">
          <cell r="A896" t="e">
            <v>#VALUE!</v>
          </cell>
        </row>
        <row r="897">
          <cell r="A897" t="e">
            <v>#VALUE!</v>
          </cell>
        </row>
        <row r="898">
          <cell r="A898" t="e">
            <v>#VALUE!</v>
          </cell>
        </row>
        <row r="899">
          <cell r="A899" t="e">
            <v>#VALUE!</v>
          </cell>
        </row>
        <row r="900">
          <cell r="A900" t="e">
            <v>#VALUE!</v>
          </cell>
        </row>
        <row r="901">
          <cell r="A901" t="e">
            <v>#VALUE!</v>
          </cell>
        </row>
        <row r="902">
          <cell r="A902" t="e">
            <v>#VALUE!</v>
          </cell>
        </row>
        <row r="903">
          <cell r="A903" t="e">
            <v>#VALUE!</v>
          </cell>
        </row>
        <row r="904">
          <cell r="A904" t="e">
            <v>#VALUE!</v>
          </cell>
        </row>
        <row r="905">
          <cell r="A905" t="e">
            <v>#VALUE!</v>
          </cell>
        </row>
        <row r="906">
          <cell r="A906" t="e">
            <v>#VALUE!</v>
          </cell>
        </row>
        <row r="907">
          <cell r="A907" t="e">
            <v>#VALUE!</v>
          </cell>
        </row>
        <row r="908">
          <cell r="A908" t="e">
            <v>#VALUE!</v>
          </cell>
        </row>
        <row r="909">
          <cell r="A909" t="e">
            <v>#VALUE!</v>
          </cell>
        </row>
        <row r="910">
          <cell r="A910" t="e">
            <v>#VALUE!</v>
          </cell>
        </row>
        <row r="911">
          <cell r="A911" t="e">
            <v>#VALUE!</v>
          </cell>
        </row>
        <row r="912">
          <cell r="A912" t="e">
            <v>#VALUE!</v>
          </cell>
        </row>
        <row r="913">
          <cell r="A913" t="e">
            <v>#VALUE!</v>
          </cell>
        </row>
        <row r="914">
          <cell r="A914" t="e">
            <v>#VALUE!</v>
          </cell>
        </row>
        <row r="915">
          <cell r="A915" t="e">
            <v>#VALUE!</v>
          </cell>
        </row>
        <row r="916">
          <cell r="A916" t="e">
            <v>#VALUE!</v>
          </cell>
        </row>
        <row r="917">
          <cell r="A917" t="e">
            <v>#VALUE!</v>
          </cell>
        </row>
        <row r="918">
          <cell r="A918" t="e">
            <v>#VALUE!</v>
          </cell>
        </row>
        <row r="919">
          <cell r="A919" t="e">
            <v>#VALUE!</v>
          </cell>
        </row>
        <row r="920">
          <cell r="A920" t="e">
            <v>#VALUE!</v>
          </cell>
        </row>
        <row r="921">
          <cell r="A921" t="e">
            <v>#VALUE!</v>
          </cell>
        </row>
        <row r="922">
          <cell r="A922" t="e">
            <v>#VALUE!</v>
          </cell>
        </row>
        <row r="923">
          <cell r="A923" t="e">
            <v>#VALUE!</v>
          </cell>
        </row>
        <row r="924">
          <cell r="A924" t="e">
            <v>#VALUE!</v>
          </cell>
        </row>
        <row r="925">
          <cell r="A925" t="e">
            <v>#VALUE!</v>
          </cell>
        </row>
        <row r="926">
          <cell r="A926" t="e">
            <v>#VALUE!</v>
          </cell>
        </row>
        <row r="927">
          <cell r="A927" t="e">
            <v>#VALUE!</v>
          </cell>
        </row>
        <row r="928">
          <cell r="A928" t="e">
            <v>#VALUE!</v>
          </cell>
        </row>
        <row r="929">
          <cell r="A929" t="e">
            <v>#VALUE!</v>
          </cell>
        </row>
        <row r="930">
          <cell r="A930" t="e">
            <v>#VALUE!</v>
          </cell>
        </row>
        <row r="931">
          <cell r="A931" t="e">
            <v>#VALUE!</v>
          </cell>
        </row>
        <row r="932">
          <cell r="A932" t="e">
            <v>#VALUE!</v>
          </cell>
        </row>
        <row r="933">
          <cell r="A933" t="e">
            <v>#VALUE!</v>
          </cell>
        </row>
        <row r="934">
          <cell r="A934" t="e">
            <v>#VALUE!</v>
          </cell>
        </row>
        <row r="935">
          <cell r="A935" t="e">
            <v>#VALUE!</v>
          </cell>
        </row>
        <row r="936">
          <cell r="A936" t="e">
            <v>#VALUE!</v>
          </cell>
        </row>
        <row r="937">
          <cell r="A937" t="e">
            <v>#VALUE!</v>
          </cell>
        </row>
        <row r="938">
          <cell r="A938" t="e">
            <v>#VALUE!</v>
          </cell>
        </row>
        <row r="939">
          <cell r="A939" t="e">
            <v>#VALUE!</v>
          </cell>
        </row>
        <row r="940">
          <cell r="A940" t="e">
            <v>#VALUE!</v>
          </cell>
        </row>
        <row r="941">
          <cell r="A941" t="e">
            <v>#VALUE!</v>
          </cell>
        </row>
        <row r="942">
          <cell r="A942" t="e">
            <v>#VALUE!</v>
          </cell>
        </row>
        <row r="943">
          <cell r="A943" t="e">
            <v>#VALUE!</v>
          </cell>
        </row>
        <row r="944">
          <cell r="A944" t="e">
            <v>#VALUE!</v>
          </cell>
        </row>
        <row r="945">
          <cell r="A945" t="e">
            <v>#VALUE!</v>
          </cell>
        </row>
        <row r="946">
          <cell r="A946" t="e">
            <v>#VALUE!</v>
          </cell>
        </row>
        <row r="947">
          <cell r="A947" t="e">
            <v>#VALUE!</v>
          </cell>
        </row>
        <row r="948">
          <cell r="A948" t="e">
            <v>#VALUE!</v>
          </cell>
        </row>
        <row r="949">
          <cell r="A949" t="e">
            <v>#VALUE!</v>
          </cell>
        </row>
        <row r="950">
          <cell r="A950" t="e">
            <v>#VALUE!</v>
          </cell>
        </row>
        <row r="951">
          <cell r="A951" t="e">
            <v>#VALUE!</v>
          </cell>
        </row>
        <row r="952">
          <cell r="A952" t="e">
            <v>#VALUE!</v>
          </cell>
        </row>
        <row r="953">
          <cell r="A953" t="e">
            <v>#VALUE!</v>
          </cell>
        </row>
        <row r="954">
          <cell r="A954" t="e">
            <v>#VALUE!</v>
          </cell>
        </row>
        <row r="955">
          <cell r="A955" t="e">
            <v>#VALUE!</v>
          </cell>
        </row>
        <row r="956">
          <cell r="A956" t="e">
            <v>#VALUE!</v>
          </cell>
        </row>
        <row r="957">
          <cell r="A957" t="e">
            <v>#VALUE!</v>
          </cell>
        </row>
        <row r="958">
          <cell r="A958" t="e">
            <v>#VALUE!</v>
          </cell>
        </row>
        <row r="959">
          <cell r="A959" t="e">
            <v>#VALUE!</v>
          </cell>
        </row>
        <row r="960">
          <cell r="A960" t="e">
            <v>#VALUE!</v>
          </cell>
        </row>
        <row r="961">
          <cell r="A961" t="e">
            <v>#VALUE!</v>
          </cell>
        </row>
        <row r="962">
          <cell r="A962" t="e">
            <v>#VALUE!</v>
          </cell>
        </row>
        <row r="963">
          <cell r="A963" t="e">
            <v>#VALUE!</v>
          </cell>
        </row>
        <row r="964">
          <cell r="A964" t="e">
            <v>#VALUE!</v>
          </cell>
        </row>
        <row r="965">
          <cell r="A965" t="e">
            <v>#VALUE!</v>
          </cell>
        </row>
        <row r="966">
          <cell r="A966" t="e">
            <v>#VALUE!</v>
          </cell>
        </row>
        <row r="967">
          <cell r="A967" t="e">
            <v>#VALUE!</v>
          </cell>
        </row>
        <row r="968">
          <cell r="A968" t="e">
            <v>#VALUE!</v>
          </cell>
        </row>
        <row r="969">
          <cell r="A969" t="e">
            <v>#VALUE!</v>
          </cell>
        </row>
        <row r="970">
          <cell r="A970" t="e">
            <v>#VALUE!</v>
          </cell>
        </row>
        <row r="971">
          <cell r="A971" t="e">
            <v>#VALUE!</v>
          </cell>
        </row>
        <row r="972">
          <cell r="A972" t="e">
            <v>#VALUE!</v>
          </cell>
        </row>
        <row r="973">
          <cell r="A973" t="e">
            <v>#VALUE!</v>
          </cell>
        </row>
        <row r="974">
          <cell r="A974" t="e">
            <v>#VALUE!</v>
          </cell>
        </row>
        <row r="975">
          <cell r="A975" t="e">
            <v>#VALUE!</v>
          </cell>
        </row>
        <row r="976">
          <cell r="A976" t="e">
            <v>#VALUE!</v>
          </cell>
        </row>
        <row r="977">
          <cell r="A977" t="e">
            <v>#VALUE!</v>
          </cell>
        </row>
      </sheetData>
      <sheetData sheetId="3">
        <row r="2">
          <cell r="A2">
            <v>1</v>
          </cell>
          <cell r="B2">
            <v>27204500918</v>
          </cell>
          <cell r="C2" t="str">
            <v>Nguyễn Thị Thùy</v>
          </cell>
          <cell r="D2" t="str">
            <v>Dung</v>
          </cell>
          <cell r="E2" t="str">
            <v>K27KNN</v>
          </cell>
          <cell r="F2" t="str">
            <v>09/08/2003</v>
          </cell>
          <cell r="G2" t="str">
            <v>Kon Tum</v>
          </cell>
          <cell r="H2" t="str">
            <v>Nữ</v>
          </cell>
          <cell r="I2" t="str">
            <v>KNN</v>
          </cell>
        </row>
        <row r="3">
          <cell r="A3">
            <v>2</v>
          </cell>
          <cell r="B3">
            <v>27214543766</v>
          </cell>
          <cell r="C3" t="str">
            <v>Nguyễn Đoàn Hà</v>
          </cell>
          <cell r="D3" t="str">
            <v>My</v>
          </cell>
          <cell r="E3" t="str">
            <v>K27KNN</v>
          </cell>
          <cell r="F3" t="str">
            <v>07/09/2003</v>
          </cell>
          <cell r="G3" t="str">
            <v>Quảng Ngãi</v>
          </cell>
          <cell r="H3" t="str">
            <v>Nữ</v>
          </cell>
          <cell r="I3" t="str">
            <v>KNN</v>
          </cell>
        </row>
        <row r="4">
          <cell r="A4">
            <v>3</v>
          </cell>
          <cell r="B4">
            <v>27204542410</v>
          </cell>
          <cell r="C4" t="str">
            <v>Nguyễn Thị Yến</v>
          </cell>
          <cell r="D4" t="str">
            <v>Nhi</v>
          </cell>
          <cell r="E4" t="str">
            <v>K27KNN</v>
          </cell>
          <cell r="F4" t="str">
            <v>22/06/2003</v>
          </cell>
          <cell r="G4" t="str">
            <v>Đà Nẵng</v>
          </cell>
          <cell r="H4" t="str">
            <v>Nữ</v>
          </cell>
          <cell r="I4" t="str">
            <v>KNN</v>
          </cell>
        </row>
        <row r="5">
          <cell r="A5">
            <v>4</v>
          </cell>
          <cell r="B5">
            <v>27214536357</v>
          </cell>
          <cell r="C5" t="str">
            <v xml:space="preserve">Siu </v>
          </cell>
          <cell r="D5" t="str">
            <v>Qua</v>
          </cell>
          <cell r="E5" t="str">
            <v>K27KNN</v>
          </cell>
          <cell r="F5" t="str">
            <v>29/10/2003</v>
          </cell>
          <cell r="G5" t="str">
            <v>Gia Lai</v>
          </cell>
          <cell r="H5" t="str">
            <v>Nữ</v>
          </cell>
          <cell r="I5" t="str">
            <v>KNN</v>
          </cell>
        </row>
        <row r="6">
          <cell r="A6">
            <v>5</v>
          </cell>
          <cell r="B6">
            <v>27202131049</v>
          </cell>
          <cell r="C6" t="str">
            <v>Nguyễn Thị Thúy</v>
          </cell>
          <cell r="D6" t="str">
            <v>Vi</v>
          </cell>
          <cell r="E6" t="str">
            <v>K27KNN</v>
          </cell>
          <cell r="F6" t="str">
            <v>31/05/2003</v>
          </cell>
          <cell r="G6" t="str">
            <v>Gia Lai</v>
          </cell>
          <cell r="H6" t="str">
            <v>Nữ</v>
          </cell>
          <cell r="I6" t="str">
            <v>KNN</v>
          </cell>
        </row>
        <row r="7">
          <cell r="A7">
            <v>0</v>
          </cell>
          <cell r="B7">
            <v>26211542526</v>
          </cell>
          <cell r="C7" t="str">
            <v>Hoàng Văn</v>
          </cell>
          <cell r="D7" t="str">
            <v>Quỳnh</v>
          </cell>
          <cell r="E7" t="str">
            <v>K27QDB</v>
          </cell>
          <cell r="F7" t="str">
            <v>07/06/2002</v>
          </cell>
          <cell r="G7" t="str">
            <v>Hà Tĩnh</v>
          </cell>
          <cell r="H7" t="str">
            <v>Nam</v>
          </cell>
          <cell r="I7" t="str">
            <v>QDB</v>
          </cell>
        </row>
        <row r="8">
          <cell r="A8">
            <v>0</v>
          </cell>
          <cell r="B8">
            <v>27213053409</v>
          </cell>
          <cell r="C8" t="str">
            <v>Phạm Thị Ngọc</v>
          </cell>
          <cell r="D8" t="str">
            <v>Linh</v>
          </cell>
          <cell r="E8" t="str">
            <v>K27QHV</v>
          </cell>
          <cell r="F8" t="str">
            <v>30/10/2003</v>
          </cell>
          <cell r="G8" t="str">
            <v>Gia Lai</v>
          </cell>
          <cell r="H8" t="str">
            <v>Nữ</v>
          </cell>
          <cell r="I8" t="str">
            <v>QHV</v>
          </cell>
        </row>
        <row r="9">
          <cell r="A9">
            <v>0</v>
          </cell>
          <cell r="B9">
            <v>27203039985</v>
          </cell>
          <cell r="C9" t="str">
            <v>Nguyễn Lê Tú</v>
          </cell>
          <cell r="D9" t="str">
            <v>Quỳnh</v>
          </cell>
          <cell r="E9" t="str">
            <v>K27QHV</v>
          </cell>
          <cell r="F9" t="str">
            <v>16/03/2003</v>
          </cell>
          <cell r="G9" t="str">
            <v>Đà Nẵng</v>
          </cell>
          <cell r="H9" t="str">
            <v>Nữ</v>
          </cell>
          <cell r="I9" t="str">
            <v>QHV</v>
          </cell>
        </row>
        <row r="10">
          <cell r="A10">
            <v>0</v>
          </cell>
          <cell r="B10">
            <v>27217040114</v>
          </cell>
          <cell r="C10" t="str">
            <v>Đoàn Anh</v>
          </cell>
          <cell r="D10" t="str">
            <v>Duy</v>
          </cell>
          <cell r="E10" t="str">
            <v>K27QKB</v>
          </cell>
          <cell r="F10" t="str">
            <v>01/07/2003</v>
          </cell>
          <cell r="G10" t="str">
            <v>Đắk Lắk</v>
          </cell>
          <cell r="H10" t="str">
            <v>Nam</v>
          </cell>
          <cell r="I10" t="str">
            <v>QKB</v>
          </cell>
        </row>
        <row r="11">
          <cell r="A11">
            <v>0</v>
          </cell>
          <cell r="B11">
            <v>27207029088</v>
          </cell>
          <cell r="C11" t="str">
            <v>Cao Thị</v>
          </cell>
          <cell r="D11" t="str">
            <v>Linh</v>
          </cell>
          <cell r="E11" t="str">
            <v>K27QKB</v>
          </cell>
          <cell r="F11" t="str">
            <v>09/06/2003</v>
          </cell>
          <cell r="G11" t="str">
            <v>Thừa Thiên Huế</v>
          </cell>
          <cell r="H11" t="str">
            <v>Nữ</v>
          </cell>
          <cell r="I11" t="str">
            <v>QKB</v>
          </cell>
        </row>
        <row r="12">
          <cell r="A12">
            <v>0</v>
          </cell>
          <cell r="B12">
            <v>27207040167</v>
          </cell>
          <cell r="C12" t="str">
            <v>Trần Thị Thúy</v>
          </cell>
          <cell r="D12" t="str">
            <v>Nhung</v>
          </cell>
          <cell r="E12" t="str">
            <v>K27QKB</v>
          </cell>
          <cell r="F12" t="str">
            <v>16/11/2003</v>
          </cell>
          <cell r="G12" t="str">
            <v>Quảng Ngãi</v>
          </cell>
          <cell r="H12" t="str">
            <v>Nữ</v>
          </cell>
          <cell r="I12" t="str">
            <v>QKB</v>
          </cell>
        </row>
        <row r="13">
          <cell r="A13">
            <v>0</v>
          </cell>
          <cell r="B13">
            <v>27217028683</v>
          </cell>
          <cell r="C13" t="str">
            <v>Phạm Vũ</v>
          </cell>
          <cell r="D13" t="str">
            <v>Thái</v>
          </cell>
          <cell r="E13" t="str">
            <v>K27QKB</v>
          </cell>
          <cell r="F13" t="str">
            <v>18/09/2003</v>
          </cell>
          <cell r="G13" t="str">
            <v>Quảng Nam</v>
          </cell>
          <cell r="H13" t="str">
            <v>Nam</v>
          </cell>
          <cell r="I13" t="str">
            <v>QKB</v>
          </cell>
        </row>
        <row r="14">
          <cell r="A14">
            <v>0</v>
          </cell>
          <cell r="B14">
            <v>27217003022</v>
          </cell>
          <cell r="C14" t="str">
            <v>Nguyễn Hữu</v>
          </cell>
          <cell r="D14" t="str">
            <v>Thành</v>
          </cell>
          <cell r="E14" t="str">
            <v>K27QKB</v>
          </cell>
          <cell r="F14" t="str">
            <v>20/09/2002</v>
          </cell>
          <cell r="G14" t="str">
            <v>Quảng Bình</v>
          </cell>
          <cell r="H14" t="str">
            <v>Nam</v>
          </cell>
          <cell r="I14" t="str">
            <v>QKB</v>
          </cell>
        </row>
        <row r="15">
          <cell r="A15">
            <v>0</v>
          </cell>
          <cell r="B15">
            <v>27217042354</v>
          </cell>
          <cell r="C15" t="str">
            <v>Đoàn Ngọc</v>
          </cell>
          <cell r="D15" t="str">
            <v>Thảo</v>
          </cell>
          <cell r="E15" t="str">
            <v>K27QKB</v>
          </cell>
          <cell r="F15" t="str">
            <v>10/02/2003</v>
          </cell>
          <cell r="G15" t="str">
            <v>Quảng Nam</v>
          </cell>
          <cell r="H15" t="str">
            <v>Nam</v>
          </cell>
          <cell r="I15" t="str">
            <v>QKB</v>
          </cell>
        </row>
        <row r="16">
          <cell r="A16">
            <v>0</v>
          </cell>
          <cell r="B16">
            <v>27202147821</v>
          </cell>
          <cell r="C16" t="str">
            <v>Nguyễn Thị Kim</v>
          </cell>
          <cell r="D16" t="str">
            <v>Thuận</v>
          </cell>
          <cell r="E16" t="str">
            <v>K27QKB</v>
          </cell>
          <cell r="F16" t="str">
            <v>27/11/2003</v>
          </cell>
          <cell r="G16" t="str">
            <v>Đắk Lắk</v>
          </cell>
          <cell r="H16" t="str">
            <v>Nữ</v>
          </cell>
          <cell r="I16" t="str">
            <v>QKB</v>
          </cell>
        </row>
        <row r="17">
          <cell r="A17" t="e">
            <v>#VALUE!</v>
          </cell>
          <cell r="I17" t="e">
            <v>#VALUE!</v>
          </cell>
        </row>
        <row r="18">
          <cell r="A18" t="e">
            <v>#VALUE!</v>
          </cell>
          <cell r="I18" t="e">
            <v>#VALUE!</v>
          </cell>
        </row>
        <row r="19">
          <cell r="A19" t="e">
            <v>#VALUE!</v>
          </cell>
          <cell r="I19" t="e">
            <v>#VALUE!</v>
          </cell>
        </row>
        <row r="20">
          <cell r="A20" t="e">
            <v>#VALUE!</v>
          </cell>
          <cell r="I20" t="e">
            <v>#VALUE!</v>
          </cell>
        </row>
        <row r="21">
          <cell r="A21" t="e">
            <v>#VALUE!</v>
          </cell>
          <cell r="I21" t="e">
            <v>#VALUE!</v>
          </cell>
        </row>
        <row r="22">
          <cell r="A22" t="e">
            <v>#VALUE!</v>
          </cell>
          <cell r="I22" t="e">
            <v>#VALUE!</v>
          </cell>
        </row>
        <row r="23">
          <cell r="A23" t="e">
            <v>#VALUE!</v>
          </cell>
          <cell r="I23" t="e">
            <v>#VALUE!</v>
          </cell>
        </row>
        <row r="24">
          <cell r="A24" t="e">
            <v>#VALUE!</v>
          </cell>
          <cell r="I24" t="e">
            <v>#VALUE!</v>
          </cell>
        </row>
        <row r="25">
          <cell r="A25" t="e">
            <v>#VALUE!</v>
          </cell>
          <cell r="I25" t="e">
            <v>#VALUE!</v>
          </cell>
        </row>
        <row r="26">
          <cell r="A26" t="e">
            <v>#VALUE!</v>
          </cell>
          <cell r="I26" t="e">
            <v>#VALUE!</v>
          </cell>
        </row>
        <row r="27">
          <cell r="A27" t="e">
            <v>#VALUE!</v>
          </cell>
          <cell r="I27" t="e">
            <v>#VALUE!</v>
          </cell>
        </row>
        <row r="28">
          <cell r="A28" t="e">
            <v>#VALUE!</v>
          </cell>
          <cell r="I28" t="e">
            <v>#VALUE!</v>
          </cell>
        </row>
        <row r="29">
          <cell r="A29" t="e">
            <v>#VALUE!</v>
          </cell>
          <cell r="I29" t="e">
            <v>#VALUE!</v>
          </cell>
        </row>
        <row r="30">
          <cell r="A30" t="e">
            <v>#VALUE!</v>
          </cell>
          <cell r="I30" t="e">
            <v>#VALUE!</v>
          </cell>
        </row>
        <row r="31">
          <cell r="A31" t="e">
            <v>#VALUE!</v>
          </cell>
          <cell r="I31" t="e">
            <v>#VALUE!</v>
          </cell>
        </row>
        <row r="32">
          <cell r="A32" t="e">
            <v>#VALUE!</v>
          </cell>
          <cell r="I32" t="e">
            <v>#VALUE!</v>
          </cell>
        </row>
        <row r="33">
          <cell r="A33" t="e">
            <v>#VALUE!</v>
          </cell>
          <cell r="I33" t="e">
            <v>#VALUE!</v>
          </cell>
        </row>
        <row r="34">
          <cell r="A34" t="e">
            <v>#VALUE!</v>
          </cell>
          <cell r="I34" t="e">
            <v>#VALUE!</v>
          </cell>
        </row>
        <row r="35">
          <cell r="A35" t="e">
            <v>#VALUE!</v>
          </cell>
          <cell r="I35" t="e">
            <v>#VALUE!</v>
          </cell>
        </row>
        <row r="36">
          <cell r="A36" t="e">
            <v>#VALUE!</v>
          </cell>
          <cell r="I36" t="e">
            <v>#VALUE!</v>
          </cell>
        </row>
        <row r="37">
          <cell r="A37" t="e">
            <v>#VALUE!</v>
          </cell>
          <cell r="I37" t="e">
            <v>#VALUE!</v>
          </cell>
        </row>
        <row r="38">
          <cell r="A38" t="e">
            <v>#VALUE!</v>
          </cell>
          <cell r="I38" t="e">
            <v>#VALUE!</v>
          </cell>
        </row>
        <row r="39">
          <cell r="A39" t="e">
            <v>#VALUE!</v>
          </cell>
          <cell r="I39" t="e">
            <v>#VALUE!</v>
          </cell>
        </row>
        <row r="40">
          <cell r="A40" t="e">
            <v>#VALUE!</v>
          </cell>
          <cell r="I40" t="e">
            <v>#VALUE!</v>
          </cell>
        </row>
        <row r="41">
          <cell r="A41" t="e">
            <v>#VALUE!</v>
          </cell>
          <cell r="I41" t="e">
            <v>#VALUE!</v>
          </cell>
        </row>
        <row r="42">
          <cell r="A42" t="e">
            <v>#VALUE!</v>
          </cell>
          <cell r="I42" t="e">
            <v>#VALUE!</v>
          </cell>
        </row>
        <row r="43">
          <cell r="A43" t="e">
            <v>#VALUE!</v>
          </cell>
          <cell r="I43" t="e">
            <v>#VALUE!</v>
          </cell>
        </row>
        <row r="44">
          <cell r="A44" t="e">
            <v>#VALUE!</v>
          </cell>
          <cell r="I44" t="e">
            <v>#VALUE!</v>
          </cell>
        </row>
        <row r="45">
          <cell r="A45" t="e">
            <v>#VALUE!</v>
          </cell>
          <cell r="I45" t="e">
            <v>#VALUE!</v>
          </cell>
        </row>
        <row r="46">
          <cell r="A46" t="e">
            <v>#VALUE!</v>
          </cell>
          <cell r="I46" t="e">
            <v>#VALUE!</v>
          </cell>
        </row>
        <row r="47">
          <cell r="A47" t="e">
            <v>#VALUE!</v>
          </cell>
          <cell r="I47" t="e">
            <v>#VALUE!</v>
          </cell>
        </row>
        <row r="48">
          <cell r="A48" t="e">
            <v>#VALUE!</v>
          </cell>
          <cell r="I48" t="e">
            <v>#VALUE!</v>
          </cell>
        </row>
        <row r="49">
          <cell r="A49" t="e">
            <v>#VALUE!</v>
          </cell>
          <cell r="I49" t="e">
            <v>#VALUE!</v>
          </cell>
        </row>
        <row r="50">
          <cell r="A50" t="e">
            <v>#VALUE!</v>
          </cell>
          <cell r="I50" t="e">
            <v>#VALUE!</v>
          </cell>
        </row>
        <row r="51">
          <cell r="A51" t="e">
            <v>#VALUE!</v>
          </cell>
          <cell r="I51" t="e">
            <v>#VALUE!</v>
          </cell>
        </row>
        <row r="52">
          <cell r="A52" t="e">
            <v>#VALUE!</v>
          </cell>
          <cell r="I52" t="e">
            <v>#VALUE!</v>
          </cell>
        </row>
        <row r="53">
          <cell r="A53" t="e">
            <v>#VALUE!</v>
          </cell>
          <cell r="I53" t="e">
            <v>#VALUE!</v>
          </cell>
        </row>
        <row r="54">
          <cell r="A54" t="e">
            <v>#VALUE!</v>
          </cell>
          <cell r="I54" t="e">
            <v>#VALUE!</v>
          </cell>
        </row>
        <row r="55">
          <cell r="A55" t="e">
            <v>#VALUE!</v>
          </cell>
          <cell r="I55" t="e">
            <v>#VALUE!</v>
          </cell>
        </row>
        <row r="56">
          <cell r="A56" t="e">
            <v>#VALUE!</v>
          </cell>
          <cell r="I56" t="e">
            <v>#VALUE!</v>
          </cell>
        </row>
        <row r="57">
          <cell r="A57" t="e">
            <v>#VALUE!</v>
          </cell>
          <cell r="I57" t="e">
            <v>#VALUE!</v>
          </cell>
        </row>
        <row r="58">
          <cell r="A58" t="e">
            <v>#VALUE!</v>
          </cell>
          <cell r="I58" t="e">
            <v>#VALUE!</v>
          </cell>
        </row>
        <row r="59">
          <cell r="A59" t="e">
            <v>#VALUE!</v>
          </cell>
          <cell r="I59" t="e">
            <v>#VALUE!</v>
          </cell>
        </row>
        <row r="60">
          <cell r="A60" t="e">
            <v>#VALUE!</v>
          </cell>
          <cell r="I60" t="e">
            <v>#VALUE!</v>
          </cell>
        </row>
        <row r="61">
          <cell r="A61" t="e">
            <v>#VALUE!</v>
          </cell>
          <cell r="I61" t="e">
            <v>#VALUE!</v>
          </cell>
        </row>
        <row r="62">
          <cell r="A62" t="e">
            <v>#VALUE!</v>
          </cell>
          <cell r="I62" t="e">
            <v>#VALUE!</v>
          </cell>
        </row>
        <row r="63">
          <cell r="A63" t="e">
            <v>#VALUE!</v>
          </cell>
          <cell r="I63" t="e">
            <v>#VALUE!</v>
          </cell>
        </row>
        <row r="64">
          <cell r="A64" t="e">
            <v>#VALUE!</v>
          </cell>
          <cell r="I64" t="e">
            <v>#VALUE!</v>
          </cell>
        </row>
        <row r="65">
          <cell r="A65" t="e">
            <v>#VALUE!</v>
          </cell>
          <cell r="I65" t="e">
            <v>#VALUE!</v>
          </cell>
        </row>
        <row r="66">
          <cell r="A66" t="e">
            <v>#VALUE!</v>
          </cell>
          <cell r="I66" t="e">
            <v>#VALUE!</v>
          </cell>
        </row>
        <row r="67">
          <cell r="A67" t="e">
            <v>#VALUE!</v>
          </cell>
          <cell r="I67" t="e">
            <v>#VALUE!</v>
          </cell>
        </row>
        <row r="68">
          <cell r="A68" t="e">
            <v>#VALUE!</v>
          </cell>
          <cell r="I68" t="e">
            <v>#VALUE!</v>
          </cell>
        </row>
        <row r="69">
          <cell r="A69" t="e">
            <v>#VALUE!</v>
          </cell>
          <cell r="I69" t="e">
            <v>#VALUE!</v>
          </cell>
        </row>
        <row r="70">
          <cell r="A70" t="e">
            <v>#VALUE!</v>
          </cell>
          <cell r="I70" t="e">
            <v>#VALUE!</v>
          </cell>
        </row>
        <row r="71">
          <cell r="A71" t="e">
            <v>#VALUE!</v>
          </cell>
          <cell r="I71" t="e">
            <v>#VALUE!</v>
          </cell>
        </row>
        <row r="72">
          <cell r="A72" t="e">
            <v>#VALUE!</v>
          </cell>
          <cell r="I72" t="e">
            <v>#VALUE!</v>
          </cell>
        </row>
        <row r="73">
          <cell r="A73" t="e">
            <v>#VALUE!</v>
          </cell>
          <cell r="I73" t="e">
            <v>#VALUE!</v>
          </cell>
        </row>
        <row r="74">
          <cell r="A74" t="e">
            <v>#VALUE!</v>
          </cell>
          <cell r="I74" t="e">
            <v>#VALUE!</v>
          </cell>
        </row>
        <row r="75">
          <cell r="A75" t="e">
            <v>#VALUE!</v>
          </cell>
          <cell r="I75" t="e">
            <v>#VALUE!</v>
          </cell>
        </row>
        <row r="76">
          <cell r="A76" t="e">
            <v>#VALUE!</v>
          </cell>
          <cell r="I76" t="e">
            <v>#VALUE!</v>
          </cell>
        </row>
        <row r="77">
          <cell r="A77" t="e">
            <v>#VALUE!</v>
          </cell>
          <cell r="I77" t="e">
            <v>#VALUE!</v>
          </cell>
        </row>
        <row r="78">
          <cell r="A78" t="e">
            <v>#VALUE!</v>
          </cell>
          <cell r="I78" t="e">
            <v>#VALUE!</v>
          </cell>
        </row>
        <row r="79">
          <cell r="A79" t="e">
            <v>#VALUE!</v>
          </cell>
          <cell r="I79" t="e">
            <v>#VALUE!</v>
          </cell>
        </row>
        <row r="80">
          <cell r="A80" t="e">
            <v>#VALUE!</v>
          </cell>
          <cell r="I80" t="e">
            <v>#VALUE!</v>
          </cell>
        </row>
        <row r="81">
          <cell r="A81" t="e">
            <v>#VALUE!</v>
          </cell>
          <cell r="I81" t="e">
            <v>#VALUE!</v>
          </cell>
        </row>
        <row r="82">
          <cell r="A82" t="e">
            <v>#VALUE!</v>
          </cell>
          <cell r="I82" t="e">
            <v>#VALUE!</v>
          </cell>
        </row>
        <row r="83">
          <cell r="A83" t="e">
            <v>#VALUE!</v>
          </cell>
          <cell r="I83" t="e">
            <v>#VALUE!</v>
          </cell>
        </row>
        <row r="84">
          <cell r="A84" t="e">
            <v>#VALUE!</v>
          </cell>
          <cell r="I84" t="e">
            <v>#VALUE!</v>
          </cell>
        </row>
        <row r="85">
          <cell r="A85" t="e">
            <v>#VALUE!</v>
          </cell>
          <cell r="I85" t="e">
            <v>#VALUE!</v>
          </cell>
        </row>
        <row r="86">
          <cell r="A86" t="e">
            <v>#VALUE!</v>
          </cell>
          <cell r="I86" t="e">
            <v>#VALUE!</v>
          </cell>
        </row>
        <row r="87">
          <cell r="A87" t="e">
            <v>#VALUE!</v>
          </cell>
          <cell r="I87" t="e">
            <v>#VALUE!</v>
          </cell>
        </row>
        <row r="88">
          <cell r="A88" t="e">
            <v>#VALUE!</v>
          </cell>
          <cell r="I88" t="e">
            <v>#VALUE!</v>
          </cell>
        </row>
        <row r="89">
          <cell r="A89" t="e">
            <v>#VALUE!</v>
          </cell>
          <cell r="I89" t="e">
            <v>#VALUE!</v>
          </cell>
        </row>
        <row r="90">
          <cell r="A90" t="e">
            <v>#VALUE!</v>
          </cell>
          <cell r="I90" t="e">
            <v>#VALUE!</v>
          </cell>
        </row>
        <row r="91">
          <cell r="A91" t="e">
            <v>#VALUE!</v>
          </cell>
          <cell r="I91" t="e">
            <v>#VALUE!</v>
          </cell>
        </row>
        <row r="92">
          <cell r="A92" t="e">
            <v>#VALUE!</v>
          </cell>
          <cell r="I92" t="e">
            <v>#VALUE!</v>
          </cell>
        </row>
        <row r="93">
          <cell r="A93" t="e">
            <v>#VALUE!</v>
          </cell>
          <cell r="I93" t="e">
            <v>#VALUE!</v>
          </cell>
        </row>
        <row r="94">
          <cell r="A94" t="e">
            <v>#VALUE!</v>
          </cell>
          <cell r="I94" t="e">
            <v>#VALUE!</v>
          </cell>
        </row>
        <row r="95">
          <cell r="A95" t="e">
            <v>#VALUE!</v>
          </cell>
          <cell r="I95" t="e">
            <v>#VALUE!</v>
          </cell>
        </row>
        <row r="96">
          <cell r="A96" t="e">
            <v>#VALUE!</v>
          </cell>
          <cell r="I96" t="e">
            <v>#VALUE!</v>
          </cell>
        </row>
        <row r="97">
          <cell r="A97" t="e">
            <v>#VALUE!</v>
          </cell>
          <cell r="I97" t="e">
            <v>#VALUE!</v>
          </cell>
        </row>
        <row r="98">
          <cell r="A98" t="e">
            <v>#VALUE!</v>
          </cell>
          <cell r="I98" t="e">
            <v>#VALUE!</v>
          </cell>
        </row>
        <row r="99">
          <cell r="A99" t="e">
            <v>#VALUE!</v>
          </cell>
          <cell r="I99" t="e">
            <v>#VALUE!</v>
          </cell>
        </row>
        <row r="100">
          <cell r="A100" t="e">
            <v>#VALUE!</v>
          </cell>
          <cell r="I100" t="e">
            <v>#VALUE!</v>
          </cell>
        </row>
        <row r="101">
          <cell r="A101" t="e">
            <v>#VALUE!</v>
          </cell>
          <cell r="I101" t="e">
            <v>#VALUE!</v>
          </cell>
        </row>
        <row r="102">
          <cell r="A102" t="e">
            <v>#VALUE!</v>
          </cell>
          <cell r="I102" t="e">
            <v>#VALUE!</v>
          </cell>
        </row>
        <row r="103">
          <cell r="A103" t="e">
            <v>#VALUE!</v>
          </cell>
          <cell r="I103" t="e">
            <v>#VALUE!</v>
          </cell>
        </row>
        <row r="104">
          <cell r="A104" t="e">
            <v>#VALUE!</v>
          </cell>
          <cell r="I104" t="e">
            <v>#VALUE!</v>
          </cell>
        </row>
        <row r="105">
          <cell r="A105" t="e">
            <v>#VALUE!</v>
          </cell>
          <cell r="I105" t="e">
            <v>#VALUE!</v>
          </cell>
        </row>
        <row r="106">
          <cell r="A106" t="e">
            <v>#VALUE!</v>
          </cell>
          <cell r="I106" t="e">
            <v>#VALUE!</v>
          </cell>
        </row>
        <row r="107">
          <cell r="A107" t="e">
            <v>#VALUE!</v>
          </cell>
          <cell r="I107" t="e">
            <v>#VALUE!</v>
          </cell>
        </row>
        <row r="108">
          <cell r="A108" t="e">
            <v>#VALUE!</v>
          </cell>
          <cell r="I108" t="e">
            <v>#VALUE!</v>
          </cell>
        </row>
        <row r="109">
          <cell r="A109" t="e">
            <v>#VALUE!</v>
          </cell>
          <cell r="I109" t="e">
            <v>#VALUE!</v>
          </cell>
        </row>
        <row r="110">
          <cell r="A110" t="e">
            <v>#VALUE!</v>
          </cell>
          <cell r="I110" t="e">
            <v>#VALUE!</v>
          </cell>
        </row>
        <row r="111">
          <cell r="A111" t="e">
            <v>#VALUE!</v>
          </cell>
          <cell r="I111" t="e">
            <v>#VALUE!</v>
          </cell>
        </row>
        <row r="112">
          <cell r="A112" t="e">
            <v>#VALUE!</v>
          </cell>
          <cell r="I112" t="e">
            <v>#VALUE!</v>
          </cell>
        </row>
        <row r="113">
          <cell r="A113" t="e">
            <v>#VALUE!</v>
          </cell>
          <cell r="I113" t="e">
            <v>#VALUE!</v>
          </cell>
        </row>
        <row r="114">
          <cell r="A114" t="e">
            <v>#VALUE!</v>
          </cell>
          <cell r="I114" t="e">
            <v>#VALUE!</v>
          </cell>
        </row>
        <row r="115">
          <cell r="A115" t="e">
            <v>#VALUE!</v>
          </cell>
          <cell r="I115" t="e">
            <v>#VALUE!</v>
          </cell>
        </row>
        <row r="116">
          <cell r="A116" t="e">
            <v>#VALUE!</v>
          </cell>
          <cell r="I116" t="e">
            <v>#VALUE!</v>
          </cell>
        </row>
        <row r="117">
          <cell r="A117" t="e">
            <v>#VALUE!</v>
          </cell>
          <cell r="I117" t="e">
            <v>#VALUE!</v>
          </cell>
        </row>
        <row r="118">
          <cell r="A118" t="e">
            <v>#VALUE!</v>
          </cell>
          <cell r="I118" t="e">
            <v>#VALUE!</v>
          </cell>
        </row>
        <row r="119">
          <cell r="A119" t="e">
            <v>#VALUE!</v>
          </cell>
          <cell r="I119" t="e">
            <v>#VALUE!</v>
          </cell>
        </row>
        <row r="120">
          <cell r="A120" t="e">
            <v>#VALUE!</v>
          </cell>
          <cell r="I120" t="e">
            <v>#VALUE!</v>
          </cell>
        </row>
        <row r="121">
          <cell r="A121" t="e">
            <v>#VALUE!</v>
          </cell>
          <cell r="I121" t="e">
            <v>#VALUE!</v>
          </cell>
        </row>
        <row r="122">
          <cell r="A122" t="e">
            <v>#VALUE!</v>
          </cell>
          <cell r="I122" t="e">
            <v>#VALUE!</v>
          </cell>
        </row>
        <row r="123">
          <cell r="A123" t="e">
            <v>#VALUE!</v>
          </cell>
          <cell r="I123" t="e">
            <v>#VALUE!</v>
          </cell>
        </row>
        <row r="124">
          <cell r="A124" t="e">
            <v>#VALUE!</v>
          </cell>
          <cell r="I124" t="e">
            <v>#VALUE!</v>
          </cell>
        </row>
        <row r="125">
          <cell r="A125" t="e">
            <v>#VALUE!</v>
          </cell>
          <cell r="I125" t="e">
            <v>#VALUE!</v>
          </cell>
        </row>
        <row r="126">
          <cell r="A126" t="e">
            <v>#VALUE!</v>
          </cell>
          <cell r="I126" t="e">
            <v>#VALUE!</v>
          </cell>
        </row>
        <row r="127">
          <cell r="A127" t="e">
            <v>#VALUE!</v>
          </cell>
          <cell r="I127" t="e">
            <v>#VALUE!</v>
          </cell>
        </row>
        <row r="128">
          <cell r="A128" t="e">
            <v>#VALUE!</v>
          </cell>
          <cell r="I128" t="e">
            <v>#VALUE!</v>
          </cell>
        </row>
        <row r="129">
          <cell r="A129" t="e">
            <v>#VALUE!</v>
          </cell>
          <cell r="I129" t="e">
            <v>#VALUE!</v>
          </cell>
        </row>
        <row r="130">
          <cell r="A130" t="e">
            <v>#VALUE!</v>
          </cell>
          <cell r="I130" t="e">
            <v>#VALUE!</v>
          </cell>
        </row>
        <row r="131">
          <cell r="A131" t="e">
            <v>#VALUE!</v>
          </cell>
          <cell r="I131" t="e">
            <v>#VALUE!</v>
          </cell>
        </row>
        <row r="132">
          <cell r="A132" t="e">
            <v>#VALUE!</v>
          </cell>
          <cell r="I132" t="e">
            <v>#VALUE!</v>
          </cell>
        </row>
        <row r="133">
          <cell r="A133" t="e">
            <v>#VALUE!</v>
          </cell>
          <cell r="I133" t="e">
            <v>#VALUE!</v>
          </cell>
        </row>
        <row r="134">
          <cell r="A134" t="e">
            <v>#VALUE!</v>
          </cell>
          <cell r="I134" t="e">
            <v>#VALUE!</v>
          </cell>
        </row>
        <row r="135">
          <cell r="A135" t="e">
            <v>#VALUE!</v>
          </cell>
          <cell r="I135" t="e">
            <v>#VALUE!</v>
          </cell>
        </row>
        <row r="136">
          <cell r="A136" t="e">
            <v>#VALUE!</v>
          </cell>
          <cell r="I136" t="e">
            <v>#VALUE!</v>
          </cell>
        </row>
        <row r="137">
          <cell r="A137" t="e">
            <v>#VALUE!</v>
          </cell>
          <cell r="I137" t="e">
            <v>#VALUE!</v>
          </cell>
        </row>
        <row r="138">
          <cell r="A138" t="e">
            <v>#VALUE!</v>
          </cell>
          <cell r="I138" t="e">
            <v>#VALUE!</v>
          </cell>
        </row>
        <row r="139">
          <cell r="A139" t="e">
            <v>#VALUE!</v>
          </cell>
          <cell r="I139" t="e">
            <v>#VALUE!</v>
          </cell>
        </row>
        <row r="140">
          <cell r="A140" t="e">
            <v>#VALUE!</v>
          </cell>
          <cell r="I140" t="e">
            <v>#VALUE!</v>
          </cell>
        </row>
        <row r="141">
          <cell r="A141" t="e">
            <v>#VALUE!</v>
          </cell>
          <cell r="I141" t="e">
            <v>#VALUE!</v>
          </cell>
        </row>
        <row r="142">
          <cell r="A142" t="e">
            <v>#VALUE!</v>
          </cell>
          <cell r="I142" t="e">
            <v>#VALUE!</v>
          </cell>
        </row>
        <row r="143">
          <cell r="A143" t="e">
            <v>#VALUE!</v>
          </cell>
          <cell r="I143" t="e">
            <v>#VALUE!</v>
          </cell>
        </row>
        <row r="144">
          <cell r="A144" t="e">
            <v>#VALUE!</v>
          </cell>
          <cell r="I144" t="e">
            <v>#VALUE!</v>
          </cell>
        </row>
        <row r="145">
          <cell r="A145" t="e">
            <v>#VALUE!</v>
          </cell>
          <cell r="I145" t="e">
            <v>#VALUE!</v>
          </cell>
        </row>
        <row r="146">
          <cell r="A146" t="e">
            <v>#VALUE!</v>
          </cell>
          <cell r="I146" t="e">
            <v>#VALUE!</v>
          </cell>
        </row>
        <row r="147">
          <cell r="A147" t="e">
            <v>#VALUE!</v>
          </cell>
          <cell r="I147" t="e">
            <v>#VALUE!</v>
          </cell>
        </row>
        <row r="148">
          <cell r="A148" t="e">
            <v>#VALUE!</v>
          </cell>
          <cell r="I148" t="e">
            <v>#VALUE!</v>
          </cell>
        </row>
        <row r="149">
          <cell r="A149" t="e">
            <v>#VALUE!</v>
          </cell>
          <cell r="I149" t="e">
            <v>#VALUE!</v>
          </cell>
        </row>
        <row r="150">
          <cell r="A150" t="e">
            <v>#VALUE!</v>
          </cell>
          <cell r="I150" t="e">
            <v>#VALUE!</v>
          </cell>
        </row>
        <row r="151">
          <cell r="A151" t="e">
            <v>#VALUE!</v>
          </cell>
          <cell r="I151" t="e">
            <v>#VALUE!</v>
          </cell>
        </row>
        <row r="152">
          <cell r="A152" t="e">
            <v>#VALUE!</v>
          </cell>
          <cell r="I152" t="e">
            <v>#VALUE!</v>
          </cell>
        </row>
        <row r="153">
          <cell r="A153" t="e">
            <v>#VALUE!</v>
          </cell>
          <cell r="I153" t="e">
            <v>#VALUE!</v>
          </cell>
        </row>
        <row r="154">
          <cell r="A154" t="e">
            <v>#VALUE!</v>
          </cell>
          <cell r="I154" t="e">
            <v>#VALUE!</v>
          </cell>
        </row>
        <row r="155">
          <cell r="A155" t="e">
            <v>#VALUE!</v>
          </cell>
          <cell r="I155" t="e">
            <v>#VALUE!</v>
          </cell>
        </row>
        <row r="156">
          <cell r="A156" t="e">
            <v>#VALUE!</v>
          </cell>
          <cell r="I156" t="e">
            <v>#VALUE!</v>
          </cell>
        </row>
        <row r="157">
          <cell r="A157" t="e">
            <v>#VALUE!</v>
          </cell>
          <cell r="I157" t="e">
            <v>#VALUE!</v>
          </cell>
        </row>
        <row r="158">
          <cell r="A158" t="e">
            <v>#VALUE!</v>
          </cell>
          <cell r="I158" t="e">
            <v>#VALUE!</v>
          </cell>
        </row>
        <row r="159">
          <cell r="A159" t="e">
            <v>#VALUE!</v>
          </cell>
          <cell r="I159" t="e">
            <v>#VALUE!</v>
          </cell>
        </row>
        <row r="160">
          <cell r="A160" t="e">
            <v>#VALUE!</v>
          </cell>
          <cell r="I160" t="e">
            <v>#VALUE!</v>
          </cell>
        </row>
        <row r="161">
          <cell r="A161" t="e">
            <v>#VALUE!</v>
          </cell>
          <cell r="I161" t="e">
            <v>#VALUE!</v>
          </cell>
        </row>
        <row r="162">
          <cell r="A162" t="e">
            <v>#VALUE!</v>
          </cell>
          <cell r="I162" t="e">
            <v>#VALUE!</v>
          </cell>
        </row>
        <row r="163">
          <cell r="A163" t="e">
            <v>#VALUE!</v>
          </cell>
          <cell r="I163" t="e">
            <v>#VALUE!</v>
          </cell>
        </row>
        <row r="164">
          <cell r="A164" t="e">
            <v>#VALUE!</v>
          </cell>
          <cell r="I164" t="e">
            <v>#VALUE!</v>
          </cell>
        </row>
        <row r="165">
          <cell r="A165" t="e">
            <v>#VALUE!</v>
          </cell>
          <cell r="I165" t="e">
            <v>#VALUE!</v>
          </cell>
        </row>
        <row r="166">
          <cell r="A166" t="e">
            <v>#VALUE!</v>
          </cell>
          <cell r="I166" t="e">
            <v>#VALUE!</v>
          </cell>
        </row>
        <row r="167">
          <cell r="A167" t="e">
            <v>#VALUE!</v>
          </cell>
          <cell r="I167" t="e">
            <v>#VALUE!</v>
          </cell>
        </row>
        <row r="168">
          <cell r="A168" t="e">
            <v>#VALUE!</v>
          </cell>
          <cell r="I168" t="e">
            <v>#VALUE!</v>
          </cell>
        </row>
        <row r="169">
          <cell r="A169" t="e">
            <v>#VALUE!</v>
          </cell>
          <cell r="I169" t="e">
            <v>#VALUE!</v>
          </cell>
        </row>
        <row r="170">
          <cell r="A170" t="e">
            <v>#VALUE!</v>
          </cell>
          <cell r="I170" t="e">
            <v>#VALUE!</v>
          </cell>
        </row>
        <row r="171">
          <cell r="A171" t="e">
            <v>#VALUE!</v>
          </cell>
          <cell r="I171" t="e">
            <v>#VALUE!</v>
          </cell>
        </row>
        <row r="172">
          <cell r="A172" t="e">
            <v>#VALUE!</v>
          </cell>
          <cell r="I172" t="e">
            <v>#VALUE!</v>
          </cell>
        </row>
        <row r="173">
          <cell r="A173" t="e">
            <v>#VALUE!</v>
          </cell>
          <cell r="I173" t="e">
            <v>#VALUE!</v>
          </cell>
        </row>
        <row r="174">
          <cell r="A174" t="e">
            <v>#VALUE!</v>
          </cell>
          <cell r="I174" t="e">
            <v>#VALUE!</v>
          </cell>
        </row>
        <row r="175">
          <cell r="A175" t="e">
            <v>#VALUE!</v>
          </cell>
          <cell r="I175" t="e">
            <v>#VALUE!</v>
          </cell>
        </row>
        <row r="176">
          <cell r="A176" t="e">
            <v>#VALUE!</v>
          </cell>
          <cell r="I176" t="e">
            <v>#VALUE!</v>
          </cell>
        </row>
        <row r="177">
          <cell r="A177" t="e">
            <v>#VALUE!</v>
          </cell>
          <cell r="I177" t="e">
            <v>#VALUE!</v>
          </cell>
        </row>
        <row r="178">
          <cell r="A178" t="e">
            <v>#VALUE!</v>
          </cell>
          <cell r="I178" t="e">
            <v>#VALUE!</v>
          </cell>
        </row>
        <row r="179">
          <cell r="A179" t="e">
            <v>#VALUE!</v>
          </cell>
          <cell r="I179" t="e">
            <v>#VALUE!</v>
          </cell>
        </row>
        <row r="180">
          <cell r="A180" t="e">
            <v>#VALUE!</v>
          </cell>
          <cell r="I180" t="e">
            <v>#VALUE!</v>
          </cell>
        </row>
        <row r="181">
          <cell r="A181" t="e">
            <v>#VALUE!</v>
          </cell>
          <cell r="I181" t="e">
            <v>#VALUE!</v>
          </cell>
        </row>
        <row r="182">
          <cell r="A182" t="e">
            <v>#VALUE!</v>
          </cell>
          <cell r="I182" t="e">
            <v>#VALUE!</v>
          </cell>
        </row>
        <row r="183">
          <cell r="A183" t="e">
            <v>#VALUE!</v>
          </cell>
          <cell r="I183" t="e">
            <v>#VALUE!</v>
          </cell>
        </row>
        <row r="184">
          <cell r="A184" t="e">
            <v>#VALUE!</v>
          </cell>
          <cell r="I184" t="e">
            <v>#VALUE!</v>
          </cell>
        </row>
        <row r="185">
          <cell r="A185" t="e">
            <v>#VALUE!</v>
          </cell>
          <cell r="I185" t="e">
            <v>#VALUE!</v>
          </cell>
        </row>
        <row r="186">
          <cell r="A186" t="e">
            <v>#VALUE!</v>
          </cell>
          <cell r="I186" t="e">
            <v>#VALUE!</v>
          </cell>
        </row>
        <row r="187">
          <cell r="A187" t="e">
            <v>#VALUE!</v>
          </cell>
          <cell r="I187" t="e">
            <v>#VALUE!</v>
          </cell>
        </row>
        <row r="188">
          <cell r="A188" t="e">
            <v>#VALUE!</v>
          </cell>
          <cell r="I188" t="e">
            <v>#VALUE!</v>
          </cell>
        </row>
        <row r="189">
          <cell r="A189" t="e">
            <v>#VALUE!</v>
          </cell>
          <cell r="I189" t="e">
            <v>#VALUE!</v>
          </cell>
        </row>
        <row r="190">
          <cell r="A190" t="e">
            <v>#VALUE!</v>
          </cell>
          <cell r="I190" t="e">
            <v>#VALUE!</v>
          </cell>
        </row>
        <row r="191">
          <cell r="A191" t="e">
            <v>#VALUE!</v>
          </cell>
          <cell r="I191" t="e">
            <v>#VALUE!</v>
          </cell>
        </row>
        <row r="192">
          <cell r="A192" t="e">
            <v>#VALUE!</v>
          </cell>
          <cell r="I192" t="e">
            <v>#VALUE!</v>
          </cell>
        </row>
        <row r="193">
          <cell r="A193" t="e">
            <v>#VALUE!</v>
          </cell>
          <cell r="I193" t="e">
            <v>#VALUE!</v>
          </cell>
        </row>
        <row r="194">
          <cell r="A194" t="e">
            <v>#VALUE!</v>
          </cell>
          <cell r="I194" t="e">
            <v>#VALUE!</v>
          </cell>
        </row>
        <row r="195">
          <cell r="A195" t="e">
            <v>#VALUE!</v>
          </cell>
          <cell r="I195" t="e">
            <v>#VALUE!</v>
          </cell>
        </row>
        <row r="196">
          <cell r="A196" t="e">
            <v>#VALUE!</v>
          </cell>
          <cell r="I196" t="e">
            <v>#VALUE!</v>
          </cell>
        </row>
        <row r="197">
          <cell r="A197" t="e">
            <v>#VALUE!</v>
          </cell>
          <cell r="I197" t="e">
            <v>#VALUE!</v>
          </cell>
        </row>
        <row r="198">
          <cell r="A198" t="e">
            <v>#VALUE!</v>
          </cell>
          <cell r="I198" t="e">
            <v>#VALUE!</v>
          </cell>
        </row>
        <row r="199">
          <cell r="A199" t="e">
            <v>#VALUE!</v>
          </cell>
          <cell r="I199" t="e">
            <v>#VALUE!</v>
          </cell>
        </row>
        <row r="200">
          <cell r="A200" t="e">
            <v>#VALUE!</v>
          </cell>
          <cell r="I200" t="e">
            <v>#VALUE!</v>
          </cell>
        </row>
        <row r="201">
          <cell r="A201" t="e">
            <v>#VALUE!</v>
          </cell>
          <cell r="I201" t="e">
            <v>#VALUE!</v>
          </cell>
        </row>
        <row r="202">
          <cell r="A202" t="e">
            <v>#VALUE!</v>
          </cell>
          <cell r="I202" t="e">
            <v>#VALUE!</v>
          </cell>
        </row>
        <row r="203">
          <cell r="A203" t="e">
            <v>#VALUE!</v>
          </cell>
          <cell r="I203" t="e">
            <v>#VALUE!</v>
          </cell>
        </row>
        <row r="204">
          <cell r="A204" t="e">
            <v>#VALUE!</v>
          </cell>
          <cell r="I204" t="e">
            <v>#VALUE!</v>
          </cell>
        </row>
        <row r="205">
          <cell r="A205" t="e">
            <v>#VALUE!</v>
          </cell>
          <cell r="I205" t="e">
            <v>#VALUE!</v>
          </cell>
        </row>
        <row r="206">
          <cell r="A206" t="e">
            <v>#VALUE!</v>
          </cell>
          <cell r="I206" t="e">
            <v>#VALUE!</v>
          </cell>
        </row>
        <row r="207">
          <cell r="A207" t="e">
            <v>#VALUE!</v>
          </cell>
          <cell r="I207" t="e">
            <v>#VALUE!</v>
          </cell>
        </row>
        <row r="208">
          <cell r="A208" t="e">
            <v>#VALUE!</v>
          </cell>
          <cell r="I208" t="e">
            <v>#VALUE!</v>
          </cell>
        </row>
        <row r="209">
          <cell r="A209" t="e">
            <v>#VALUE!</v>
          </cell>
          <cell r="I209" t="e">
            <v>#VALUE!</v>
          </cell>
        </row>
        <row r="210">
          <cell r="A210" t="e">
            <v>#VALUE!</v>
          </cell>
          <cell r="I210" t="e">
            <v>#VALUE!</v>
          </cell>
        </row>
        <row r="211">
          <cell r="A211" t="e">
            <v>#VALUE!</v>
          </cell>
          <cell r="I211" t="e">
            <v>#VALUE!</v>
          </cell>
        </row>
        <row r="212">
          <cell r="A212" t="e">
            <v>#VALUE!</v>
          </cell>
          <cell r="I212" t="e">
            <v>#VALUE!</v>
          </cell>
        </row>
        <row r="213">
          <cell r="A213" t="e">
            <v>#VALUE!</v>
          </cell>
          <cell r="I213" t="e">
            <v>#VALUE!</v>
          </cell>
        </row>
        <row r="214">
          <cell r="A214" t="e">
            <v>#VALUE!</v>
          </cell>
          <cell r="I214" t="e">
            <v>#VALUE!</v>
          </cell>
        </row>
        <row r="215">
          <cell r="A215" t="e">
            <v>#VALUE!</v>
          </cell>
          <cell r="I215" t="e">
            <v>#VALUE!</v>
          </cell>
        </row>
        <row r="216">
          <cell r="A216" t="e">
            <v>#VALUE!</v>
          </cell>
          <cell r="I216" t="e">
            <v>#VALUE!</v>
          </cell>
        </row>
        <row r="217">
          <cell r="A217" t="e">
            <v>#VALUE!</v>
          </cell>
          <cell r="I217" t="e">
            <v>#VALUE!</v>
          </cell>
        </row>
        <row r="218">
          <cell r="A218" t="e">
            <v>#VALUE!</v>
          </cell>
          <cell r="I218" t="e">
            <v>#VALUE!</v>
          </cell>
        </row>
        <row r="219">
          <cell r="A219" t="e">
            <v>#VALUE!</v>
          </cell>
          <cell r="I219" t="e">
            <v>#VALUE!</v>
          </cell>
        </row>
        <row r="220">
          <cell r="A220" t="e">
            <v>#VALUE!</v>
          </cell>
          <cell r="I220" t="e">
            <v>#VALUE!</v>
          </cell>
        </row>
        <row r="221">
          <cell r="A221" t="e">
            <v>#VALUE!</v>
          </cell>
          <cell r="I221" t="e">
            <v>#VALUE!</v>
          </cell>
        </row>
        <row r="222">
          <cell r="A222" t="e">
            <v>#VALUE!</v>
          </cell>
          <cell r="I222" t="e">
            <v>#VALUE!</v>
          </cell>
        </row>
        <row r="223">
          <cell r="A223" t="e">
            <v>#VALUE!</v>
          </cell>
          <cell r="I223" t="e">
            <v>#VALUE!</v>
          </cell>
        </row>
        <row r="224">
          <cell r="A224" t="e">
            <v>#VALUE!</v>
          </cell>
          <cell r="I224" t="e">
            <v>#VALUE!</v>
          </cell>
        </row>
        <row r="225">
          <cell r="A225" t="e">
            <v>#VALUE!</v>
          </cell>
          <cell r="I225" t="e">
            <v>#VALUE!</v>
          </cell>
        </row>
        <row r="226">
          <cell r="A226" t="e">
            <v>#VALUE!</v>
          </cell>
          <cell r="I226" t="e">
            <v>#VALUE!</v>
          </cell>
        </row>
        <row r="227">
          <cell r="A227" t="e">
            <v>#VALUE!</v>
          </cell>
          <cell r="I227" t="e">
            <v>#VALUE!</v>
          </cell>
        </row>
        <row r="228">
          <cell r="A228" t="e">
            <v>#VALUE!</v>
          </cell>
          <cell r="I228" t="e">
            <v>#VALUE!</v>
          </cell>
        </row>
        <row r="229">
          <cell r="A229" t="e">
            <v>#VALUE!</v>
          </cell>
          <cell r="I229" t="e">
            <v>#VALUE!</v>
          </cell>
        </row>
        <row r="230">
          <cell r="A230" t="e">
            <v>#VALUE!</v>
          </cell>
          <cell r="I230" t="e">
            <v>#VALUE!</v>
          </cell>
        </row>
        <row r="231">
          <cell r="A231" t="e">
            <v>#VALUE!</v>
          </cell>
          <cell r="I231" t="e">
            <v>#VALUE!</v>
          </cell>
        </row>
        <row r="232">
          <cell r="A232" t="e">
            <v>#VALUE!</v>
          </cell>
          <cell r="I232" t="e">
            <v>#VALUE!</v>
          </cell>
        </row>
        <row r="233">
          <cell r="A233" t="e">
            <v>#VALUE!</v>
          </cell>
          <cell r="I233" t="e">
            <v>#VALUE!</v>
          </cell>
        </row>
        <row r="234">
          <cell r="A234" t="e">
            <v>#VALUE!</v>
          </cell>
          <cell r="I234" t="e">
            <v>#VALUE!</v>
          </cell>
        </row>
        <row r="235">
          <cell r="A235" t="e">
            <v>#VALUE!</v>
          </cell>
          <cell r="I235" t="e">
            <v>#VALUE!</v>
          </cell>
        </row>
        <row r="236">
          <cell r="A236" t="e">
            <v>#VALUE!</v>
          </cell>
          <cell r="I236" t="e">
            <v>#VALUE!</v>
          </cell>
        </row>
        <row r="237">
          <cell r="A237" t="e">
            <v>#VALUE!</v>
          </cell>
          <cell r="I237" t="e">
            <v>#VALUE!</v>
          </cell>
        </row>
        <row r="238">
          <cell r="A238" t="e">
            <v>#VALUE!</v>
          </cell>
          <cell r="I238" t="e">
            <v>#VALUE!</v>
          </cell>
        </row>
        <row r="239">
          <cell r="A239" t="e">
            <v>#VALUE!</v>
          </cell>
          <cell r="I239" t="e">
            <v>#VALUE!</v>
          </cell>
        </row>
        <row r="240">
          <cell r="A240" t="e">
            <v>#VALUE!</v>
          </cell>
          <cell r="I240" t="e">
            <v>#VALUE!</v>
          </cell>
        </row>
        <row r="241">
          <cell r="A241" t="e">
            <v>#VALUE!</v>
          </cell>
          <cell r="I241" t="e">
            <v>#VALUE!</v>
          </cell>
        </row>
        <row r="242">
          <cell r="A242" t="e">
            <v>#VALUE!</v>
          </cell>
          <cell r="I242" t="e">
            <v>#VALUE!</v>
          </cell>
        </row>
        <row r="243">
          <cell r="A243" t="e">
            <v>#VALUE!</v>
          </cell>
          <cell r="I243" t="e">
            <v>#VALUE!</v>
          </cell>
        </row>
        <row r="244">
          <cell r="A244" t="e">
            <v>#VALUE!</v>
          </cell>
          <cell r="I244" t="e">
            <v>#VALUE!</v>
          </cell>
        </row>
        <row r="245">
          <cell r="A245" t="e">
            <v>#VALUE!</v>
          </cell>
          <cell r="I245" t="e">
            <v>#VALUE!</v>
          </cell>
        </row>
        <row r="246">
          <cell r="A246" t="e">
            <v>#VALUE!</v>
          </cell>
          <cell r="I246" t="e">
            <v>#VALUE!</v>
          </cell>
        </row>
        <row r="247">
          <cell r="A247" t="e">
            <v>#VALUE!</v>
          </cell>
          <cell r="I247" t="e">
            <v>#VALUE!</v>
          </cell>
        </row>
        <row r="248">
          <cell r="A248" t="e">
            <v>#VALUE!</v>
          </cell>
          <cell r="I248" t="e">
            <v>#VALUE!</v>
          </cell>
        </row>
        <row r="249">
          <cell r="A249" t="e">
            <v>#VALUE!</v>
          </cell>
          <cell r="I249" t="e">
            <v>#VALUE!</v>
          </cell>
        </row>
        <row r="250">
          <cell r="A250" t="e">
            <v>#VALUE!</v>
          </cell>
          <cell r="I250" t="e">
            <v>#VALUE!</v>
          </cell>
        </row>
        <row r="251">
          <cell r="A251" t="e">
            <v>#VALUE!</v>
          </cell>
          <cell r="I251" t="e">
            <v>#VALUE!</v>
          </cell>
        </row>
        <row r="252">
          <cell r="A252" t="e">
            <v>#VALUE!</v>
          </cell>
          <cell r="I252" t="e">
            <v>#VALUE!</v>
          </cell>
        </row>
        <row r="253">
          <cell r="A253" t="e">
            <v>#VALUE!</v>
          </cell>
          <cell r="I253" t="e">
            <v>#VALUE!</v>
          </cell>
        </row>
        <row r="254">
          <cell r="A254" t="e">
            <v>#VALUE!</v>
          </cell>
          <cell r="I254" t="e">
            <v>#VALUE!</v>
          </cell>
        </row>
        <row r="255">
          <cell r="A255" t="e">
            <v>#VALUE!</v>
          </cell>
          <cell r="I255" t="e">
            <v>#VALUE!</v>
          </cell>
        </row>
        <row r="256">
          <cell r="A256" t="e">
            <v>#VALUE!</v>
          </cell>
          <cell r="I256" t="e">
            <v>#VALUE!</v>
          </cell>
        </row>
        <row r="257">
          <cell r="A257" t="e">
            <v>#VALUE!</v>
          </cell>
          <cell r="I257" t="e">
            <v>#VALUE!</v>
          </cell>
        </row>
        <row r="258">
          <cell r="A258" t="e">
            <v>#VALUE!</v>
          </cell>
          <cell r="I258" t="e">
            <v>#VALUE!</v>
          </cell>
        </row>
        <row r="259">
          <cell r="A259" t="e">
            <v>#VALUE!</v>
          </cell>
          <cell r="I259" t="e">
            <v>#VALUE!</v>
          </cell>
        </row>
        <row r="260">
          <cell r="A260" t="e">
            <v>#VALUE!</v>
          </cell>
          <cell r="I260" t="e">
            <v>#VALUE!</v>
          </cell>
        </row>
        <row r="261">
          <cell r="A261" t="e">
            <v>#VALUE!</v>
          </cell>
          <cell r="I261" t="e">
            <v>#VALUE!</v>
          </cell>
        </row>
        <row r="262">
          <cell r="A262" t="e">
            <v>#VALUE!</v>
          </cell>
          <cell r="I262" t="e">
            <v>#VALUE!</v>
          </cell>
        </row>
        <row r="263">
          <cell r="A263" t="e">
            <v>#VALUE!</v>
          </cell>
          <cell r="I263" t="e">
            <v>#VALUE!</v>
          </cell>
        </row>
        <row r="264">
          <cell r="A264" t="e">
            <v>#VALUE!</v>
          </cell>
          <cell r="I264" t="e">
            <v>#VALUE!</v>
          </cell>
        </row>
        <row r="265">
          <cell r="A265" t="e">
            <v>#VALUE!</v>
          </cell>
          <cell r="I265" t="e">
            <v>#VALUE!</v>
          </cell>
        </row>
        <row r="266">
          <cell r="A266" t="e">
            <v>#VALUE!</v>
          </cell>
          <cell r="I266" t="e">
            <v>#VALUE!</v>
          </cell>
        </row>
        <row r="267">
          <cell r="A267" t="e">
            <v>#VALUE!</v>
          </cell>
          <cell r="I267" t="e">
            <v>#VALUE!</v>
          </cell>
        </row>
        <row r="268">
          <cell r="A268" t="e">
            <v>#VALUE!</v>
          </cell>
          <cell r="I268" t="e">
            <v>#VALUE!</v>
          </cell>
        </row>
        <row r="269">
          <cell r="A269" t="e">
            <v>#VALUE!</v>
          </cell>
          <cell r="I269" t="e">
            <v>#VALUE!</v>
          </cell>
        </row>
        <row r="270">
          <cell r="A270" t="e">
            <v>#VALUE!</v>
          </cell>
          <cell r="I270" t="e">
            <v>#VALUE!</v>
          </cell>
        </row>
        <row r="271">
          <cell r="A271" t="e">
            <v>#VALUE!</v>
          </cell>
          <cell r="I271" t="e">
            <v>#VALUE!</v>
          </cell>
        </row>
        <row r="272">
          <cell r="A272" t="e">
            <v>#VALUE!</v>
          </cell>
          <cell r="I272" t="e">
            <v>#VALUE!</v>
          </cell>
        </row>
        <row r="273">
          <cell r="A273" t="e">
            <v>#VALUE!</v>
          </cell>
          <cell r="I273" t="e">
            <v>#VALUE!</v>
          </cell>
        </row>
        <row r="274">
          <cell r="A274" t="e">
            <v>#VALUE!</v>
          </cell>
          <cell r="I274" t="e">
            <v>#VALUE!</v>
          </cell>
        </row>
        <row r="275">
          <cell r="A275" t="e">
            <v>#VALUE!</v>
          </cell>
          <cell r="I275" t="e">
            <v>#VALUE!</v>
          </cell>
        </row>
        <row r="276">
          <cell r="A276" t="e">
            <v>#VALUE!</v>
          </cell>
          <cell r="I276" t="e">
            <v>#VALUE!</v>
          </cell>
        </row>
        <row r="277">
          <cell r="A277" t="e">
            <v>#VALUE!</v>
          </cell>
          <cell r="I277" t="e">
            <v>#VALUE!</v>
          </cell>
        </row>
        <row r="278">
          <cell r="A278" t="e">
            <v>#VALUE!</v>
          </cell>
          <cell r="I278" t="e">
            <v>#VALUE!</v>
          </cell>
        </row>
        <row r="279">
          <cell r="A279" t="e">
            <v>#VALUE!</v>
          </cell>
          <cell r="I279" t="e">
            <v>#VALUE!</v>
          </cell>
        </row>
        <row r="280">
          <cell r="A280" t="e">
            <v>#VALUE!</v>
          </cell>
          <cell r="I280" t="e">
            <v>#VALUE!</v>
          </cell>
        </row>
        <row r="281">
          <cell r="A281" t="e">
            <v>#VALUE!</v>
          </cell>
          <cell r="I281" t="e">
            <v>#VALUE!</v>
          </cell>
        </row>
        <row r="282">
          <cell r="A282" t="e">
            <v>#VALUE!</v>
          </cell>
          <cell r="I282" t="e">
            <v>#VALUE!</v>
          </cell>
        </row>
        <row r="283">
          <cell r="A283" t="e">
            <v>#VALUE!</v>
          </cell>
          <cell r="I283" t="e">
            <v>#VALUE!</v>
          </cell>
        </row>
        <row r="284">
          <cell r="A284" t="e">
            <v>#VALUE!</v>
          </cell>
          <cell r="I284" t="e">
            <v>#VALUE!</v>
          </cell>
        </row>
        <row r="285">
          <cell r="A285" t="e">
            <v>#VALUE!</v>
          </cell>
          <cell r="I285" t="e">
            <v>#VALUE!</v>
          </cell>
        </row>
        <row r="286">
          <cell r="A286" t="e">
            <v>#VALUE!</v>
          </cell>
          <cell r="I286" t="e">
            <v>#VALUE!</v>
          </cell>
        </row>
        <row r="287">
          <cell r="A287" t="e">
            <v>#VALUE!</v>
          </cell>
          <cell r="I287" t="e">
            <v>#VALUE!</v>
          </cell>
        </row>
        <row r="288">
          <cell r="A288" t="e">
            <v>#VALUE!</v>
          </cell>
          <cell r="I288" t="e">
            <v>#VALUE!</v>
          </cell>
        </row>
        <row r="289">
          <cell r="A289" t="e">
            <v>#VALUE!</v>
          </cell>
          <cell r="I289" t="e">
            <v>#VALUE!</v>
          </cell>
        </row>
        <row r="290">
          <cell r="A290" t="e">
            <v>#VALUE!</v>
          </cell>
          <cell r="I290" t="e">
            <v>#VALUE!</v>
          </cell>
        </row>
        <row r="291">
          <cell r="A291" t="e">
            <v>#VALUE!</v>
          </cell>
          <cell r="I291" t="e">
            <v>#VALUE!</v>
          </cell>
        </row>
        <row r="292">
          <cell r="A292" t="e">
            <v>#VALUE!</v>
          </cell>
          <cell r="I292" t="e">
            <v>#VALUE!</v>
          </cell>
        </row>
        <row r="293">
          <cell r="A293" t="e">
            <v>#VALUE!</v>
          </cell>
          <cell r="I293" t="e">
            <v>#VALUE!</v>
          </cell>
        </row>
        <row r="294">
          <cell r="A294" t="e">
            <v>#VALUE!</v>
          </cell>
          <cell r="I294" t="e">
            <v>#VALUE!</v>
          </cell>
        </row>
        <row r="295">
          <cell r="A295" t="e">
            <v>#VALUE!</v>
          </cell>
          <cell r="I295" t="e">
            <v>#VALUE!</v>
          </cell>
        </row>
        <row r="296">
          <cell r="A296" t="e">
            <v>#VALUE!</v>
          </cell>
          <cell r="I296" t="e">
            <v>#VALUE!</v>
          </cell>
        </row>
        <row r="297">
          <cell r="A297" t="e">
            <v>#VALUE!</v>
          </cell>
          <cell r="I297" t="e">
            <v>#VALUE!</v>
          </cell>
        </row>
        <row r="298">
          <cell r="A298" t="e">
            <v>#VALUE!</v>
          </cell>
          <cell r="I298" t="e">
            <v>#VALUE!</v>
          </cell>
        </row>
        <row r="299">
          <cell r="A299" t="e">
            <v>#VALUE!</v>
          </cell>
          <cell r="I299" t="e">
            <v>#VALUE!</v>
          </cell>
        </row>
        <row r="300">
          <cell r="A300" t="e">
            <v>#VALUE!</v>
          </cell>
          <cell r="I300" t="e">
            <v>#VALUE!</v>
          </cell>
        </row>
        <row r="301">
          <cell r="A301" t="e">
            <v>#VALUE!</v>
          </cell>
          <cell r="I301" t="e">
            <v>#VALUE!</v>
          </cell>
        </row>
        <row r="302">
          <cell r="A302" t="e">
            <v>#VALUE!</v>
          </cell>
          <cell r="I302" t="e">
            <v>#VALUE!</v>
          </cell>
        </row>
        <row r="303">
          <cell r="A303" t="e">
            <v>#VALUE!</v>
          </cell>
          <cell r="I303" t="e">
            <v>#VALUE!</v>
          </cell>
        </row>
        <row r="304">
          <cell r="A304" t="e">
            <v>#VALUE!</v>
          </cell>
          <cell r="I304" t="e">
            <v>#VALUE!</v>
          </cell>
        </row>
        <row r="305">
          <cell r="A305" t="e">
            <v>#VALUE!</v>
          </cell>
          <cell r="I305" t="e">
            <v>#VALUE!</v>
          </cell>
        </row>
        <row r="306">
          <cell r="A306" t="e">
            <v>#VALUE!</v>
          </cell>
          <cell r="I306" t="e">
            <v>#VALUE!</v>
          </cell>
        </row>
        <row r="307">
          <cell r="A307" t="e">
            <v>#VALUE!</v>
          </cell>
          <cell r="I307" t="e">
            <v>#VALUE!</v>
          </cell>
        </row>
        <row r="308">
          <cell r="A308" t="e">
            <v>#VALUE!</v>
          </cell>
          <cell r="I308" t="e">
            <v>#VALUE!</v>
          </cell>
        </row>
        <row r="309">
          <cell r="A309" t="e">
            <v>#VALUE!</v>
          </cell>
          <cell r="I309" t="e">
            <v>#VALUE!</v>
          </cell>
        </row>
        <row r="310">
          <cell r="A310" t="e">
            <v>#VALUE!</v>
          </cell>
          <cell r="I310" t="e">
            <v>#VALUE!</v>
          </cell>
        </row>
        <row r="311">
          <cell r="A311" t="e">
            <v>#VALUE!</v>
          </cell>
          <cell r="I311" t="e">
            <v>#VALUE!</v>
          </cell>
        </row>
        <row r="312">
          <cell r="A312" t="e">
            <v>#VALUE!</v>
          </cell>
          <cell r="I312" t="e">
            <v>#VALUE!</v>
          </cell>
        </row>
        <row r="313">
          <cell r="A313" t="e">
            <v>#VALUE!</v>
          </cell>
          <cell r="I313" t="e">
            <v>#VALUE!</v>
          </cell>
        </row>
        <row r="314">
          <cell r="A314" t="e">
            <v>#VALUE!</v>
          </cell>
          <cell r="I314" t="e">
            <v>#VALUE!</v>
          </cell>
        </row>
        <row r="315">
          <cell r="A315" t="e">
            <v>#VALUE!</v>
          </cell>
          <cell r="I315" t="e">
            <v>#VALUE!</v>
          </cell>
        </row>
        <row r="316">
          <cell r="A316" t="e">
            <v>#VALUE!</v>
          </cell>
          <cell r="I316" t="e">
            <v>#VALUE!</v>
          </cell>
        </row>
        <row r="317">
          <cell r="A317" t="e">
            <v>#VALUE!</v>
          </cell>
          <cell r="I317" t="e">
            <v>#VALUE!</v>
          </cell>
        </row>
        <row r="318">
          <cell r="A318" t="e">
            <v>#VALUE!</v>
          </cell>
          <cell r="I318" t="e">
            <v>#VALUE!</v>
          </cell>
        </row>
        <row r="319">
          <cell r="A319" t="e">
            <v>#VALUE!</v>
          </cell>
          <cell r="I319" t="e">
            <v>#VALUE!</v>
          </cell>
        </row>
        <row r="320">
          <cell r="A320" t="e">
            <v>#VALUE!</v>
          </cell>
          <cell r="I320" t="e">
            <v>#VALUE!</v>
          </cell>
        </row>
        <row r="321">
          <cell r="A321" t="e">
            <v>#VALUE!</v>
          </cell>
          <cell r="I321" t="e">
            <v>#VALUE!</v>
          </cell>
        </row>
        <row r="322">
          <cell r="A322" t="e">
            <v>#VALUE!</v>
          </cell>
          <cell r="I322" t="e">
            <v>#VALUE!</v>
          </cell>
        </row>
        <row r="323">
          <cell r="A323" t="e">
            <v>#VALUE!</v>
          </cell>
          <cell r="I323" t="e">
            <v>#VALUE!</v>
          </cell>
        </row>
        <row r="324">
          <cell r="A324" t="e">
            <v>#VALUE!</v>
          </cell>
          <cell r="I324" t="e">
            <v>#VALUE!</v>
          </cell>
        </row>
        <row r="325">
          <cell r="A325" t="e">
            <v>#VALUE!</v>
          </cell>
          <cell r="I325" t="e">
            <v>#VALUE!</v>
          </cell>
        </row>
        <row r="326">
          <cell r="A326" t="e">
            <v>#VALUE!</v>
          </cell>
          <cell r="I326" t="e">
            <v>#VALUE!</v>
          </cell>
        </row>
        <row r="327">
          <cell r="A327" t="e">
            <v>#VALUE!</v>
          </cell>
          <cell r="I327" t="e">
            <v>#VALUE!</v>
          </cell>
        </row>
        <row r="328">
          <cell r="A328" t="e">
            <v>#VALUE!</v>
          </cell>
          <cell r="I328" t="e">
            <v>#VALUE!</v>
          </cell>
        </row>
        <row r="329">
          <cell r="A329" t="e">
            <v>#VALUE!</v>
          </cell>
          <cell r="I329" t="e">
            <v>#VALUE!</v>
          </cell>
        </row>
        <row r="330">
          <cell r="A330" t="e">
            <v>#VALUE!</v>
          </cell>
          <cell r="I330" t="e">
            <v>#VALUE!</v>
          </cell>
        </row>
        <row r="331">
          <cell r="A331" t="e">
            <v>#VALUE!</v>
          </cell>
          <cell r="I331" t="e">
            <v>#VALUE!</v>
          </cell>
        </row>
        <row r="332">
          <cell r="A332" t="e">
            <v>#VALUE!</v>
          </cell>
          <cell r="I332" t="e">
            <v>#VALUE!</v>
          </cell>
        </row>
        <row r="333">
          <cell r="A333" t="e">
            <v>#VALUE!</v>
          </cell>
          <cell r="I333" t="e">
            <v>#VALUE!</v>
          </cell>
        </row>
        <row r="334">
          <cell r="A334" t="e">
            <v>#VALUE!</v>
          </cell>
          <cell r="I334" t="e">
            <v>#VALUE!</v>
          </cell>
        </row>
        <row r="335">
          <cell r="A335" t="e">
            <v>#VALUE!</v>
          </cell>
          <cell r="I335" t="e">
            <v>#VALUE!</v>
          </cell>
        </row>
        <row r="336">
          <cell r="A336" t="e">
            <v>#VALUE!</v>
          </cell>
          <cell r="I336" t="e">
            <v>#VALUE!</v>
          </cell>
        </row>
        <row r="337">
          <cell r="A337" t="e">
            <v>#VALUE!</v>
          </cell>
          <cell r="I337" t="e">
            <v>#VALUE!</v>
          </cell>
        </row>
        <row r="338">
          <cell r="A338" t="e">
            <v>#VALUE!</v>
          </cell>
          <cell r="I338" t="e">
            <v>#VALUE!</v>
          </cell>
        </row>
        <row r="339">
          <cell r="A339" t="e">
            <v>#VALUE!</v>
          </cell>
          <cell r="I339" t="e">
            <v>#VALUE!</v>
          </cell>
        </row>
        <row r="340">
          <cell r="A340" t="e">
            <v>#VALUE!</v>
          </cell>
          <cell r="I340" t="e">
            <v>#VALUE!</v>
          </cell>
        </row>
        <row r="341">
          <cell r="A341" t="e">
            <v>#VALUE!</v>
          </cell>
          <cell r="I341" t="e">
            <v>#VALUE!</v>
          </cell>
        </row>
        <row r="342">
          <cell r="A342" t="e">
            <v>#VALUE!</v>
          </cell>
          <cell r="I342" t="e">
            <v>#VALUE!</v>
          </cell>
        </row>
        <row r="343">
          <cell r="A343" t="e">
            <v>#VALUE!</v>
          </cell>
          <cell r="I343" t="e">
            <v>#VALUE!</v>
          </cell>
        </row>
        <row r="344">
          <cell r="A344" t="e">
            <v>#VALUE!</v>
          </cell>
          <cell r="I344" t="e">
            <v>#VALUE!</v>
          </cell>
        </row>
        <row r="345">
          <cell r="A345" t="e">
            <v>#VALUE!</v>
          </cell>
          <cell r="I345" t="e">
            <v>#VALUE!</v>
          </cell>
        </row>
        <row r="346">
          <cell r="A346" t="e">
            <v>#VALUE!</v>
          </cell>
          <cell r="I346" t="e">
            <v>#VALUE!</v>
          </cell>
        </row>
        <row r="347">
          <cell r="A347" t="e">
            <v>#VALUE!</v>
          </cell>
          <cell r="I347" t="e">
            <v>#VALUE!</v>
          </cell>
        </row>
        <row r="348">
          <cell r="A348" t="e">
            <v>#VALUE!</v>
          </cell>
          <cell r="I348" t="e">
            <v>#VALUE!</v>
          </cell>
        </row>
        <row r="349">
          <cell r="A349" t="e">
            <v>#VALUE!</v>
          </cell>
          <cell r="I349" t="e">
            <v>#VALUE!</v>
          </cell>
        </row>
        <row r="350">
          <cell r="A350" t="e">
            <v>#VALUE!</v>
          </cell>
          <cell r="I350" t="e">
            <v>#VALUE!</v>
          </cell>
        </row>
        <row r="351">
          <cell r="A351" t="e">
            <v>#VALUE!</v>
          </cell>
          <cell r="I351" t="e">
            <v>#VALUE!</v>
          </cell>
        </row>
        <row r="352">
          <cell r="A352" t="e">
            <v>#VALUE!</v>
          </cell>
          <cell r="I352" t="e">
            <v>#VALUE!</v>
          </cell>
        </row>
        <row r="353">
          <cell r="A353" t="e">
            <v>#VALUE!</v>
          </cell>
          <cell r="I353" t="e">
            <v>#VALUE!</v>
          </cell>
        </row>
        <row r="354">
          <cell r="A354" t="e">
            <v>#VALUE!</v>
          </cell>
          <cell r="I354" t="e">
            <v>#VALUE!</v>
          </cell>
        </row>
        <row r="355">
          <cell r="A355" t="e">
            <v>#VALUE!</v>
          </cell>
          <cell r="I355" t="e">
            <v>#VALUE!</v>
          </cell>
        </row>
        <row r="356">
          <cell r="A356" t="e">
            <v>#VALUE!</v>
          </cell>
          <cell r="I356" t="e">
            <v>#VALUE!</v>
          </cell>
        </row>
        <row r="357">
          <cell r="A357" t="e">
            <v>#VALUE!</v>
          </cell>
          <cell r="I357" t="e">
            <v>#VALUE!</v>
          </cell>
        </row>
        <row r="358">
          <cell r="A358" t="e">
            <v>#VALUE!</v>
          </cell>
          <cell r="I358" t="e">
            <v>#VALUE!</v>
          </cell>
        </row>
        <row r="359">
          <cell r="A359" t="e">
            <v>#VALUE!</v>
          </cell>
          <cell r="I359" t="e">
            <v>#VALUE!</v>
          </cell>
        </row>
        <row r="360">
          <cell r="A360" t="e">
            <v>#VALUE!</v>
          </cell>
          <cell r="I360" t="e">
            <v>#VALUE!</v>
          </cell>
        </row>
        <row r="361">
          <cell r="A361" t="e">
            <v>#VALUE!</v>
          </cell>
          <cell r="I361" t="e">
            <v>#VALUE!</v>
          </cell>
        </row>
        <row r="362">
          <cell r="A362" t="e">
            <v>#VALUE!</v>
          </cell>
          <cell r="I362" t="e">
            <v>#VALUE!</v>
          </cell>
        </row>
        <row r="363">
          <cell r="A363" t="e">
            <v>#VALUE!</v>
          </cell>
          <cell r="I363" t="e">
            <v>#VALUE!</v>
          </cell>
        </row>
        <row r="364">
          <cell r="A364" t="e">
            <v>#VALUE!</v>
          </cell>
          <cell r="I364" t="e">
            <v>#VALUE!</v>
          </cell>
        </row>
        <row r="365">
          <cell r="A365" t="e">
            <v>#VALUE!</v>
          </cell>
          <cell r="I365" t="e">
            <v>#VALUE!</v>
          </cell>
        </row>
        <row r="366">
          <cell r="A366" t="e">
            <v>#VALUE!</v>
          </cell>
          <cell r="I366" t="e">
            <v>#VALUE!</v>
          </cell>
        </row>
        <row r="367">
          <cell r="A367" t="e">
            <v>#VALUE!</v>
          </cell>
          <cell r="I367" t="e">
            <v>#VALUE!</v>
          </cell>
        </row>
        <row r="368">
          <cell r="A368" t="e">
            <v>#VALUE!</v>
          </cell>
          <cell r="I368" t="e">
            <v>#VALUE!</v>
          </cell>
        </row>
        <row r="369">
          <cell r="A369" t="e">
            <v>#VALUE!</v>
          </cell>
          <cell r="I369" t="e">
            <v>#VALUE!</v>
          </cell>
        </row>
        <row r="370">
          <cell r="A370" t="e">
            <v>#VALUE!</v>
          </cell>
          <cell r="I370" t="e">
            <v>#VALUE!</v>
          </cell>
        </row>
        <row r="371">
          <cell r="A371" t="e">
            <v>#VALUE!</v>
          </cell>
          <cell r="I371" t="e">
            <v>#VALUE!</v>
          </cell>
        </row>
        <row r="372">
          <cell r="A372" t="e">
            <v>#VALUE!</v>
          </cell>
          <cell r="I372" t="e">
            <v>#VALUE!</v>
          </cell>
        </row>
        <row r="373">
          <cell r="A373" t="e">
            <v>#VALUE!</v>
          </cell>
          <cell r="I373" t="e">
            <v>#VALUE!</v>
          </cell>
        </row>
        <row r="374">
          <cell r="A374" t="e">
            <v>#VALUE!</v>
          </cell>
          <cell r="I374" t="e">
            <v>#VALUE!</v>
          </cell>
        </row>
        <row r="375">
          <cell r="A375" t="e">
            <v>#VALUE!</v>
          </cell>
          <cell r="I375" t="e">
            <v>#VALUE!</v>
          </cell>
        </row>
        <row r="376">
          <cell r="A376" t="e">
            <v>#VALUE!</v>
          </cell>
          <cell r="I376" t="e">
            <v>#VALUE!</v>
          </cell>
        </row>
        <row r="377">
          <cell r="A377" t="e">
            <v>#VALUE!</v>
          </cell>
          <cell r="I377" t="e">
            <v>#VALUE!</v>
          </cell>
        </row>
        <row r="378">
          <cell r="A378" t="e">
            <v>#VALUE!</v>
          </cell>
          <cell r="I378" t="e">
            <v>#VALUE!</v>
          </cell>
        </row>
        <row r="379">
          <cell r="A379" t="e">
            <v>#VALUE!</v>
          </cell>
          <cell r="I379" t="e">
            <v>#VALUE!</v>
          </cell>
        </row>
        <row r="380">
          <cell r="A380" t="e">
            <v>#VALUE!</v>
          </cell>
          <cell r="I380" t="e">
            <v>#VALUE!</v>
          </cell>
        </row>
        <row r="381">
          <cell r="A381" t="e">
            <v>#VALUE!</v>
          </cell>
          <cell r="I381" t="e">
            <v>#VALUE!</v>
          </cell>
        </row>
        <row r="382">
          <cell r="A382" t="e">
            <v>#VALUE!</v>
          </cell>
          <cell r="I382" t="e">
            <v>#VALUE!</v>
          </cell>
        </row>
        <row r="383">
          <cell r="A383" t="e">
            <v>#VALUE!</v>
          </cell>
          <cell r="I383" t="e">
            <v>#VALUE!</v>
          </cell>
        </row>
        <row r="384">
          <cell r="A384" t="e">
            <v>#VALUE!</v>
          </cell>
          <cell r="I384" t="e">
            <v>#VALUE!</v>
          </cell>
        </row>
        <row r="385">
          <cell r="A385" t="e">
            <v>#VALUE!</v>
          </cell>
          <cell r="I385" t="e">
            <v>#VALUE!</v>
          </cell>
        </row>
        <row r="386">
          <cell r="A386" t="e">
            <v>#VALUE!</v>
          </cell>
          <cell r="I386" t="e">
            <v>#VALUE!</v>
          </cell>
        </row>
        <row r="387">
          <cell r="A387" t="e">
            <v>#VALUE!</v>
          </cell>
          <cell r="I387" t="e">
            <v>#VALUE!</v>
          </cell>
        </row>
        <row r="388">
          <cell r="A388" t="e">
            <v>#VALUE!</v>
          </cell>
          <cell r="I388" t="e">
            <v>#VALUE!</v>
          </cell>
        </row>
        <row r="389">
          <cell r="A389" t="e">
            <v>#VALUE!</v>
          </cell>
          <cell r="I389" t="e">
            <v>#VALUE!</v>
          </cell>
        </row>
        <row r="390">
          <cell r="A390" t="e">
            <v>#VALUE!</v>
          </cell>
          <cell r="I390" t="e">
            <v>#VALUE!</v>
          </cell>
        </row>
        <row r="391">
          <cell r="A391" t="e">
            <v>#VALUE!</v>
          </cell>
          <cell r="I391" t="e">
            <v>#VALUE!</v>
          </cell>
        </row>
        <row r="392">
          <cell r="A392" t="e">
            <v>#VALUE!</v>
          </cell>
          <cell r="I392" t="e">
            <v>#VALUE!</v>
          </cell>
        </row>
        <row r="393">
          <cell r="A393" t="e">
            <v>#VALUE!</v>
          </cell>
          <cell r="I393" t="e">
            <v>#VALUE!</v>
          </cell>
        </row>
        <row r="394">
          <cell r="A394" t="e">
            <v>#VALUE!</v>
          </cell>
          <cell r="I394" t="e">
            <v>#VALUE!</v>
          </cell>
        </row>
        <row r="395">
          <cell r="A395" t="e">
            <v>#VALUE!</v>
          </cell>
          <cell r="I395" t="e">
            <v>#VALUE!</v>
          </cell>
        </row>
        <row r="396">
          <cell r="A396" t="e">
            <v>#VALUE!</v>
          </cell>
          <cell r="I396" t="e">
            <v>#VALUE!</v>
          </cell>
        </row>
        <row r="397">
          <cell r="A397" t="e">
            <v>#VALUE!</v>
          </cell>
          <cell r="I397" t="e">
            <v>#VALUE!</v>
          </cell>
        </row>
        <row r="398">
          <cell r="A398" t="e">
            <v>#VALUE!</v>
          </cell>
          <cell r="I398" t="e">
            <v>#VALUE!</v>
          </cell>
        </row>
        <row r="399">
          <cell r="A399" t="e">
            <v>#VALUE!</v>
          </cell>
          <cell r="I399" t="e">
            <v>#VALUE!</v>
          </cell>
        </row>
        <row r="400">
          <cell r="A400" t="e">
            <v>#VALUE!</v>
          </cell>
          <cell r="I400" t="e">
            <v>#VALUE!</v>
          </cell>
        </row>
        <row r="401">
          <cell r="A401" t="e">
            <v>#VALUE!</v>
          </cell>
          <cell r="I401" t="e">
            <v>#VALUE!</v>
          </cell>
        </row>
        <row r="402">
          <cell r="A402" t="e">
            <v>#VALUE!</v>
          </cell>
          <cell r="I402" t="e">
            <v>#VALUE!</v>
          </cell>
        </row>
        <row r="403">
          <cell r="A403" t="e">
            <v>#VALUE!</v>
          </cell>
          <cell r="I403" t="e">
            <v>#VALUE!</v>
          </cell>
        </row>
        <row r="404">
          <cell r="A404" t="e">
            <v>#VALUE!</v>
          </cell>
          <cell r="I404" t="e">
            <v>#VALUE!</v>
          </cell>
        </row>
        <row r="405">
          <cell r="A405" t="e">
            <v>#VALUE!</v>
          </cell>
          <cell r="I405" t="e">
            <v>#VALUE!</v>
          </cell>
        </row>
        <row r="406">
          <cell r="A406" t="e">
            <v>#VALUE!</v>
          </cell>
          <cell r="I406" t="e">
            <v>#VALUE!</v>
          </cell>
        </row>
        <row r="407">
          <cell r="A407" t="e">
            <v>#VALUE!</v>
          </cell>
          <cell r="I407" t="e">
            <v>#VALUE!</v>
          </cell>
        </row>
        <row r="408">
          <cell r="A408" t="e">
            <v>#VALUE!</v>
          </cell>
          <cell r="I408" t="e">
            <v>#VALUE!</v>
          </cell>
        </row>
        <row r="409">
          <cell r="A409" t="e">
            <v>#VALUE!</v>
          </cell>
          <cell r="I409" t="e">
            <v>#VALUE!</v>
          </cell>
        </row>
        <row r="410">
          <cell r="A410" t="e">
            <v>#VALUE!</v>
          </cell>
          <cell r="I410" t="e">
            <v>#VALUE!</v>
          </cell>
        </row>
        <row r="411">
          <cell r="A411" t="e">
            <v>#VALUE!</v>
          </cell>
          <cell r="I411" t="e">
            <v>#VALUE!</v>
          </cell>
        </row>
        <row r="412">
          <cell r="A412" t="e">
            <v>#VALUE!</v>
          </cell>
          <cell r="I412" t="e">
            <v>#VALUE!</v>
          </cell>
        </row>
        <row r="413">
          <cell r="A413" t="e">
            <v>#VALUE!</v>
          </cell>
          <cell r="I413" t="e">
            <v>#VALUE!</v>
          </cell>
        </row>
        <row r="414">
          <cell r="A414" t="e">
            <v>#VALUE!</v>
          </cell>
          <cell r="I414" t="e">
            <v>#VALUE!</v>
          </cell>
        </row>
        <row r="415">
          <cell r="A415" t="e">
            <v>#VALUE!</v>
          </cell>
          <cell r="I415" t="e">
            <v>#VALUE!</v>
          </cell>
        </row>
        <row r="416">
          <cell r="A416" t="e">
            <v>#VALUE!</v>
          </cell>
          <cell r="I416" t="e">
            <v>#VALUE!</v>
          </cell>
        </row>
        <row r="417">
          <cell r="A417" t="e">
            <v>#VALUE!</v>
          </cell>
          <cell r="I417" t="e">
            <v>#VALUE!</v>
          </cell>
        </row>
        <row r="418">
          <cell r="A418" t="e">
            <v>#VALUE!</v>
          </cell>
          <cell r="I418" t="e">
            <v>#VALUE!</v>
          </cell>
        </row>
        <row r="419">
          <cell r="A419" t="e">
            <v>#VALUE!</v>
          </cell>
          <cell r="I419" t="e">
            <v>#VALUE!</v>
          </cell>
        </row>
        <row r="420">
          <cell r="A420" t="e">
            <v>#VALUE!</v>
          </cell>
          <cell r="I420" t="e">
            <v>#VALUE!</v>
          </cell>
        </row>
        <row r="421">
          <cell r="A421" t="e">
            <v>#VALUE!</v>
          </cell>
          <cell r="I421" t="e">
            <v>#VALUE!</v>
          </cell>
        </row>
        <row r="422">
          <cell r="A422" t="e">
            <v>#VALUE!</v>
          </cell>
          <cell r="I422" t="e">
            <v>#VALUE!</v>
          </cell>
        </row>
        <row r="423">
          <cell r="A423" t="e">
            <v>#VALUE!</v>
          </cell>
          <cell r="I423" t="e">
            <v>#VALUE!</v>
          </cell>
        </row>
        <row r="424">
          <cell r="A424" t="e">
            <v>#VALUE!</v>
          </cell>
          <cell r="I424" t="e">
            <v>#VALUE!</v>
          </cell>
        </row>
        <row r="425">
          <cell r="A425" t="e">
            <v>#VALUE!</v>
          </cell>
          <cell r="I425" t="e">
            <v>#VALUE!</v>
          </cell>
        </row>
        <row r="426">
          <cell r="A426" t="e">
            <v>#VALUE!</v>
          </cell>
          <cell r="I426" t="e">
            <v>#VALUE!</v>
          </cell>
        </row>
        <row r="427">
          <cell r="A427" t="e">
            <v>#VALUE!</v>
          </cell>
          <cell r="I427" t="e">
            <v>#VALUE!</v>
          </cell>
        </row>
        <row r="428">
          <cell r="A428" t="e">
            <v>#VALUE!</v>
          </cell>
          <cell r="I428" t="e">
            <v>#VALUE!</v>
          </cell>
        </row>
        <row r="429">
          <cell r="A429" t="e">
            <v>#VALUE!</v>
          </cell>
          <cell r="I429" t="e">
            <v>#VALUE!</v>
          </cell>
        </row>
        <row r="430">
          <cell r="A430" t="e">
            <v>#VALUE!</v>
          </cell>
          <cell r="I430" t="e">
            <v>#VALUE!</v>
          </cell>
        </row>
        <row r="431">
          <cell r="A431" t="e">
            <v>#VALUE!</v>
          </cell>
          <cell r="I431" t="e">
            <v>#VALUE!</v>
          </cell>
        </row>
        <row r="432">
          <cell r="A432" t="e">
            <v>#VALUE!</v>
          </cell>
          <cell r="I432" t="e">
            <v>#VALUE!</v>
          </cell>
        </row>
        <row r="433">
          <cell r="A433" t="e">
            <v>#VALUE!</v>
          </cell>
          <cell r="I433" t="e">
            <v>#VALUE!</v>
          </cell>
        </row>
        <row r="434">
          <cell r="A434" t="e">
            <v>#VALUE!</v>
          </cell>
          <cell r="I434" t="e">
            <v>#VALUE!</v>
          </cell>
        </row>
        <row r="435">
          <cell r="A435" t="e">
            <v>#VALUE!</v>
          </cell>
          <cell r="I435" t="e">
            <v>#VALUE!</v>
          </cell>
        </row>
        <row r="436">
          <cell r="A436" t="e">
            <v>#VALUE!</v>
          </cell>
          <cell r="I436" t="e">
            <v>#VALUE!</v>
          </cell>
        </row>
        <row r="437">
          <cell r="A437" t="e">
            <v>#VALUE!</v>
          </cell>
          <cell r="I437" t="e">
            <v>#VALUE!</v>
          </cell>
        </row>
        <row r="438">
          <cell r="A438" t="e">
            <v>#VALUE!</v>
          </cell>
          <cell r="I438" t="e">
            <v>#VALUE!</v>
          </cell>
        </row>
        <row r="439">
          <cell r="A439" t="e">
            <v>#VALUE!</v>
          </cell>
          <cell r="I439" t="e">
            <v>#VALUE!</v>
          </cell>
        </row>
        <row r="440">
          <cell r="A440" t="e">
            <v>#VALUE!</v>
          </cell>
          <cell r="I440" t="e">
            <v>#VALUE!</v>
          </cell>
        </row>
        <row r="441">
          <cell r="A441" t="e">
            <v>#VALUE!</v>
          </cell>
          <cell r="I441" t="e">
            <v>#VALUE!</v>
          </cell>
        </row>
        <row r="442">
          <cell r="A442" t="e">
            <v>#VALUE!</v>
          </cell>
          <cell r="I442" t="e">
            <v>#VALUE!</v>
          </cell>
        </row>
        <row r="443">
          <cell r="A443" t="e">
            <v>#VALUE!</v>
          </cell>
          <cell r="I443" t="e">
            <v>#VALUE!</v>
          </cell>
        </row>
        <row r="444">
          <cell r="A444" t="e">
            <v>#VALUE!</v>
          </cell>
          <cell r="I444" t="e">
            <v>#VALUE!</v>
          </cell>
        </row>
        <row r="445">
          <cell r="A445" t="e">
            <v>#VALUE!</v>
          </cell>
          <cell r="I445" t="e">
            <v>#VALUE!</v>
          </cell>
        </row>
        <row r="446">
          <cell r="A446" t="e">
            <v>#VALUE!</v>
          </cell>
          <cell r="I446" t="e">
            <v>#VALUE!</v>
          </cell>
        </row>
        <row r="447">
          <cell r="A447" t="e">
            <v>#VALUE!</v>
          </cell>
          <cell r="I447" t="e">
            <v>#VALUE!</v>
          </cell>
        </row>
        <row r="448">
          <cell r="A448" t="e">
            <v>#VALUE!</v>
          </cell>
          <cell r="I448" t="e">
            <v>#VALUE!</v>
          </cell>
        </row>
        <row r="449">
          <cell r="A449" t="e">
            <v>#VALUE!</v>
          </cell>
          <cell r="I449" t="e">
            <v>#VALUE!</v>
          </cell>
        </row>
        <row r="450">
          <cell r="A450" t="e">
            <v>#VALUE!</v>
          </cell>
          <cell r="I450" t="e">
            <v>#VALUE!</v>
          </cell>
        </row>
        <row r="451">
          <cell r="A451" t="e">
            <v>#VALUE!</v>
          </cell>
          <cell r="I451" t="e">
            <v>#VALUE!</v>
          </cell>
        </row>
        <row r="452">
          <cell r="A452" t="e">
            <v>#VALUE!</v>
          </cell>
          <cell r="I452" t="e">
            <v>#VALUE!</v>
          </cell>
        </row>
        <row r="453">
          <cell r="A453" t="e">
            <v>#VALUE!</v>
          </cell>
          <cell r="I453" t="e">
            <v>#VALUE!</v>
          </cell>
        </row>
        <row r="454">
          <cell r="A454" t="e">
            <v>#VALUE!</v>
          </cell>
          <cell r="I454" t="e">
            <v>#VALUE!</v>
          </cell>
        </row>
        <row r="455">
          <cell r="A455" t="e">
            <v>#VALUE!</v>
          </cell>
          <cell r="I455" t="e">
            <v>#VALUE!</v>
          </cell>
        </row>
        <row r="456">
          <cell r="A456" t="e">
            <v>#VALUE!</v>
          </cell>
          <cell r="I456" t="e">
            <v>#VALUE!</v>
          </cell>
        </row>
        <row r="457">
          <cell r="A457" t="e">
            <v>#VALUE!</v>
          </cell>
          <cell r="I457" t="e">
            <v>#VALUE!</v>
          </cell>
        </row>
        <row r="458">
          <cell r="A458" t="e">
            <v>#VALUE!</v>
          </cell>
          <cell r="I458" t="e">
            <v>#VALUE!</v>
          </cell>
        </row>
        <row r="459">
          <cell r="A459" t="e">
            <v>#VALUE!</v>
          </cell>
          <cell r="I459" t="e">
            <v>#VALUE!</v>
          </cell>
        </row>
        <row r="460">
          <cell r="A460" t="e">
            <v>#VALUE!</v>
          </cell>
          <cell r="I460" t="e">
            <v>#VALUE!</v>
          </cell>
        </row>
        <row r="461">
          <cell r="A461" t="e">
            <v>#VALUE!</v>
          </cell>
          <cell r="I461" t="e">
            <v>#VALUE!</v>
          </cell>
        </row>
        <row r="462">
          <cell r="A462" t="e">
            <v>#VALUE!</v>
          </cell>
          <cell r="I462" t="e">
            <v>#VALUE!</v>
          </cell>
        </row>
        <row r="463">
          <cell r="A463" t="e">
            <v>#VALUE!</v>
          </cell>
          <cell r="I463" t="e">
            <v>#VALUE!</v>
          </cell>
        </row>
        <row r="464">
          <cell r="A464" t="e">
            <v>#VALUE!</v>
          </cell>
          <cell r="I464" t="e">
            <v>#VALUE!</v>
          </cell>
        </row>
        <row r="465">
          <cell r="A465" t="e">
            <v>#VALUE!</v>
          </cell>
          <cell r="I465" t="e">
            <v>#VALUE!</v>
          </cell>
        </row>
        <row r="466">
          <cell r="A466" t="e">
            <v>#VALUE!</v>
          </cell>
          <cell r="I466" t="e">
            <v>#VALUE!</v>
          </cell>
        </row>
        <row r="467">
          <cell r="A467" t="e">
            <v>#VALUE!</v>
          </cell>
          <cell r="I467" t="e">
            <v>#VALUE!</v>
          </cell>
        </row>
        <row r="468">
          <cell r="A468" t="e">
            <v>#VALUE!</v>
          </cell>
          <cell r="I468" t="e">
            <v>#VALUE!</v>
          </cell>
        </row>
        <row r="469">
          <cell r="A469" t="e">
            <v>#VALUE!</v>
          </cell>
          <cell r="I469" t="e">
            <v>#VALUE!</v>
          </cell>
        </row>
        <row r="470">
          <cell r="A470" t="e">
            <v>#VALUE!</v>
          </cell>
          <cell r="I470" t="e">
            <v>#VALUE!</v>
          </cell>
        </row>
        <row r="471">
          <cell r="A471" t="e">
            <v>#VALUE!</v>
          </cell>
          <cell r="I471" t="e">
            <v>#VALUE!</v>
          </cell>
        </row>
        <row r="472">
          <cell r="A472" t="e">
            <v>#VALUE!</v>
          </cell>
          <cell r="I472" t="e">
            <v>#VALUE!</v>
          </cell>
        </row>
        <row r="473">
          <cell r="A473" t="e">
            <v>#VALUE!</v>
          </cell>
          <cell r="I473" t="e">
            <v>#VALUE!</v>
          </cell>
        </row>
        <row r="474">
          <cell r="A474" t="e">
            <v>#VALUE!</v>
          </cell>
          <cell r="I474" t="e">
            <v>#VALUE!</v>
          </cell>
        </row>
        <row r="475">
          <cell r="A475" t="e">
            <v>#VALUE!</v>
          </cell>
          <cell r="I475" t="e">
            <v>#VALUE!</v>
          </cell>
        </row>
        <row r="476">
          <cell r="A476" t="e">
            <v>#VALUE!</v>
          </cell>
          <cell r="I476" t="e">
            <v>#VALUE!</v>
          </cell>
        </row>
        <row r="477">
          <cell r="A477" t="e">
            <v>#VALUE!</v>
          </cell>
          <cell r="I477" t="e">
            <v>#VALUE!</v>
          </cell>
        </row>
        <row r="478">
          <cell r="A478" t="e">
            <v>#VALUE!</v>
          </cell>
          <cell r="I478" t="e">
            <v>#VALUE!</v>
          </cell>
        </row>
        <row r="479">
          <cell r="A479" t="e">
            <v>#VALUE!</v>
          </cell>
          <cell r="I479" t="e">
            <v>#VALUE!</v>
          </cell>
        </row>
        <row r="480">
          <cell r="A480" t="e">
            <v>#VALUE!</v>
          </cell>
          <cell r="I480" t="e">
            <v>#VALUE!</v>
          </cell>
        </row>
        <row r="481">
          <cell r="A481" t="e">
            <v>#VALUE!</v>
          </cell>
          <cell r="I481" t="e">
            <v>#VALUE!</v>
          </cell>
        </row>
        <row r="482">
          <cell r="A482" t="e">
            <v>#VALUE!</v>
          </cell>
          <cell r="I482" t="e">
            <v>#VALUE!</v>
          </cell>
        </row>
        <row r="483">
          <cell r="A483" t="e">
            <v>#VALUE!</v>
          </cell>
          <cell r="I483" t="e">
            <v>#VALUE!</v>
          </cell>
        </row>
        <row r="484">
          <cell r="A484" t="e">
            <v>#VALUE!</v>
          </cell>
          <cell r="I484" t="e">
            <v>#VALUE!</v>
          </cell>
        </row>
        <row r="485">
          <cell r="A485" t="e">
            <v>#VALUE!</v>
          </cell>
          <cell r="I485" t="e">
            <v>#VALUE!</v>
          </cell>
        </row>
        <row r="486">
          <cell r="A486" t="e">
            <v>#VALUE!</v>
          </cell>
          <cell r="I486" t="e">
            <v>#VALUE!</v>
          </cell>
        </row>
        <row r="487">
          <cell r="A487" t="e">
            <v>#VALUE!</v>
          </cell>
          <cell r="I487" t="e">
            <v>#VALUE!</v>
          </cell>
        </row>
        <row r="488">
          <cell r="A488" t="e">
            <v>#VALUE!</v>
          </cell>
          <cell r="I488" t="e">
            <v>#VALUE!</v>
          </cell>
        </row>
        <row r="489">
          <cell r="A489" t="e">
            <v>#VALUE!</v>
          </cell>
          <cell r="I489" t="e">
            <v>#VALUE!</v>
          </cell>
        </row>
        <row r="490">
          <cell r="A490" t="e">
            <v>#VALUE!</v>
          </cell>
          <cell r="I490" t="e">
            <v>#VALUE!</v>
          </cell>
        </row>
        <row r="491">
          <cell r="A491" t="e">
            <v>#VALUE!</v>
          </cell>
          <cell r="I491" t="e">
            <v>#VALUE!</v>
          </cell>
        </row>
        <row r="492">
          <cell r="A492" t="e">
            <v>#VALUE!</v>
          </cell>
          <cell r="I492" t="e">
            <v>#VALUE!</v>
          </cell>
        </row>
        <row r="493">
          <cell r="A493" t="e">
            <v>#VALUE!</v>
          </cell>
          <cell r="I493" t="e">
            <v>#VALUE!</v>
          </cell>
        </row>
        <row r="494">
          <cell r="A494" t="e">
            <v>#VALUE!</v>
          </cell>
          <cell r="I494" t="e">
            <v>#VALUE!</v>
          </cell>
        </row>
        <row r="495">
          <cell r="A495" t="e">
            <v>#VALUE!</v>
          </cell>
          <cell r="I495" t="e">
            <v>#VALUE!</v>
          </cell>
        </row>
        <row r="496">
          <cell r="A496" t="e">
            <v>#VALUE!</v>
          </cell>
          <cell r="I496" t="e">
            <v>#VALUE!</v>
          </cell>
        </row>
        <row r="497">
          <cell r="A497" t="e">
            <v>#VALUE!</v>
          </cell>
          <cell r="I497" t="e">
            <v>#VALUE!</v>
          </cell>
        </row>
        <row r="498">
          <cell r="A498" t="e">
            <v>#VALUE!</v>
          </cell>
          <cell r="I498" t="e">
            <v>#VALUE!</v>
          </cell>
        </row>
        <row r="499">
          <cell r="A499" t="e">
            <v>#VALUE!</v>
          </cell>
          <cell r="I499" t="e">
            <v>#VALUE!</v>
          </cell>
        </row>
        <row r="500">
          <cell r="A500" t="e">
            <v>#VALUE!</v>
          </cell>
          <cell r="I500" t="e">
            <v>#VALUE!</v>
          </cell>
        </row>
        <row r="501">
          <cell r="A501" t="e">
            <v>#VALUE!</v>
          </cell>
          <cell r="I501" t="e">
            <v>#VALUE!</v>
          </cell>
        </row>
        <row r="502">
          <cell r="A502" t="e">
            <v>#VALUE!</v>
          </cell>
          <cell r="I502" t="e">
            <v>#VALUE!</v>
          </cell>
        </row>
        <row r="503">
          <cell r="A503" t="e">
            <v>#VALUE!</v>
          </cell>
          <cell r="I503" t="e">
            <v>#VALUE!</v>
          </cell>
        </row>
        <row r="504">
          <cell r="A504" t="e">
            <v>#VALUE!</v>
          </cell>
          <cell r="I504" t="e">
            <v>#VALUE!</v>
          </cell>
        </row>
        <row r="505">
          <cell r="A505" t="e">
            <v>#VALUE!</v>
          </cell>
          <cell r="I505" t="e">
            <v>#VALUE!</v>
          </cell>
        </row>
        <row r="506">
          <cell r="A506" t="e">
            <v>#VALUE!</v>
          </cell>
          <cell r="I506" t="e">
            <v>#VALUE!</v>
          </cell>
        </row>
        <row r="507">
          <cell r="A507" t="e">
            <v>#VALUE!</v>
          </cell>
          <cell r="I507" t="e">
            <v>#VALUE!</v>
          </cell>
        </row>
        <row r="508">
          <cell r="A508" t="e">
            <v>#VALUE!</v>
          </cell>
          <cell r="I508" t="e">
            <v>#VALUE!</v>
          </cell>
        </row>
        <row r="509">
          <cell r="A509" t="e">
            <v>#VALUE!</v>
          </cell>
          <cell r="I509" t="e">
            <v>#VALUE!</v>
          </cell>
        </row>
        <row r="510">
          <cell r="A510" t="e">
            <v>#VALUE!</v>
          </cell>
          <cell r="I510" t="e">
            <v>#VALUE!</v>
          </cell>
        </row>
        <row r="511">
          <cell r="A511" t="e">
            <v>#VALUE!</v>
          </cell>
          <cell r="I511" t="e">
            <v>#VALUE!</v>
          </cell>
        </row>
        <row r="512">
          <cell r="A512" t="e">
            <v>#VALUE!</v>
          </cell>
          <cell r="I512" t="e">
            <v>#VALUE!</v>
          </cell>
        </row>
        <row r="513">
          <cell r="A513" t="e">
            <v>#VALUE!</v>
          </cell>
          <cell r="I513" t="e">
            <v>#VALUE!</v>
          </cell>
        </row>
        <row r="514">
          <cell r="A514" t="e">
            <v>#VALUE!</v>
          </cell>
          <cell r="I514" t="e">
            <v>#VALUE!</v>
          </cell>
        </row>
        <row r="515">
          <cell r="A515" t="e">
            <v>#VALUE!</v>
          </cell>
          <cell r="I515" t="e">
            <v>#VALUE!</v>
          </cell>
        </row>
        <row r="516">
          <cell r="A516" t="e">
            <v>#VALUE!</v>
          </cell>
          <cell r="I516" t="e">
            <v>#VALUE!</v>
          </cell>
        </row>
        <row r="517">
          <cell r="A517" t="e">
            <v>#VALUE!</v>
          </cell>
          <cell r="I517" t="e">
            <v>#VALUE!</v>
          </cell>
        </row>
        <row r="518">
          <cell r="A518" t="e">
            <v>#VALUE!</v>
          </cell>
          <cell r="I518" t="e">
            <v>#VALUE!</v>
          </cell>
        </row>
        <row r="519">
          <cell r="A519" t="e">
            <v>#VALUE!</v>
          </cell>
          <cell r="I519" t="e">
            <v>#VALUE!</v>
          </cell>
        </row>
        <row r="520">
          <cell r="A520" t="e">
            <v>#VALUE!</v>
          </cell>
          <cell r="I520" t="e">
            <v>#VALUE!</v>
          </cell>
        </row>
        <row r="521">
          <cell r="A521" t="e">
            <v>#VALUE!</v>
          </cell>
          <cell r="I521" t="e">
            <v>#VALUE!</v>
          </cell>
        </row>
        <row r="522">
          <cell r="A522" t="e">
            <v>#VALUE!</v>
          </cell>
          <cell r="I522" t="e">
            <v>#VALUE!</v>
          </cell>
        </row>
        <row r="523">
          <cell r="A523" t="e">
            <v>#VALUE!</v>
          </cell>
          <cell r="I523" t="e">
            <v>#VALUE!</v>
          </cell>
        </row>
        <row r="524">
          <cell r="A524" t="e">
            <v>#VALUE!</v>
          </cell>
          <cell r="I524" t="e">
            <v>#VALUE!</v>
          </cell>
        </row>
        <row r="525">
          <cell r="A525" t="e">
            <v>#VALUE!</v>
          </cell>
          <cell r="I525" t="e">
            <v>#VALUE!</v>
          </cell>
        </row>
        <row r="526">
          <cell r="A526" t="e">
            <v>#VALUE!</v>
          </cell>
          <cell r="I526" t="e">
            <v>#VALUE!</v>
          </cell>
        </row>
        <row r="527">
          <cell r="A527" t="e">
            <v>#VALUE!</v>
          </cell>
          <cell r="I527" t="e">
            <v>#VALUE!</v>
          </cell>
        </row>
        <row r="528">
          <cell r="A528" t="e">
            <v>#VALUE!</v>
          </cell>
          <cell r="I528" t="e">
            <v>#VALUE!</v>
          </cell>
        </row>
        <row r="529">
          <cell r="A529" t="e">
            <v>#VALUE!</v>
          </cell>
          <cell r="I529" t="e">
            <v>#VALUE!</v>
          </cell>
        </row>
        <row r="530">
          <cell r="A530" t="e">
            <v>#VALUE!</v>
          </cell>
          <cell r="I530" t="e">
            <v>#VALUE!</v>
          </cell>
        </row>
        <row r="531">
          <cell r="A531" t="e">
            <v>#VALUE!</v>
          </cell>
          <cell r="I531" t="e">
            <v>#VALUE!</v>
          </cell>
        </row>
        <row r="532">
          <cell r="A532" t="e">
            <v>#VALUE!</v>
          </cell>
          <cell r="I532" t="e">
            <v>#VALUE!</v>
          </cell>
        </row>
        <row r="533">
          <cell r="A533" t="e">
            <v>#VALUE!</v>
          </cell>
          <cell r="I533" t="e">
            <v>#VALUE!</v>
          </cell>
        </row>
        <row r="534">
          <cell r="A534" t="e">
            <v>#VALUE!</v>
          </cell>
          <cell r="I534" t="e">
            <v>#VALUE!</v>
          </cell>
        </row>
        <row r="535">
          <cell r="A535" t="e">
            <v>#VALUE!</v>
          </cell>
          <cell r="I535" t="e">
            <v>#VALUE!</v>
          </cell>
        </row>
        <row r="536">
          <cell r="A536" t="e">
            <v>#VALUE!</v>
          </cell>
          <cell r="I536" t="e">
            <v>#VALUE!</v>
          </cell>
        </row>
        <row r="537">
          <cell r="A537" t="e">
            <v>#VALUE!</v>
          </cell>
          <cell r="I537" t="e">
            <v>#VALUE!</v>
          </cell>
        </row>
        <row r="538">
          <cell r="A538" t="e">
            <v>#VALUE!</v>
          </cell>
          <cell r="I538" t="e">
            <v>#VALUE!</v>
          </cell>
        </row>
        <row r="539">
          <cell r="A539" t="e">
            <v>#VALUE!</v>
          </cell>
          <cell r="I539" t="e">
            <v>#VALUE!</v>
          </cell>
        </row>
        <row r="540">
          <cell r="A540" t="e">
            <v>#VALUE!</v>
          </cell>
          <cell r="I540" t="e">
            <v>#VALUE!</v>
          </cell>
        </row>
        <row r="541">
          <cell r="A541" t="e">
            <v>#VALUE!</v>
          </cell>
          <cell r="I541" t="e">
            <v>#VALUE!</v>
          </cell>
        </row>
        <row r="542">
          <cell r="A542" t="e">
            <v>#VALUE!</v>
          </cell>
          <cell r="I542" t="e">
            <v>#VALUE!</v>
          </cell>
        </row>
        <row r="543">
          <cell r="A543" t="e">
            <v>#VALUE!</v>
          </cell>
          <cell r="I543" t="e">
            <v>#VALUE!</v>
          </cell>
        </row>
        <row r="544">
          <cell r="A544" t="e">
            <v>#VALUE!</v>
          </cell>
          <cell r="I544" t="e">
            <v>#VALUE!</v>
          </cell>
        </row>
        <row r="545">
          <cell r="A545" t="e">
            <v>#VALUE!</v>
          </cell>
          <cell r="I545" t="e">
            <v>#VALUE!</v>
          </cell>
        </row>
        <row r="546">
          <cell r="A546" t="e">
            <v>#VALUE!</v>
          </cell>
          <cell r="I546" t="e">
            <v>#VALUE!</v>
          </cell>
        </row>
        <row r="547">
          <cell r="A547" t="e">
            <v>#VALUE!</v>
          </cell>
          <cell r="I547" t="e">
            <v>#VALUE!</v>
          </cell>
        </row>
        <row r="548">
          <cell r="A548" t="e">
            <v>#VALUE!</v>
          </cell>
          <cell r="I548" t="e">
            <v>#VALUE!</v>
          </cell>
        </row>
        <row r="549">
          <cell r="A549" t="e">
            <v>#VALUE!</v>
          </cell>
          <cell r="I549" t="e">
            <v>#VALUE!</v>
          </cell>
        </row>
        <row r="550">
          <cell r="A550" t="e">
            <v>#VALUE!</v>
          </cell>
          <cell r="I550" t="e">
            <v>#VALUE!</v>
          </cell>
        </row>
        <row r="551">
          <cell r="A551" t="e">
            <v>#VALUE!</v>
          </cell>
          <cell r="I551" t="e">
            <v>#VALUE!</v>
          </cell>
        </row>
        <row r="552">
          <cell r="A552" t="e">
            <v>#VALUE!</v>
          </cell>
          <cell r="I552" t="e">
            <v>#VALUE!</v>
          </cell>
        </row>
        <row r="553">
          <cell r="A553" t="e">
            <v>#VALUE!</v>
          </cell>
          <cell r="I553" t="e">
            <v>#VALUE!</v>
          </cell>
        </row>
        <row r="554">
          <cell r="A554" t="e">
            <v>#VALUE!</v>
          </cell>
          <cell r="I554" t="e">
            <v>#VALUE!</v>
          </cell>
        </row>
        <row r="555">
          <cell r="A555" t="e">
            <v>#VALUE!</v>
          </cell>
          <cell r="I555" t="e">
            <v>#VALUE!</v>
          </cell>
        </row>
        <row r="556">
          <cell r="A556" t="e">
            <v>#VALUE!</v>
          </cell>
          <cell r="I556" t="e">
            <v>#VALUE!</v>
          </cell>
        </row>
        <row r="557">
          <cell r="A557" t="e">
            <v>#VALUE!</v>
          </cell>
          <cell r="I557" t="e">
            <v>#VALUE!</v>
          </cell>
        </row>
        <row r="558">
          <cell r="A558" t="e">
            <v>#VALUE!</v>
          </cell>
          <cell r="I558" t="e">
            <v>#VALUE!</v>
          </cell>
        </row>
        <row r="559">
          <cell r="A559" t="e">
            <v>#VALUE!</v>
          </cell>
          <cell r="I559" t="e">
            <v>#VALUE!</v>
          </cell>
        </row>
        <row r="560">
          <cell r="A560" t="e">
            <v>#VALUE!</v>
          </cell>
          <cell r="I560" t="e">
            <v>#VALUE!</v>
          </cell>
        </row>
        <row r="561">
          <cell r="A561" t="e">
            <v>#VALUE!</v>
          </cell>
          <cell r="I561" t="e">
            <v>#VALUE!</v>
          </cell>
        </row>
        <row r="562">
          <cell r="A562" t="e">
            <v>#VALUE!</v>
          </cell>
          <cell r="I562" t="e">
            <v>#VALUE!</v>
          </cell>
        </row>
        <row r="563">
          <cell r="A563" t="e">
            <v>#VALUE!</v>
          </cell>
          <cell r="I563" t="e">
            <v>#VALUE!</v>
          </cell>
        </row>
        <row r="564">
          <cell r="A564" t="e">
            <v>#VALUE!</v>
          </cell>
          <cell r="I564" t="e">
            <v>#VALUE!</v>
          </cell>
        </row>
        <row r="565">
          <cell r="A565" t="e">
            <v>#VALUE!</v>
          </cell>
          <cell r="I565" t="e">
            <v>#VALUE!</v>
          </cell>
        </row>
        <row r="566">
          <cell r="A566" t="e">
            <v>#VALUE!</v>
          </cell>
          <cell r="I566" t="e">
            <v>#VALUE!</v>
          </cell>
        </row>
        <row r="567">
          <cell r="A567" t="e">
            <v>#VALUE!</v>
          </cell>
          <cell r="I567" t="e">
            <v>#VALUE!</v>
          </cell>
        </row>
        <row r="568">
          <cell r="A568" t="e">
            <v>#VALUE!</v>
          </cell>
          <cell r="I568" t="e">
            <v>#VALUE!</v>
          </cell>
        </row>
        <row r="569">
          <cell r="A569" t="e">
            <v>#VALUE!</v>
          </cell>
          <cell r="I569" t="e">
            <v>#VALUE!</v>
          </cell>
        </row>
        <row r="570">
          <cell r="A570" t="e">
            <v>#VALUE!</v>
          </cell>
          <cell r="I570" t="e">
            <v>#VALUE!</v>
          </cell>
        </row>
        <row r="571">
          <cell r="A571" t="e">
            <v>#VALUE!</v>
          </cell>
          <cell r="I571" t="e">
            <v>#VALUE!</v>
          </cell>
        </row>
        <row r="572">
          <cell r="A572" t="e">
            <v>#VALUE!</v>
          </cell>
          <cell r="I572" t="e">
            <v>#VALUE!</v>
          </cell>
        </row>
        <row r="573">
          <cell r="A573" t="e">
            <v>#VALUE!</v>
          </cell>
          <cell r="I573" t="e">
            <v>#VALUE!</v>
          </cell>
        </row>
        <row r="574">
          <cell r="A574" t="e">
            <v>#VALUE!</v>
          </cell>
          <cell r="I574" t="e">
            <v>#VALUE!</v>
          </cell>
        </row>
        <row r="575">
          <cell r="A575" t="e">
            <v>#VALUE!</v>
          </cell>
          <cell r="I575" t="e">
            <v>#VALUE!</v>
          </cell>
        </row>
        <row r="576">
          <cell r="A576" t="e">
            <v>#VALUE!</v>
          </cell>
          <cell r="I576" t="e">
            <v>#VALUE!</v>
          </cell>
        </row>
        <row r="577">
          <cell r="A577" t="e">
            <v>#VALUE!</v>
          </cell>
          <cell r="I577" t="e">
            <v>#VALUE!</v>
          </cell>
        </row>
        <row r="578">
          <cell r="A578" t="e">
            <v>#VALUE!</v>
          </cell>
          <cell r="I578" t="e">
            <v>#VALUE!</v>
          </cell>
        </row>
        <row r="579">
          <cell r="A579" t="e">
            <v>#VALUE!</v>
          </cell>
          <cell r="I579" t="e">
            <v>#VALUE!</v>
          </cell>
        </row>
        <row r="580">
          <cell r="A580" t="e">
            <v>#VALUE!</v>
          </cell>
          <cell r="I580" t="e">
            <v>#VALUE!</v>
          </cell>
        </row>
        <row r="581">
          <cell r="A581" t="e">
            <v>#VALUE!</v>
          </cell>
          <cell r="I581" t="e">
            <v>#VALUE!</v>
          </cell>
        </row>
        <row r="582">
          <cell r="A582" t="e">
            <v>#VALUE!</v>
          </cell>
          <cell r="I582" t="e">
            <v>#VALUE!</v>
          </cell>
        </row>
        <row r="583">
          <cell r="A583" t="e">
            <v>#VALUE!</v>
          </cell>
          <cell r="I583" t="e">
            <v>#VALUE!</v>
          </cell>
        </row>
        <row r="584">
          <cell r="A584" t="e">
            <v>#VALUE!</v>
          </cell>
          <cell r="I584" t="e">
            <v>#VALUE!</v>
          </cell>
        </row>
        <row r="585">
          <cell r="A585" t="e">
            <v>#VALUE!</v>
          </cell>
          <cell r="I585" t="e">
            <v>#VALUE!</v>
          </cell>
        </row>
        <row r="586">
          <cell r="A586" t="e">
            <v>#VALUE!</v>
          </cell>
          <cell r="I586" t="e">
            <v>#VALUE!</v>
          </cell>
        </row>
        <row r="587">
          <cell r="A587" t="e">
            <v>#VALUE!</v>
          </cell>
          <cell r="I587" t="e">
            <v>#VALUE!</v>
          </cell>
        </row>
        <row r="588">
          <cell r="A588" t="e">
            <v>#VALUE!</v>
          </cell>
          <cell r="I588" t="e">
            <v>#VALUE!</v>
          </cell>
        </row>
        <row r="589">
          <cell r="A589" t="e">
            <v>#VALUE!</v>
          </cell>
          <cell r="I589" t="e">
            <v>#VALUE!</v>
          </cell>
        </row>
        <row r="590">
          <cell r="A590" t="e">
            <v>#VALUE!</v>
          </cell>
          <cell r="I590" t="e">
            <v>#VALUE!</v>
          </cell>
        </row>
        <row r="591">
          <cell r="A591" t="e">
            <v>#VALUE!</v>
          </cell>
          <cell r="I591" t="e">
            <v>#VALUE!</v>
          </cell>
        </row>
        <row r="592">
          <cell r="A592" t="e">
            <v>#VALUE!</v>
          </cell>
          <cell r="I592" t="e">
            <v>#VALUE!</v>
          </cell>
        </row>
        <row r="593">
          <cell r="A593" t="e">
            <v>#VALUE!</v>
          </cell>
          <cell r="I593" t="e">
            <v>#VALUE!</v>
          </cell>
        </row>
        <row r="594">
          <cell r="A594" t="e">
            <v>#VALUE!</v>
          </cell>
          <cell r="I594" t="e">
            <v>#VALUE!</v>
          </cell>
        </row>
        <row r="595">
          <cell r="A595" t="e">
            <v>#VALUE!</v>
          </cell>
          <cell r="I595" t="e">
            <v>#VALUE!</v>
          </cell>
        </row>
        <row r="596">
          <cell r="A596" t="e">
            <v>#VALUE!</v>
          </cell>
          <cell r="I596" t="e">
            <v>#VALUE!</v>
          </cell>
        </row>
        <row r="597">
          <cell r="A597" t="e">
            <v>#VALUE!</v>
          </cell>
          <cell r="I597" t="e">
            <v>#VALUE!</v>
          </cell>
        </row>
        <row r="598">
          <cell r="A598" t="e">
            <v>#VALUE!</v>
          </cell>
          <cell r="I598" t="e">
            <v>#VALUE!</v>
          </cell>
        </row>
        <row r="599">
          <cell r="A599" t="e">
            <v>#VALUE!</v>
          </cell>
          <cell r="I599" t="e">
            <v>#VALUE!</v>
          </cell>
        </row>
        <row r="600">
          <cell r="A600" t="e">
            <v>#VALUE!</v>
          </cell>
          <cell r="I600" t="e">
            <v>#VALUE!</v>
          </cell>
        </row>
        <row r="601">
          <cell r="A601" t="e">
            <v>#VALUE!</v>
          </cell>
          <cell r="I601" t="e">
            <v>#VALUE!</v>
          </cell>
        </row>
        <row r="602">
          <cell r="A602" t="e">
            <v>#VALUE!</v>
          </cell>
          <cell r="I602" t="e">
            <v>#VALUE!</v>
          </cell>
        </row>
        <row r="603">
          <cell r="A603" t="e">
            <v>#VALUE!</v>
          </cell>
          <cell r="I603" t="e">
            <v>#VALUE!</v>
          </cell>
        </row>
        <row r="604">
          <cell r="A604" t="e">
            <v>#VALUE!</v>
          </cell>
          <cell r="I604" t="e">
            <v>#VALUE!</v>
          </cell>
        </row>
        <row r="605">
          <cell r="A605" t="e">
            <v>#VALUE!</v>
          </cell>
          <cell r="I605" t="e">
            <v>#VALUE!</v>
          </cell>
        </row>
        <row r="606">
          <cell r="A606" t="e">
            <v>#VALUE!</v>
          </cell>
          <cell r="I606" t="e">
            <v>#VALUE!</v>
          </cell>
        </row>
        <row r="607">
          <cell r="A607" t="e">
            <v>#VALUE!</v>
          </cell>
          <cell r="I607" t="e">
            <v>#VALUE!</v>
          </cell>
        </row>
        <row r="608">
          <cell r="A608" t="e">
            <v>#VALUE!</v>
          </cell>
          <cell r="I608" t="e">
            <v>#VALUE!</v>
          </cell>
        </row>
        <row r="609">
          <cell r="A609" t="e">
            <v>#VALUE!</v>
          </cell>
          <cell r="I609" t="e">
            <v>#VALUE!</v>
          </cell>
        </row>
        <row r="610">
          <cell r="A610" t="e">
            <v>#VALUE!</v>
          </cell>
          <cell r="I610" t="e">
            <v>#VALUE!</v>
          </cell>
        </row>
        <row r="611">
          <cell r="A611" t="e">
            <v>#VALUE!</v>
          </cell>
          <cell r="I611" t="e">
            <v>#VALUE!</v>
          </cell>
        </row>
        <row r="612">
          <cell r="A612" t="e">
            <v>#VALUE!</v>
          </cell>
          <cell r="I612" t="e">
            <v>#VALUE!</v>
          </cell>
        </row>
        <row r="613">
          <cell r="A613" t="e">
            <v>#VALUE!</v>
          </cell>
          <cell r="I613" t="e">
            <v>#VALUE!</v>
          </cell>
        </row>
        <row r="614">
          <cell r="A614" t="e">
            <v>#VALUE!</v>
          </cell>
          <cell r="I614" t="e">
            <v>#VALUE!</v>
          </cell>
        </row>
        <row r="615">
          <cell r="A615" t="e">
            <v>#VALUE!</v>
          </cell>
          <cell r="I615" t="e">
            <v>#VALUE!</v>
          </cell>
        </row>
        <row r="616">
          <cell r="A616" t="e">
            <v>#VALUE!</v>
          </cell>
          <cell r="I616" t="e">
            <v>#VALUE!</v>
          </cell>
        </row>
        <row r="617">
          <cell r="A617" t="e">
            <v>#VALUE!</v>
          </cell>
          <cell r="I617" t="e">
            <v>#VALUE!</v>
          </cell>
        </row>
        <row r="618">
          <cell r="A618" t="e">
            <v>#VALUE!</v>
          </cell>
          <cell r="I618" t="e">
            <v>#VALUE!</v>
          </cell>
        </row>
        <row r="619">
          <cell r="A619" t="e">
            <v>#VALUE!</v>
          </cell>
          <cell r="I619" t="e">
            <v>#VALUE!</v>
          </cell>
        </row>
        <row r="620">
          <cell r="A620" t="e">
            <v>#VALUE!</v>
          </cell>
          <cell r="I620" t="e">
            <v>#VALUE!</v>
          </cell>
        </row>
        <row r="621">
          <cell r="A621" t="e">
            <v>#VALUE!</v>
          </cell>
          <cell r="I621" t="e">
            <v>#VALUE!</v>
          </cell>
        </row>
        <row r="622">
          <cell r="A622" t="e">
            <v>#VALUE!</v>
          </cell>
          <cell r="I622" t="e">
            <v>#VALUE!</v>
          </cell>
        </row>
        <row r="623">
          <cell r="A623" t="e">
            <v>#VALUE!</v>
          </cell>
          <cell r="I623" t="e">
            <v>#VALUE!</v>
          </cell>
        </row>
        <row r="624">
          <cell r="A624" t="e">
            <v>#VALUE!</v>
          </cell>
          <cell r="I624" t="e">
            <v>#VALUE!</v>
          </cell>
        </row>
        <row r="625">
          <cell r="A625" t="e">
            <v>#VALUE!</v>
          </cell>
          <cell r="I625" t="e">
            <v>#VALUE!</v>
          </cell>
        </row>
        <row r="626">
          <cell r="A626" t="e">
            <v>#VALUE!</v>
          </cell>
          <cell r="I626" t="e">
            <v>#VALUE!</v>
          </cell>
        </row>
        <row r="627">
          <cell r="A627" t="e">
            <v>#VALUE!</v>
          </cell>
          <cell r="I627" t="e">
            <v>#VALUE!</v>
          </cell>
        </row>
        <row r="628">
          <cell r="A628" t="e">
            <v>#VALUE!</v>
          </cell>
          <cell r="I628" t="e">
            <v>#VALUE!</v>
          </cell>
        </row>
        <row r="629">
          <cell r="A629" t="e">
            <v>#VALUE!</v>
          </cell>
          <cell r="I629" t="e">
            <v>#VALUE!</v>
          </cell>
        </row>
        <row r="630">
          <cell r="A630" t="e">
            <v>#VALUE!</v>
          </cell>
          <cell r="I630" t="e">
            <v>#VALUE!</v>
          </cell>
        </row>
        <row r="631">
          <cell r="A631" t="e">
            <v>#VALUE!</v>
          </cell>
          <cell r="I631" t="e">
            <v>#VALUE!</v>
          </cell>
        </row>
        <row r="632">
          <cell r="A632" t="e">
            <v>#VALUE!</v>
          </cell>
          <cell r="I632" t="e">
            <v>#VALUE!</v>
          </cell>
        </row>
        <row r="633">
          <cell r="A633" t="e">
            <v>#VALUE!</v>
          </cell>
          <cell r="I633" t="e">
            <v>#VALUE!</v>
          </cell>
        </row>
        <row r="634">
          <cell r="A634" t="e">
            <v>#VALUE!</v>
          </cell>
          <cell r="I634" t="e">
            <v>#VALUE!</v>
          </cell>
        </row>
        <row r="635">
          <cell r="A635" t="e">
            <v>#VALUE!</v>
          </cell>
          <cell r="I635" t="e">
            <v>#VALUE!</v>
          </cell>
        </row>
        <row r="636">
          <cell r="A636" t="e">
            <v>#VALUE!</v>
          </cell>
          <cell r="I636" t="e">
            <v>#VALUE!</v>
          </cell>
        </row>
        <row r="637">
          <cell r="A637" t="e">
            <v>#VALUE!</v>
          </cell>
          <cell r="I637" t="e">
            <v>#VALUE!</v>
          </cell>
        </row>
        <row r="638">
          <cell r="A638" t="e">
            <v>#VALUE!</v>
          </cell>
          <cell r="I638" t="e">
            <v>#VALUE!</v>
          </cell>
        </row>
        <row r="639">
          <cell r="A639" t="e">
            <v>#VALUE!</v>
          </cell>
          <cell r="I639" t="e">
            <v>#VALUE!</v>
          </cell>
        </row>
        <row r="640">
          <cell r="A640" t="e">
            <v>#VALUE!</v>
          </cell>
          <cell r="I640" t="e">
            <v>#VALUE!</v>
          </cell>
        </row>
        <row r="641">
          <cell r="A641" t="e">
            <v>#VALUE!</v>
          </cell>
          <cell r="I641" t="e">
            <v>#VALUE!</v>
          </cell>
        </row>
        <row r="642">
          <cell r="A642" t="e">
            <v>#VALUE!</v>
          </cell>
          <cell r="I642" t="e">
            <v>#VALUE!</v>
          </cell>
        </row>
        <row r="643">
          <cell r="A643" t="e">
            <v>#VALUE!</v>
          </cell>
          <cell r="I643" t="e">
            <v>#VALUE!</v>
          </cell>
        </row>
        <row r="644">
          <cell r="A644" t="e">
            <v>#VALUE!</v>
          </cell>
          <cell r="I644" t="e">
            <v>#VALUE!</v>
          </cell>
        </row>
        <row r="645">
          <cell r="A645" t="e">
            <v>#VALUE!</v>
          </cell>
          <cell r="I645" t="e">
            <v>#VALUE!</v>
          </cell>
        </row>
        <row r="646">
          <cell r="A646" t="e">
            <v>#VALUE!</v>
          </cell>
          <cell r="I646" t="e">
            <v>#VALUE!</v>
          </cell>
        </row>
        <row r="647">
          <cell r="A647" t="e">
            <v>#VALUE!</v>
          </cell>
          <cell r="I647" t="e">
            <v>#VALUE!</v>
          </cell>
        </row>
        <row r="648">
          <cell r="A648" t="e">
            <v>#VALUE!</v>
          </cell>
          <cell r="I648" t="e">
            <v>#VALUE!</v>
          </cell>
        </row>
        <row r="649">
          <cell r="A649" t="e">
            <v>#VALUE!</v>
          </cell>
          <cell r="I649" t="e">
            <v>#VALUE!</v>
          </cell>
        </row>
        <row r="650">
          <cell r="A650" t="e">
            <v>#VALUE!</v>
          </cell>
          <cell r="I650" t="e">
            <v>#VALUE!</v>
          </cell>
        </row>
        <row r="651">
          <cell r="A651" t="e">
            <v>#VALUE!</v>
          </cell>
          <cell r="I651" t="e">
            <v>#VALUE!</v>
          </cell>
        </row>
        <row r="652">
          <cell r="A652" t="e">
            <v>#VALUE!</v>
          </cell>
          <cell r="I652" t="e">
            <v>#VALUE!</v>
          </cell>
        </row>
        <row r="653">
          <cell r="A653" t="e">
            <v>#VALUE!</v>
          </cell>
          <cell r="I653" t="e">
            <v>#VALUE!</v>
          </cell>
        </row>
        <row r="654">
          <cell r="A654" t="e">
            <v>#VALUE!</v>
          </cell>
          <cell r="I654" t="e">
            <v>#VALUE!</v>
          </cell>
        </row>
        <row r="655">
          <cell r="A655" t="e">
            <v>#VALUE!</v>
          </cell>
          <cell r="I655" t="e">
            <v>#VALUE!</v>
          </cell>
        </row>
        <row r="656">
          <cell r="A656" t="e">
            <v>#VALUE!</v>
          </cell>
          <cell r="I656" t="e">
            <v>#VALUE!</v>
          </cell>
        </row>
        <row r="657">
          <cell r="A657" t="e">
            <v>#VALUE!</v>
          </cell>
          <cell r="I657" t="e">
            <v>#VALUE!</v>
          </cell>
        </row>
        <row r="658">
          <cell r="A658" t="e">
            <v>#VALUE!</v>
          </cell>
          <cell r="I658" t="e">
            <v>#VALUE!</v>
          </cell>
        </row>
        <row r="659">
          <cell r="A659" t="e">
            <v>#VALUE!</v>
          </cell>
          <cell r="I659" t="e">
            <v>#VALUE!</v>
          </cell>
        </row>
        <row r="660">
          <cell r="A660" t="e">
            <v>#VALUE!</v>
          </cell>
          <cell r="I660" t="e">
            <v>#VALUE!</v>
          </cell>
        </row>
        <row r="661">
          <cell r="A661" t="e">
            <v>#VALUE!</v>
          </cell>
          <cell r="I661" t="e">
            <v>#VALUE!</v>
          </cell>
        </row>
        <row r="662">
          <cell r="A662" t="e">
            <v>#VALUE!</v>
          </cell>
          <cell r="I662" t="e">
            <v>#VALUE!</v>
          </cell>
        </row>
        <row r="663">
          <cell r="A663" t="e">
            <v>#VALUE!</v>
          </cell>
          <cell r="I663" t="e">
            <v>#VALUE!</v>
          </cell>
        </row>
        <row r="664">
          <cell r="A664" t="e">
            <v>#VALUE!</v>
          </cell>
          <cell r="I664" t="e">
            <v>#VALUE!</v>
          </cell>
        </row>
        <row r="665">
          <cell r="A665" t="e">
            <v>#VALUE!</v>
          </cell>
          <cell r="I665" t="e">
            <v>#VALUE!</v>
          </cell>
        </row>
        <row r="666">
          <cell r="A666" t="e">
            <v>#VALUE!</v>
          </cell>
          <cell r="I666" t="e">
            <v>#VALUE!</v>
          </cell>
        </row>
        <row r="667">
          <cell r="A667" t="e">
            <v>#VALUE!</v>
          </cell>
          <cell r="I667" t="e">
            <v>#VALUE!</v>
          </cell>
        </row>
        <row r="668">
          <cell r="A668" t="e">
            <v>#VALUE!</v>
          </cell>
          <cell r="I668" t="e">
            <v>#VALUE!</v>
          </cell>
        </row>
        <row r="669">
          <cell r="A669" t="e">
            <v>#VALUE!</v>
          </cell>
          <cell r="I669" t="e">
            <v>#VALUE!</v>
          </cell>
        </row>
        <row r="670">
          <cell r="A670" t="e">
            <v>#VALUE!</v>
          </cell>
          <cell r="I670" t="e">
            <v>#VALUE!</v>
          </cell>
        </row>
        <row r="671">
          <cell r="A671" t="e">
            <v>#VALUE!</v>
          </cell>
          <cell r="I671" t="e">
            <v>#VALUE!</v>
          </cell>
        </row>
        <row r="672">
          <cell r="A672" t="e">
            <v>#VALUE!</v>
          </cell>
          <cell r="I672" t="e">
            <v>#VALUE!</v>
          </cell>
        </row>
        <row r="673">
          <cell r="A673" t="e">
            <v>#VALUE!</v>
          </cell>
          <cell r="I673" t="e">
            <v>#VALUE!</v>
          </cell>
        </row>
        <row r="674">
          <cell r="A674" t="e">
            <v>#VALUE!</v>
          </cell>
          <cell r="I674" t="e">
            <v>#VALUE!</v>
          </cell>
        </row>
        <row r="675">
          <cell r="A675" t="e">
            <v>#VALUE!</v>
          </cell>
          <cell r="I675" t="e">
            <v>#VALUE!</v>
          </cell>
        </row>
        <row r="676">
          <cell r="A676" t="e">
            <v>#VALUE!</v>
          </cell>
          <cell r="I676" t="e">
            <v>#VALUE!</v>
          </cell>
        </row>
        <row r="677">
          <cell r="A677" t="e">
            <v>#VALUE!</v>
          </cell>
          <cell r="I677" t="e">
            <v>#VALUE!</v>
          </cell>
        </row>
        <row r="678">
          <cell r="A678" t="e">
            <v>#VALUE!</v>
          </cell>
          <cell r="I678" t="e">
            <v>#VALUE!</v>
          </cell>
        </row>
        <row r="679">
          <cell r="A679" t="e">
            <v>#VALUE!</v>
          </cell>
          <cell r="I679" t="e">
            <v>#VALUE!</v>
          </cell>
        </row>
        <row r="680">
          <cell r="A680" t="e">
            <v>#VALUE!</v>
          </cell>
          <cell r="I680" t="e">
            <v>#VALUE!</v>
          </cell>
        </row>
        <row r="681">
          <cell r="A681" t="e">
            <v>#VALUE!</v>
          </cell>
          <cell r="I681" t="e">
            <v>#VALUE!</v>
          </cell>
        </row>
        <row r="682">
          <cell r="A682" t="e">
            <v>#VALUE!</v>
          </cell>
          <cell r="I682" t="e">
            <v>#VALUE!</v>
          </cell>
        </row>
        <row r="683">
          <cell r="A683" t="e">
            <v>#VALUE!</v>
          </cell>
          <cell r="I683" t="e">
            <v>#VALUE!</v>
          </cell>
        </row>
        <row r="684">
          <cell r="A684" t="e">
            <v>#VALUE!</v>
          </cell>
          <cell r="I684" t="e">
            <v>#VALUE!</v>
          </cell>
        </row>
        <row r="685">
          <cell r="A685" t="e">
            <v>#VALUE!</v>
          </cell>
          <cell r="I685" t="e">
            <v>#VALUE!</v>
          </cell>
        </row>
        <row r="686">
          <cell r="A686" t="e">
            <v>#VALUE!</v>
          </cell>
          <cell r="I686" t="e">
            <v>#VALUE!</v>
          </cell>
        </row>
        <row r="687">
          <cell r="A687" t="e">
            <v>#VALUE!</v>
          </cell>
          <cell r="I687" t="e">
            <v>#VALUE!</v>
          </cell>
        </row>
        <row r="688">
          <cell r="A688" t="e">
            <v>#VALUE!</v>
          </cell>
          <cell r="I688" t="e">
            <v>#VALUE!</v>
          </cell>
        </row>
        <row r="689">
          <cell r="A689" t="e">
            <v>#VALUE!</v>
          </cell>
          <cell r="I689" t="e">
            <v>#VALUE!</v>
          </cell>
        </row>
        <row r="690">
          <cell r="A690" t="e">
            <v>#VALUE!</v>
          </cell>
          <cell r="I690" t="e">
            <v>#VALUE!</v>
          </cell>
        </row>
        <row r="691">
          <cell r="A691" t="e">
            <v>#VALUE!</v>
          </cell>
          <cell r="I691" t="e">
            <v>#VALUE!</v>
          </cell>
        </row>
        <row r="692">
          <cell r="A692" t="e">
            <v>#VALUE!</v>
          </cell>
          <cell r="I692" t="e">
            <v>#VALUE!</v>
          </cell>
        </row>
        <row r="693">
          <cell r="A693" t="e">
            <v>#VALUE!</v>
          </cell>
          <cell r="I693" t="e">
            <v>#VALUE!</v>
          </cell>
        </row>
        <row r="694">
          <cell r="A694" t="e">
            <v>#VALUE!</v>
          </cell>
          <cell r="I694" t="e">
            <v>#VALUE!</v>
          </cell>
        </row>
        <row r="695">
          <cell r="A695" t="e">
            <v>#VALUE!</v>
          </cell>
          <cell r="I695" t="e">
            <v>#VALUE!</v>
          </cell>
        </row>
        <row r="696">
          <cell r="A696" t="e">
            <v>#VALUE!</v>
          </cell>
          <cell r="I696" t="e">
            <v>#VALUE!</v>
          </cell>
        </row>
        <row r="697">
          <cell r="A697" t="e">
            <v>#VALUE!</v>
          </cell>
          <cell r="I697" t="e">
            <v>#VALUE!</v>
          </cell>
        </row>
        <row r="698">
          <cell r="A698" t="e">
            <v>#VALUE!</v>
          </cell>
          <cell r="I698" t="e">
            <v>#VALUE!</v>
          </cell>
        </row>
        <row r="699">
          <cell r="A699" t="e">
            <v>#VALUE!</v>
          </cell>
          <cell r="I699" t="e">
            <v>#VALUE!</v>
          </cell>
        </row>
        <row r="700">
          <cell r="A700" t="e">
            <v>#VALUE!</v>
          </cell>
          <cell r="I700" t="e">
            <v>#VALUE!</v>
          </cell>
        </row>
        <row r="701">
          <cell r="A701" t="e">
            <v>#VALUE!</v>
          </cell>
          <cell r="I701" t="e">
            <v>#VALUE!</v>
          </cell>
        </row>
        <row r="702">
          <cell r="A702" t="e">
            <v>#VALUE!</v>
          </cell>
          <cell r="I702" t="e">
            <v>#VALUE!</v>
          </cell>
        </row>
        <row r="703">
          <cell r="A703" t="e">
            <v>#VALUE!</v>
          </cell>
          <cell r="I703" t="e">
            <v>#VALUE!</v>
          </cell>
        </row>
        <row r="704">
          <cell r="A704" t="e">
            <v>#VALUE!</v>
          </cell>
          <cell r="I704" t="e">
            <v>#VALUE!</v>
          </cell>
        </row>
        <row r="705">
          <cell r="A705" t="e">
            <v>#VALUE!</v>
          </cell>
          <cell r="I705" t="e">
            <v>#VALUE!</v>
          </cell>
        </row>
        <row r="706">
          <cell r="A706" t="e">
            <v>#VALUE!</v>
          </cell>
          <cell r="I706" t="e">
            <v>#VALUE!</v>
          </cell>
        </row>
        <row r="707">
          <cell r="A707" t="e">
            <v>#VALUE!</v>
          </cell>
          <cell r="I707" t="e">
            <v>#VALUE!</v>
          </cell>
        </row>
        <row r="708">
          <cell r="A708" t="e">
            <v>#VALUE!</v>
          </cell>
          <cell r="I708" t="e">
            <v>#VALUE!</v>
          </cell>
        </row>
        <row r="709">
          <cell r="A709" t="e">
            <v>#VALUE!</v>
          </cell>
          <cell r="I709" t="e">
            <v>#VALUE!</v>
          </cell>
        </row>
        <row r="710">
          <cell r="A710" t="e">
            <v>#VALUE!</v>
          </cell>
          <cell r="I710" t="e">
            <v>#VALUE!</v>
          </cell>
        </row>
        <row r="711">
          <cell r="A711" t="e">
            <v>#VALUE!</v>
          </cell>
          <cell r="I711" t="e">
            <v>#VALUE!</v>
          </cell>
        </row>
        <row r="712">
          <cell r="A712" t="e">
            <v>#VALUE!</v>
          </cell>
          <cell r="I712" t="e">
            <v>#VALUE!</v>
          </cell>
        </row>
        <row r="713">
          <cell r="A713" t="e">
            <v>#VALUE!</v>
          </cell>
          <cell r="I713" t="e">
            <v>#VALUE!</v>
          </cell>
        </row>
        <row r="714">
          <cell r="A714" t="e">
            <v>#VALUE!</v>
          </cell>
          <cell r="I714" t="e">
            <v>#VALUE!</v>
          </cell>
        </row>
        <row r="715">
          <cell r="A715" t="e">
            <v>#VALUE!</v>
          </cell>
          <cell r="I715" t="e">
            <v>#VALUE!</v>
          </cell>
        </row>
        <row r="716">
          <cell r="A716" t="e">
            <v>#VALUE!</v>
          </cell>
          <cell r="I716" t="e">
            <v>#VALUE!</v>
          </cell>
        </row>
        <row r="717">
          <cell r="A717" t="e">
            <v>#VALUE!</v>
          </cell>
          <cell r="I717" t="e">
            <v>#VALUE!</v>
          </cell>
        </row>
        <row r="718">
          <cell r="A718" t="e">
            <v>#VALUE!</v>
          </cell>
          <cell r="I718" t="e">
            <v>#VALUE!</v>
          </cell>
        </row>
        <row r="719">
          <cell r="A719" t="e">
            <v>#VALUE!</v>
          </cell>
          <cell r="I719" t="e">
            <v>#VALUE!</v>
          </cell>
        </row>
        <row r="720">
          <cell r="A720" t="e">
            <v>#VALUE!</v>
          </cell>
          <cell r="I720" t="e">
            <v>#VALUE!</v>
          </cell>
        </row>
        <row r="721">
          <cell r="A721" t="e">
            <v>#VALUE!</v>
          </cell>
          <cell r="I721" t="e">
            <v>#VALUE!</v>
          </cell>
        </row>
        <row r="722">
          <cell r="A722" t="e">
            <v>#VALUE!</v>
          </cell>
          <cell r="I722" t="e">
            <v>#VALUE!</v>
          </cell>
        </row>
        <row r="723">
          <cell r="A723" t="e">
            <v>#VALUE!</v>
          </cell>
          <cell r="I723" t="e">
            <v>#VALUE!</v>
          </cell>
        </row>
        <row r="724">
          <cell r="A724" t="e">
            <v>#VALUE!</v>
          </cell>
          <cell r="I724" t="e">
            <v>#VALUE!</v>
          </cell>
        </row>
        <row r="725">
          <cell r="A725" t="e">
            <v>#VALUE!</v>
          </cell>
          <cell r="I725" t="e">
            <v>#VALUE!</v>
          </cell>
        </row>
        <row r="726">
          <cell r="A726" t="e">
            <v>#VALUE!</v>
          </cell>
          <cell r="I726" t="e">
            <v>#VALUE!</v>
          </cell>
        </row>
        <row r="727">
          <cell r="A727" t="e">
            <v>#VALUE!</v>
          </cell>
          <cell r="I727" t="e">
            <v>#VALUE!</v>
          </cell>
        </row>
        <row r="728">
          <cell r="A728" t="e">
            <v>#VALUE!</v>
          </cell>
          <cell r="I728" t="e">
            <v>#VALUE!</v>
          </cell>
        </row>
        <row r="729">
          <cell r="A729" t="e">
            <v>#VALUE!</v>
          </cell>
          <cell r="I729" t="e">
            <v>#VALUE!</v>
          </cell>
        </row>
        <row r="730">
          <cell r="A730" t="e">
            <v>#VALUE!</v>
          </cell>
          <cell r="I730" t="e">
            <v>#VALUE!</v>
          </cell>
        </row>
        <row r="731">
          <cell r="A731" t="e">
            <v>#VALUE!</v>
          </cell>
          <cell r="I731" t="e">
            <v>#VALUE!</v>
          </cell>
        </row>
        <row r="732">
          <cell r="A732" t="e">
            <v>#VALUE!</v>
          </cell>
          <cell r="I732" t="e">
            <v>#VALUE!</v>
          </cell>
        </row>
        <row r="733">
          <cell r="A733" t="e">
            <v>#VALUE!</v>
          </cell>
          <cell r="I733" t="e">
            <v>#VALUE!</v>
          </cell>
        </row>
        <row r="734">
          <cell r="A734" t="e">
            <v>#VALUE!</v>
          </cell>
          <cell r="I734" t="e">
            <v>#VALUE!</v>
          </cell>
        </row>
        <row r="735">
          <cell r="A735" t="e">
            <v>#VALUE!</v>
          </cell>
          <cell r="I735" t="e">
            <v>#VALUE!</v>
          </cell>
        </row>
        <row r="736">
          <cell r="A736" t="e">
            <v>#VALUE!</v>
          </cell>
          <cell r="I736" t="e">
            <v>#VALUE!</v>
          </cell>
        </row>
        <row r="737">
          <cell r="A737" t="e">
            <v>#VALUE!</v>
          </cell>
          <cell r="I737" t="e">
            <v>#VALUE!</v>
          </cell>
        </row>
        <row r="738">
          <cell r="A738" t="e">
            <v>#VALUE!</v>
          </cell>
          <cell r="I738" t="e">
            <v>#VALUE!</v>
          </cell>
        </row>
        <row r="739">
          <cell r="A739" t="e">
            <v>#VALUE!</v>
          </cell>
          <cell r="I739" t="e">
            <v>#VALUE!</v>
          </cell>
        </row>
        <row r="740">
          <cell r="A740" t="e">
            <v>#VALUE!</v>
          </cell>
          <cell r="I740" t="e">
            <v>#VALUE!</v>
          </cell>
        </row>
        <row r="741">
          <cell r="A741" t="e">
            <v>#VALUE!</v>
          </cell>
          <cell r="I741" t="e">
            <v>#VALUE!</v>
          </cell>
        </row>
        <row r="742">
          <cell r="A742" t="e">
            <v>#VALUE!</v>
          </cell>
          <cell r="I742" t="e">
            <v>#VALUE!</v>
          </cell>
        </row>
        <row r="743">
          <cell r="A743" t="e">
            <v>#VALUE!</v>
          </cell>
          <cell r="I743" t="e">
            <v>#VALUE!</v>
          </cell>
        </row>
        <row r="744">
          <cell r="A744" t="e">
            <v>#VALUE!</v>
          </cell>
          <cell r="I744" t="e">
            <v>#VALUE!</v>
          </cell>
        </row>
        <row r="745">
          <cell r="A745" t="e">
            <v>#VALUE!</v>
          </cell>
          <cell r="I745" t="e">
            <v>#VALUE!</v>
          </cell>
        </row>
        <row r="746">
          <cell r="A746" t="e">
            <v>#VALUE!</v>
          </cell>
          <cell r="I746" t="e">
            <v>#VALUE!</v>
          </cell>
        </row>
        <row r="747">
          <cell r="A747" t="e">
            <v>#VALUE!</v>
          </cell>
          <cell r="I747" t="e">
            <v>#VALUE!</v>
          </cell>
        </row>
        <row r="748">
          <cell r="A748" t="e">
            <v>#VALUE!</v>
          </cell>
          <cell r="I748" t="e">
            <v>#VALUE!</v>
          </cell>
        </row>
        <row r="749">
          <cell r="A749" t="e">
            <v>#VALUE!</v>
          </cell>
          <cell r="I749" t="e">
            <v>#VALUE!</v>
          </cell>
        </row>
        <row r="750">
          <cell r="A750" t="e">
            <v>#VALUE!</v>
          </cell>
          <cell r="I750" t="e">
            <v>#VALUE!</v>
          </cell>
        </row>
        <row r="751">
          <cell r="A751" t="e">
            <v>#VALUE!</v>
          </cell>
          <cell r="I751" t="e">
            <v>#VALUE!</v>
          </cell>
        </row>
        <row r="752">
          <cell r="A752" t="e">
            <v>#VALUE!</v>
          </cell>
          <cell r="I752" t="e">
            <v>#VALUE!</v>
          </cell>
        </row>
        <row r="753">
          <cell r="A753" t="e">
            <v>#VALUE!</v>
          </cell>
          <cell r="I753" t="e">
            <v>#VALUE!</v>
          </cell>
        </row>
        <row r="754">
          <cell r="A754" t="e">
            <v>#VALUE!</v>
          </cell>
          <cell r="I754" t="e">
            <v>#VALUE!</v>
          </cell>
        </row>
        <row r="755">
          <cell r="A755" t="e">
            <v>#VALUE!</v>
          </cell>
          <cell r="I755" t="e">
            <v>#VALUE!</v>
          </cell>
        </row>
        <row r="756">
          <cell r="A756" t="e">
            <v>#VALUE!</v>
          </cell>
          <cell r="I756" t="e">
            <v>#VALUE!</v>
          </cell>
        </row>
        <row r="757">
          <cell r="A757" t="e">
            <v>#VALUE!</v>
          </cell>
          <cell r="I757" t="e">
            <v>#VALUE!</v>
          </cell>
        </row>
        <row r="758">
          <cell r="A758" t="e">
            <v>#VALUE!</v>
          </cell>
          <cell r="I758" t="e">
            <v>#VALUE!</v>
          </cell>
        </row>
        <row r="759">
          <cell r="A759" t="e">
            <v>#VALUE!</v>
          </cell>
          <cell r="I759" t="e">
            <v>#VALUE!</v>
          </cell>
        </row>
        <row r="760">
          <cell r="A760" t="e">
            <v>#VALUE!</v>
          </cell>
          <cell r="I760" t="e">
            <v>#VALUE!</v>
          </cell>
        </row>
        <row r="761">
          <cell r="A761" t="e">
            <v>#VALUE!</v>
          </cell>
          <cell r="I761" t="e">
            <v>#VALUE!</v>
          </cell>
        </row>
        <row r="762">
          <cell r="A762" t="e">
            <v>#VALUE!</v>
          </cell>
          <cell r="I762" t="e">
            <v>#VALUE!</v>
          </cell>
        </row>
        <row r="763">
          <cell r="A763" t="e">
            <v>#VALUE!</v>
          </cell>
          <cell r="I763" t="e">
            <v>#VALUE!</v>
          </cell>
        </row>
        <row r="764">
          <cell r="A764" t="e">
            <v>#VALUE!</v>
          </cell>
          <cell r="I764" t="e">
            <v>#VALUE!</v>
          </cell>
        </row>
        <row r="765">
          <cell r="A765" t="e">
            <v>#VALUE!</v>
          </cell>
          <cell r="I765" t="e">
            <v>#VALUE!</v>
          </cell>
        </row>
        <row r="766">
          <cell r="A766" t="e">
            <v>#VALUE!</v>
          </cell>
          <cell r="I766" t="e">
            <v>#VALUE!</v>
          </cell>
        </row>
        <row r="767">
          <cell r="A767" t="e">
            <v>#VALUE!</v>
          </cell>
          <cell r="I767" t="e">
            <v>#VALUE!</v>
          </cell>
        </row>
        <row r="768">
          <cell r="A768" t="e">
            <v>#VALUE!</v>
          </cell>
          <cell r="I768" t="e">
            <v>#VALUE!</v>
          </cell>
        </row>
        <row r="769">
          <cell r="A769" t="e">
            <v>#VALUE!</v>
          </cell>
          <cell r="I769" t="e">
            <v>#VALUE!</v>
          </cell>
        </row>
        <row r="770">
          <cell r="A770" t="e">
            <v>#VALUE!</v>
          </cell>
          <cell r="I770" t="e">
            <v>#VALUE!</v>
          </cell>
        </row>
        <row r="771">
          <cell r="A771" t="e">
            <v>#VALUE!</v>
          </cell>
          <cell r="I771" t="e">
            <v>#VALUE!</v>
          </cell>
        </row>
        <row r="772">
          <cell r="A772" t="e">
            <v>#VALUE!</v>
          </cell>
          <cell r="I772" t="e">
            <v>#VALUE!</v>
          </cell>
        </row>
        <row r="773">
          <cell r="A773" t="e">
            <v>#VALUE!</v>
          </cell>
          <cell r="I773" t="e">
            <v>#VALUE!</v>
          </cell>
        </row>
        <row r="774">
          <cell r="A774" t="e">
            <v>#VALUE!</v>
          </cell>
          <cell r="I774" t="e">
            <v>#VALUE!</v>
          </cell>
        </row>
        <row r="775">
          <cell r="A775" t="e">
            <v>#VALUE!</v>
          </cell>
          <cell r="I775" t="e">
            <v>#VALUE!</v>
          </cell>
        </row>
        <row r="776">
          <cell r="A776" t="e">
            <v>#VALUE!</v>
          </cell>
          <cell r="I776" t="e">
            <v>#VALUE!</v>
          </cell>
        </row>
        <row r="777">
          <cell r="A777" t="e">
            <v>#VALUE!</v>
          </cell>
          <cell r="I777" t="e">
            <v>#VALUE!</v>
          </cell>
        </row>
        <row r="778">
          <cell r="A778" t="e">
            <v>#VALUE!</v>
          </cell>
          <cell r="I778" t="e">
            <v>#VALUE!</v>
          </cell>
        </row>
        <row r="779">
          <cell r="A779" t="e">
            <v>#VALUE!</v>
          </cell>
          <cell r="I779" t="e">
            <v>#VALUE!</v>
          </cell>
        </row>
        <row r="780">
          <cell r="A780" t="e">
            <v>#VALUE!</v>
          </cell>
          <cell r="I780" t="e">
            <v>#VALUE!</v>
          </cell>
        </row>
        <row r="781">
          <cell r="A781" t="e">
            <v>#VALUE!</v>
          </cell>
          <cell r="I781" t="e">
            <v>#VALUE!</v>
          </cell>
        </row>
        <row r="782">
          <cell r="A782" t="e">
            <v>#VALUE!</v>
          </cell>
          <cell r="I782" t="e">
            <v>#VALUE!</v>
          </cell>
        </row>
        <row r="783">
          <cell r="A783" t="e">
            <v>#VALUE!</v>
          </cell>
          <cell r="I783" t="e">
            <v>#VALUE!</v>
          </cell>
        </row>
        <row r="784">
          <cell r="A784" t="e">
            <v>#VALUE!</v>
          </cell>
          <cell r="I784" t="e">
            <v>#VALUE!</v>
          </cell>
        </row>
        <row r="785">
          <cell r="A785" t="e">
            <v>#VALUE!</v>
          </cell>
          <cell r="I785" t="e">
            <v>#VALUE!</v>
          </cell>
        </row>
        <row r="786">
          <cell r="A786" t="e">
            <v>#VALUE!</v>
          </cell>
          <cell r="I786" t="e">
            <v>#VALUE!</v>
          </cell>
        </row>
        <row r="787">
          <cell r="A787" t="e">
            <v>#VALUE!</v>
          </cell>
          <cell r="I787" t="e">
            <v>#VALUE!</v>
          </cell>
        </row>
        <row r="788">
          <cell r="A788" t="e">
            <v>#VALUE!</v>
          </cell>
          <cell r="I788" t="e">
            <v>#VALUE!</v>
          </cell>
        </row>
        <row r="789">
          <cell r="A789" t="e">
            <v>#VALUE!</v>
          </cell>
          <cell r="I789" t="e">
            <v>#VALUE!</v>
          </cell>
        </row>
        <row r="790">
          <cell r="A790" t="e">
            <v>#VALUE!</v>
          </cell>
          <cell r="I790" t="e">
            <v>#VALUE!</v>
          </cell>
        </row>
        <row r="791">
          <cell r="A791" t="e">
            <v>#VALUE!</v>
          </cell>
          <cell r="I791" t="e">
            <v>#VALUE!</v>
          </cell>
        </row>
        <row r="792">
          <cell r="A792" t="e">
            <v>#VALUE!</v>
          </cell>
          <cell r="I792" t="e">
            <v>#VALUE!</v>
          </cell>
        </row>
        <row r="793">
          <cell r="A793" t="e">
            <v>#VALUE!</v>
          </cell>
          <cell r="I793" t="e">
            <v>#VALUE!</v>
          </cell>
        </row>
        <row r="794">
          <cell r="A794" t="e">
            <v>#VALUE!</v>
          </cell>
          <cell r="I794" t="e">
            <v>#VALUE!</v>
          </cell>
        </row>
        <row r="795">
          <cell r="A795" t="e">
            <v>#VALUE!</v>
          </cell>
          <cell r="I795" t="e">
            <v>#VALUE!</v>
          </cell>
        </row>
        <row r="796">
          <cell r="A796" t="e">
            <v>#VALUE!</v>
          </cell>
          <cell r="I796" t="e">
            <v>#VALUE!</v>
          </cell>
        </row>
        <row r="797">
          <cell r="A797" t="e">
            <v>#VALUE!</v>
          </cell>
          <cell r="I797" t="e">
            <v>#VALUE!</v>
          </cell>
        </row>
        <row r="798">
          <cell r="A798" t="e">
            <v>#VALUE!</v>
          </cell>
          <cell r="I798" t="e">
            <v>#VALUE!</v>
          </cell>
        </row>
        <row r="799">
          <cell r="A799" t="e">
            <v>#VALUE!</v>
          </cell>
          <cell r="I799" t="e">
            <v>#VALUE!</v>
          </cell>
        </row>
        <row r="800">
          <cell r="A800" t="e">
            <v>#VALUE!</v>
          </cell>
          <cell r="I800" t="e">
            <v>#VALUE!</v>
          </cell>
        </row>
        <row r="801">
          <cell r="A801" t="e">
            <v>#VALUE!</v>
          </cell>
          <cell r="I801" t="e">
            <v>#VALUE!</v>
          </cell>
        </row>
        <row r="802">
          <cell r="A802" t="e">
            <v>#VALUE!</v>
          </cell>
          <cell r="I802" t="e">
            <v>#VALUE!</v>
          </cell>
        </row>
        <row r="803">
          <cell r="A803" t="e">
            <v>#VALUE!</v>
          </cell>
          <cell r="I803" t="e">
            <v>#VALUE!</v>
          </cell>
        </row>
        <row r="804">
          <cell r="A804" t="e">
            <v>#VALUE!</v>
          </cell>
          <cell r="I804" t="e">
            <v>#VALUE!</v>
          </cell>
        </row>
        <row r="805">
          <cell r="A805" t="e">
            <v>#VALUE!</v>
          </cell>
          <cell r="I805" t="e">
            <v>#VALUE!</v>
          </cell>
        </row>
        <row r="806">
          <cell r="A806" t="e">
            <v>#VALUE!</v>
          </cell>
          <cell r="I806" t="e">
            <v>#VALUE!</v>
          </cell>
        </row>
        <row r="807">
          <cell r="A807" t="e">
            <v>#VALUE!</v>
          </cell>
          <cell r="I807" t="e">
            <v>#VALUE!</v>
          </cell>
        </row>
        <row r="808">
          <cell r="A808" t="e">
            <v>#VALUE!</v>
          </cell>
          <cell r="I808" t="e">
            <v>#VALUE!</v>
          </cell>
        </row>
        <row r="809">
          <cell r="A809" t="e">
            <v>#VALUE!</v>
          </cell>
          <cell r="I809" t="e">
            <v>#VALUE!</v>
          </cell>
        </row>
        <row r="810">
          <cell r="A810" t="e">
            <v>#VALUE!</v>
          </cell>
          <cell r="I810" t="e">
            <v>#VALUE!</v>
          </cell>
        </row>
        <row r="811">
          <cell r="A811" t="e">
            <v>#VALUE!</v>
          </cell>
          <cell r="I811" t="e">
            <v>#VALUE!</v>
          </cell>
        </row>
        <row r="812">
          <cell r="A812" t="e">
            <v>#VALUE!</v>
          </cell>
          <cell r="I812" t="e">
            <v>#VALUE!</v>
          </cell>
        </row>
        <row r="813">
          <cell r="A813" t="e">
            <v>#VALUE!</v>
          </cell>
          <cell r="I813" t="e">
            <v>#VALUE!</v>
          </cell>
        </row>
        <row r="814">
          <cell r="A814" t="e">
            <v>#VALUE!</v>
          </cell>
          <cell r="I814" t="e">
            <v>#VALUE!</v>
          </cell>
        </row>
        <row r="815">
          <cell r="A815" t="e">
            <v>#VALUE!</v>
          </cell>
          <cell r="I815" t="e">
            <v>#VALUE!</v>
          </cell>
        </row>
        <row r="816">
          <cell r="A816" t="e">
            <v>#VALUE!</v>
          </cell>
          <cell r="I816" t="e">
            <v>#VALUE!</v>
          </cell>
        </row>
        <row r="817">
          <cell r="A817" t="e">
            <v>#VALUE!</v>
          </cell>
          <cell r="I817" t="e">
            <v>#VALUE!</v>
          </cell>
        </row>
        <row r="818">
          <cell r="A818" t="e">
            <v>#VALUE!</v>
          </cell>
          <cell r="I818" t="e">
            <v>#VALUE!</v>
          </cell>
        </row>
        <row r="819">
          <cell r="A819" t="e">
            <v>#VALUE!</v>
          </cell>
          <cell r="I819" t="e">
            <v>#VALUE!</v>
          </cell>
        </row>
        <row r="820">
          <cell r="A820" t="e">
            <v>#VALUE!</v>
          </cell>
          <cell r="I820" t="e">
            <v>#VALUE!</v>
          </cell>
        </row>
        <row r="821">
          <cell r="A821" t="e">
            <v>#VALUE!</v>
          </cell>
          <cell r="I821" t="e">
            <v>#VALUE!</v>
          </cell>
        </row>
        <row r="822">
          <cell r="A822" t="e">
            <v>#VALUE!</v>
          </cell>
          <cell r="I822" t="e">
            <v>#VALUE!</v>
          </cell>
        </row>
        <row r="823">
          <cell r="A823" t="e">
            <v>#VALUE!</v>
          </cell>
          <cell r="I823" t="e">
            <v>#VALUE!</v>
          </cell>
        </row>
        <row r="824">
          <cell r="A824" t="e">
            <v>#VALUE!</v>
          </cell>
          <cell r="I824" t="e">
            <v>#VALUE!</v>
          </cell>
        </row>
        <row r="825">
          <cell r="A825" t="e">
            <v>#VALUE!</v>
          </cell>
          <cell r="I825" t="e">
            <v>#VALUE!</v>
          </cell>
        </row>
        <row r="826">
          <cell r="A826" t="e">
            <v>#VALUE!</v>
          </cell>
          <cell r="I826" t="e">
            <v>#VALUE!</v>
          </cell>
        </row>
        <row r="827">
          <cell r="A827" t="e">
            <v>#VALUE!</v>
          </cell>
          <cell r="I827" t="e">
            <v>#VALUE!</v>
          </cell>
        </row>
        <row r="828">
          <cell r="A828" t="e">
            <v>#VALUE!</v>
          </cell>
          <cell r="I828" t="e">
            <v>#VALUE!</v>
          </cell>
        </row>
        <row r="829">
          <cell r="A829" t="e">
            <v>#VALUE!</v>
          </cell>
          <cell r="I829" t="e">
            <v>#VALUE!</v>
          </cell>
        </row>
        <row r="830">
          <cell r="A830" t="e">
            <v>#VALUE!</v>
          </cell>
          <cell r="I830" t="e">
            <v>#VALUE!</v>
          </cell>
        </row>
        <row r="831">
          <cell r="A831" t="e">
            <v>#VALUE!</v>
          </cell>
          <cell r="I831" t="e">
            <v>#VALUE!</v>
          </cell>
        </row>
        <row r="832">
          <cell r="A832" t="e">
            <v>#VALUE!</v>
          </cell>
          <cell r="I832" t="e">
            <v>#VALUE!</v>
          </cell>
        </row>
        <row r="833">
          <cell r="A833" t="e">
            <v>#VALUE!</v>
          </cell>
          <cell r="I833" t="e">
            <v>#VALUE!</v>
          </cell>
        </row>
        <row r="834">
          <cell r="A834" t="e">
            <v>#VALUE!</v>
          </cell>
          <cell r="I834" t="e">
            <v>#VALUE!</v>
          </cell>
        </row>
        <row r="835">
          <cell r="A835" t="e">
            <v>#VALUE!</v>
          </cell>
          <cell r="I835" t="e">
            <v>#VALUE!</v>
          </cell>
        </row>
        <row r="836">
          <cell r="A836" t="e">
            <v>#VALUE!</v>
          </cell>
          <cell r="I836" t="e">
            <v>#VALUE!</v>
          </cell>
        </row>
        <row r="837">
          <cell r="A837" t="e">
            <v>#VALUE!</v>
          </cell>
          <cell r="I837" t="e">
            <v>#VALUE!</v>
          </cell>
        </row>
        <row r="838">
          <cell r="A838" t="e">
            <v>#VALUE!</v>
          </cell>
          <cell r="I838" t="e">
            <v>#VALUE!</v>
          </cell>
        </row>
        <row r="839">
          <cell r="A839" t="e">
            <v>#VALUE!</v>
          </cell>
          <cell r="I839" t="e">
            <v>#VALUE!</v>
          </cell>
        </row>
        <row r="840">
          <cell r="A840" t="e">
            <v>#VALUE!</v>
          </cell>
          <cell r="I840" t="e">
            <v>#VALUE!</v>
          </cell>
        </row>
        <row r="841">
          <cell r="A841" t="e">
            <v>#VALUE!</v>
          </cell>
          <cell r="I841" t="e">
            <v>#VALUE!</v>
          </cell>
        </row>
        <row r="842">
          <cell r="A842" t="e">
            <v>#VALUE!</v>
          </cell>
          <cell r="I842" t="e">
            <v>#VALUE!</v>
          </cell>
        </row>
        <row r="843">
          <cell r="A843" t="e">
            <v>#VALUE!</v>
          </cell>
          <cell r="I843" t="e">
            <v>#VALUE!</v>
          </cell>
        </row>
        <row r="844">
          <cell r="A844" t="e">
            <v>#VALUE!</v>
          </cell>
          <cell r="I844" t="e">
            <v>#VALUE!</v>
          </cell>
        </row>
        <row r="845">
          <cell r="A845" t="e">
            <v>#VALUE!</v>
          </cell>
          <cell r="I845" t="e">
            <v>#VALUE!</v>
          </cell>
        </row>
        <row r="846">
          <cell r="A846" t="e">
            <v>#VALUE!</v>
          </cell>
          <cell r="I846" t="e">
            <v>#VALUE!</v>
          </cell>
        </row>
        <row r="847">
          <cell r="A847" t="e">
            <v>#VALUE!</v>
          </cell>
          <cell r="I847" t="e">
            <v>#VALUE!</v>
          </cell>
        </row>
        <row r="848">
          <cell r="A848" t="e">
            <v>#VALUE!</v>
          </cell>
          <cell r="I848" t="e">
            <v>#VALUE!</v>
          </cell>
        </row>
        <row r="849">
          <cell r="A849" t="e">
            <v>#VALUE!</v>
          </cell>
          <cell r="I849" t="e">
            <v>#VALUE!</v>
          </cell>
        </row>
        <row r="850">
          <cell r="A850" t="e">
            <v>#VALUE!</v>
          </cell>
          <cell r="I850" t="e">
            <v>#VALUE!</v>
          </cell>
        </row>
        <row r="851">
          <cell r="A851" t="e">
            <v>#VALUE!</v>
          </cell>
          <cell r="I851" t="e">
            <v>#VALUE!</v>
          </cell>
        </row>
        <row r="852">
          <cell r="A852" t="e">
            <v>#VALUE!</v>
          </cell>
          <cell r="I852" t="e">
            <v>#VALUE!</v>
          </cell>
        </row>
        <row r="853">
          <cell r="A853" t="e">
            <v>#VALUE!</v>
          </cell>
          <cell r="I853" t="e">
            <v>#VALUE!</v>
          </cell>
        </row>
        <row r="854">
          <cell r="A854" t="e">
            <v>#VALUE!</v>
          </cell>
          <cell r="I854" t="e">
            <v>#VALUE!</v>
          </cell>
        </row>
        <row r="855">
          <cell r="A855" t="e">
            <v>#VALUE!</v>
          </cell>
          <cell r="I855" t="e">
            <v>#VALUE!</v>
          </cell>
        </row>
        <row r="856">
          <cell r="A856" t="e">
            <v>#VALUE!</v>
          </cell>
          <cell r="I856" t="e">
            <v>#VALUE!</v>
          </cell>
        </row>
        <row r="857">
          <cell r="A857" t="e">
            <v>#VALUE!</v>
          </cell>
          <cell r="I857" t="e">
            <v>#VALUE!</v>
          </cell>
        </row>
        <row r="858">
          <cell r="A858" t="e">
            <v>#VALUE!</v>
          </cell>
          <cell r="I858" t="e">
            <v>#VALUE!</v>
          </cell>
        </row>
        <row r="859">
          <cell r="A859" t="e">
            <v>#VALUE!</v>
          </cell>
          <cell r="I859" t="e">
            <v>#VALUE!</v>
          </cell>
        </row>
        <row r="860">
          <cell r="A860" t="e">
            <v>#VALUE!</v>
          </cell>
          <cell r="I860" t="e">
            <v>#VALUE!</v>
          </cell>
        </row>
        <row r="861">
          <cell r="A861" t="e">
            <v>#VALUE!</v>
          </cell>
          <cell r="I861" t="e">
            <v>#VALUE!</v>
          </cell>
        </row>
        <row r="862">
          <cell r="A862" t="e">
            <v>#VALUE!</v>
          </cell>
          <cell r="I862" t="e">
            <v>#VALUE!</v>
          </cell>
        </row>
        <row r="863">
          <cell r="A863" t="e">
            <v>#VALUE!</v>
          </cell>
          <cell r="I863" t="e">
            <v>#VALUE!</v>
          </cell>
        </row>
        <row r="864">
          <cell r="A864" t="e">
            <v>#VALUE!</v>
          </cell>
          <cell r="I864" t="e">
            <v>#VALUE!</v>
          </cell>
        </row>
        <row r="865">
          <cell r="A865" t="e">
            <v>#VALUE!</v>
          </cell>
          <cell r="I865" t="e">
            <v>#VALUE!</v>
          </cell>
        </row>
        <row r="866">
          <cell r="A866" t="e">
            <v>#VALUE!</v>
          </cell>
          <cell r="I866" t="e">
            <v>#VALUE!</v>
          </cell>
        </row>
        <row r="867">
          <cell r="A867" t="e">
            <v>#VALUE!</v>
          </cell>
          <cell r="I867" t="e">
            <v>#VALUE!</v>
          </cell>
        </row>
        <row r="868">
          <cell r="A868" t="e">
            <v>#VALUE!</v>
          </cell>
          <cell r="I868" t="e">
            <v>#VALUE!</v>
          </cell>
        </row>
        <row r="869">
          <cell r="A869" t="e">
            <v>#VALUE!</v>
          </cell>
          <cell r="I869" t="e">
            <v>#VALUE!</v>
          </cell>
        </row>
        <row r="870">
          <cell r="A870" t="e">
            <v>#VALUE!</v>
          </cell>
          <cell r="I870" t="e">
            <v>#VALUE!</v>
          </cell>
        </row>
        <row r="871">
          <cell r="A871" t="e">
            <v>#VALUE!</v>
          </cell>
          <cell r="I871" t="e">
            <v>#VALUE!</v>
          </cell>
        </row>
        <row r="872">
          <cell r="A872" t="e">
            <v>#VALUE!</v>
          </cell>
          <cell r="I872" t="e">
            <v>#VALUE!</v>
          </cell>
        </row>
        <row r="873">
          <cell r="A873" t="e">
            <v>#VALUE!</v>
          </cell>
          <cell r="I873" t="e">
            <v>#VALUE!</v>
          </cell>
        </row>
        <row r="874">
          <cell r="A874" t="e">
            <v>#VALUE!</v>
          </cell>
          <cell r="I874" t="e">
            <v>#VALUE!</v>
          </cell>
        </row>
        <row r="875">
          <cell r="A875" t="e">
            <v>#VALUE!</v>
          </cell>
          <cell r="I875" t="e">
            <v>#VALUE!</v>
          </cell>
        </row>
        <row r="876">
          <cell r="A876" t="e">
            <v>#VALUE!</v>
          </cell>
          <cell r="I876" t="e">
            <v>#VALUE!</v>
          </cell>
        </row>
        <row r="877">
          <cell r="A877" t="e">
            <v>#VALUE!</v>
          </cell>
          <cell r="I877" t="e">
            <v>#VALUE!</v>
          </cell>
        </row>
        <row r="878">
          <cell r="A878" t="e">
            <v>#VALUE!</v>
          </cell>
          <cell r="I878" t="e">
            <v>#VALUE!</v>
          </cell>
        </row>
        <row r="879">
          <cell r="A879" t="e">
            <v>#VALUE!</v>
          </cell>
          <cell r="I879" t="e">
            <v>#VALUE!</v>
          </cell>
        </row>
        <row r="880">
          <cell r="A880" t="e">
            <v>#VALUE!</v>
          </cell>
          <cell r="I880" t="e">
            <v>#VALUE!</v>
          </cell>
        </row>
        <row r="881">
          <cell r="A881" t="e">
            <v>#VALUE!</v>
          </cell>
          <cell r="I881" t="e">
            <v>#VALUE!</v>
          </cell>
        </row>
        <row r="882">
          <cell r="A882" t="e">
            <v>#VALUE!</v>
          </cell>
          <cell r="I882" t="e">
            <v>#VALUE!</v>
          </cell>
        </row>
        <row r="883">
          <cell r="A883" t="e">
            <v>#VALUE!</v>
          </cell>
          <cell r="I883" t="e">
            <v>#VALUE!</v>
          </cell>
        </row>
        <row r="884">
          <cell r="A884" t="e">
            <v>#VALUE!</v>
          </cell>
          <cell r="I884" t="e">
            <v>#VALUE!</v>
          </cell>
        </row>
        <row r="885">
          <cell r="A885" t="e">
            <v>#VALUE!</v>
          </cell>
          <cell r="I885" t="e">
            <v>#VALUE!</v>
          </cell>
        </row>
        <row r="886">
          <cell r="A886" t="e">
            <v>#VALUE!</v>
          </cell>
          <cell r="I886" t="e">
            <v>#VALUE!</v>
          </cell>
        </row>
        <row r="887">
          <cell r="A887" t="e">
            <v>#VALUE!</v>
          </cell>
          <cell r="I887" t="e">
            <v>#VALUE!</v>
          </cell>
        </row>
        <row r="888">
          <cell r="A888" t="e">
            <v>#VALUE!</v>
          </cell>
          <cell r="I888" t="e">
            <v>#VALUE!</v>
          </cell>
        </row>
        <row r="889">
          <cell r="A889" t="e">
            <v>#VALUE!</v>
          </cell>
          <cell r="I889" t="e">
            <v>#VALUE!</v>
          </cell>
        </row>
        <row r="890">
          <cell r="A890" t="e">
            <v>#VALUE!</v>
          </cell>
          <cell r="I890" t="e">
            <v>#VALUE!</v>
          </cell>
        </row>
        <row r="891">
          <cell r="A891" t="e">
            <v>#VALUE!</v>
          </cell>
          <cell r="I891" t="e">
            <v>#VALUE!</v>
          </cell>
        </row>
        <row r="892">
          <cell r="A892" t="e">
            <v>#VALUE!</v>
          </cell>
          <cell r="I892" t="e">
            <v>#VALUE!</v>
          </cell>
        </row>
        <row r="893">
          <cell r="A893" t="e">
            <v>#VALUE!</v>
          </cell>
          <cell r="I893" t="e">
            <v>#VALUE!</v>
          </cell>
        </row>
        <row r="894">
          <cell r="A894" t="e">
            <v>#VALUE!</v>
          </cell>
          <cell r="I894" t="e">
            <v>#VALUE!</v>
          </cell>
        </row>
        <row r="895">
          <cell r="A895" t="e">
            <v>#VALUE!</v>
          </cell>
          <cell r="I895" t="e">
            <v>#VALUE!</v>
          </cell>
        </row>
        <row r="896">
          <cell r="A896" t="e">
            <v>#VALUE!</v>
          </cell>
          <cell r="I896" t="e">
            <v>#VALUE!</v>
          </cell>
        </row>
        <row r="897">
          <cell r="A897" t="e">
            <v>#VALUE!</v>
          </cell>
          <cell r="I897" t="e">
            <v>#VALUE!</v>
          </cell>
        </row>
        <row r="898">
          <cell r="A898" t="e">
            <v>#VALUE!</v>
          </cell>
          <cell r="I898" t="e">
            <v>#VALUE!</v>
          </cell>
        </row>
        <row r="899">
          <cell r="A899" t="e">
            <v>#VALUE!</v>
          </cell>
          <cell r="I899" t="e">
            <v>#VALUE!</v>
          </cell>
        </row>
        <row r="900">
          <cell r="A900" t="e">
            <v>#VALUE!</v>
          </cell>
          <cell r="I900" t="e">
            <v>#VALUE!</v>
          </cell>
        </row>
        <row r="901">
          <cell r="A901" t="e">
            <v>#VALUE!</v>
          </cell>
          <cell r="I901" t="e">
            <v>#VALUE!</v>
          </cell>
        </row>
        <row r="902">
          <cell r="A902" t="e">
            <v>#VALUE!</v>
          </cell>
          <cell r="I902" t="e">
            <v>#VALUE!</v>
          </cell>
        </row>
        <row r="903">
          <cell r="A903" t="e">
            <v>#VALUE!</v>
          </cell>
          <cell r="I903" t="e">
            <v>#VALUE!</v>
          </cell>
        </row>
        <row r="904">
          <cell r="A904" t="e">
            <v>#VALUE!</v>
          </cell>
          <cell r="I904" t="e">
            <v>#VALUE!</v>
          </cell>
        </row>
        <row r="905">
          <cell r="A905" t="e">
            <v>#VALUE!</v>
          </cell>
          <cell r="I905" t="e">
            <v>#VALUE!</v>
          </cell>
        </row>
        <row r="906">
          <cell r="A906" t="e">
            <v>#VALUE!</v>
          </cell>
          <cell r="I906" t="e">
            <v>#VALUE!</v>
          </cell>
        </row>
        <row r="907">
          <cell r="A907" t="e">
            <v>#VALUE!</v>
          </cell>
          <cell r="I907" t="e">
            <v>#VALUE!</v>
          </cell>
        </row>
        <row r="908">
          <cell r="A908" t="e">
            <v>#VALUE!</v>
          </cell>
          <cell r="I908" t="e">
            <v>#VALUE!</v>
          </cell>
        </row>
        <row r="909">
          <cell r="A909" t="e">
            <v>#VALUE!</v>
          </cell>
          <cell r="I909" t="e">
            <v>#VALUE!</v>
          </cell>
        </row>
        <row r="910">
          <cell r="A910" t="e">
            <v>#VALUE!</v>
          </cell>
          <cell r="I910" t="e">
            <v>#VALUE!</v>
          </cell>
        </row>
        <row r="911">
          <cell r="A911" t="e">
            <v>#VALUE!</v>
          </cell>
          <cell r="I911" t="e">
            <v>#VALUE!</v>
          </cell>
        </row>
        <row r="912">
          <cell r="A912" t="e">
            <v>#VALUE!</v>
          </cell>
          <cell r="I912" t="e">
            <v>#VALUE!</v>
          </cell>
        </row>
        <row r="913">
          <cell r="A913" t="e">
            <v>#VALUE!</v>
          </cell>
          <cell r="I913" t="e">
            <v>#VALUE!</v>
          </cell>
        </row>
        <row r="914">
          <cell r="A914" t="e">
            <v>#VALUE!</v>
          </cell>
          <cell r="I914" t="e">
            <v>#VALUE!</v>
          </cell>
        </row>
        <row r="915">
          <cell r="A915" t="e">
            <v>#VALUE!</v>
          </cell>
          <cell r="I915" t="e">
            <v>#VALUE!</v>
          </cell>
        </row>
        <row r="916">
          <cell r="A916" t="e">
            <v>#VALUE!</v>
          </cell>
          <cell r="I916" t="e">
            <v>#VALUE!</v>
          </cell>
        </row>
        <row r="917">
          <cell r="A917" t="e">
            <v>#VALUE!</v>
          </cell>
          <cell r="I917" t="e">
            <v>#VALUE!</v>
          </cell>
        </row>
        <row r="918">
          <cell r="A918" t="e">
            <v>#VALUE!</v>
          </cell>
          <cell r="I918" t="e">
            <v>#VALUE!</v>
          </cell>
        </row>
        <row r="919">
          <cell r="A919" t="e">
            <v>#VALUE!</v>
          </cell>
          <cell r="I919" t="e">
            <v>#VALUE!</v>
          </cell>
        </row>
        <row r="920">
          <cell r="A920" t="e">
            <v>#VALUE!</v>
          </cell>
          <cell r="I920" t="e">
            <v>#VALUE!</v>
          </cell>
        </row>
        <row r="921">
          <cell r="A921" t="e">
            <v>#VALUE!</v>
          </cell>
          <cell r="I921" t="e">
            <v>#VALUE!</v>
          </cell>
        </row>
        <row r="922">
          <cell r="A922" t="e">
            <v>#VALUE!</v>
          </cell>
          <cell r="I922" t="e">
            <v>#VALUE!</v>
          </cell>
        </row>
        <row r="923">
          <cell r="A923" t="e">
            <v>#VALUE!</v>
          </cell>
          <cell r="I923" t="e">
            <v>#VALUE!</v>
          </cell>
        </row>
        <row r="924">
          <cell r="A924" t="e">
            <v>#VALUE!</v>
          </cell>
          <cell r="I924" t="e">
            <v>#VALUE!</v>
          </cell>
        </row>
        <row r="925">
          <cell r="A925" t="e">
            <v>#VALUE!</v>
          </cell>
          <cell r="I925" t="e">
            <v>#VALUE!</v>
          </cell>
        </row>
        <row r="926">
          <cell r="A926" t="e">
            <v>#VALUE!</v>
          </cell>
          <cell r="I926" t="e">
            <v>#VALUE!</v>
          </cell>
        </row>
        <row r="927">
          <cell r="A927" t="e">
            <v>#VALUE!</v>
          </cell>
          <cell r="I927" t="e">
            <v>#VALUE!</v>
          </cell>
        </row>
        <row r="928">
          <cell r="A928" t="e">
            <v>#VALUE!</v>
          </cell>
          <cell r="I928" t="e">
            <v>#VALUE!</v>
          </cell>
        </row>
        <row r="929">
          <cell r="A929" t="e">
            <v>#VALUE!</v>
          </cell>
          <cell r="I929" t="e">
            <v>#VALUE!</v>
          </cell>
        </row>
        <row r="930">
          <cell r="A930" t="e">
            <v>#VALUE!</v>
          </cell>
          <cell r="I930" t="e">
            <v>#VALUE!</v>
          </cell>
        </row>
        <row r="931">
          <cell r="A931" t="e">
            <v>#VALUE!</v>
          </cell>
          <cell r="I931" t="e">
            <v>#VALUE!</v>
          </cell>
        </row>
        <row r="932">
          <cell r="A932" t="e">
            <v>#VALUE!</v>
          </cell>
          <cell r="I932" t="e">
            <v>#VALUE!</v>
          </cell>
        </row>
        <row r="933">
          <cell r="A933" t="e">
            <v>#VALUE!</v>
          </cell>
          <cell r="I933" t="e">
            <v>#VALUE!</v>
          </cell>
        </row>
        <row r="934">
          <cell r="A934" t="e">
            <v>#VALUE!</v>
          </cell>
          <cell r="I934" t="e">
            <v>#VALUE!</v>
          </cell>
        </row>
        <row r="935">
          <cell r="A935" t="e">
            <v>#VALUE!</v>
          </cell>
          <cell r="I935" t="e">
            <v>#VALUE!</v>
          </cell>
        </row>
        <row r="936">
          <cell r="A936" t="e">
            <v>#VALUE!</v>
          </cell>
          <cell r="I936" t="e">
            <v>#VALUE!</v>
          </cell>
        </row>
        <row r="937">
          <cell r="A937" t="e">
            <v>#VALUE!</v>
          </cell>
          <cell r="I937" t="e">
            <v>#VALUE!</v>
          </cell>
        </row>
        <row r="938">
          <cell r="A938" t="e">
            <v>#VALUE!</v>
          </cell>
          <cell r="I938" t="e">
            <v>#VALUE!</v>
          </cell>
        </row>
        <row r="939">
          <cell r="A939" t="e">
            <v>#VALUE!</v>
          </cell>
          <cell r="I939" t="e">
            <v>#VALUE!</v>
          </cell>
        </row>
        <row r="940">
          <cell r="A940" t="e">
            <v>#VALUE!</v>
          </cell>
          <cell r="I940" t="e">
            <v>#VALUE!</v>
          </cell>
        </row>
        <row r="941">
          <cell r="A941" t="e">
            <v>#VALUE!</v>
          </cell>
          <cell r="I941" t="e">
            <v>#VALUE!</v>
          </cell>
        </row>
        <row r="942">
          <cell r="A942" t="e">
            <v>#VALUE!</v>
          </cell>
          <cell r="I942" t="e">
            <v>#VALUE!</v>
          </cell>
        </row>
        <row r="943">
          <cell r="A943" t="e">
            <v>#VALUE!</v>
          </cell>
          <cell r="I943" t="e">
            <v>#VALUE!</v>
          </cell>
        </row>
        <row r="944">
          <cell r="A944" t="e">
            <v>#VALUE!</v>
          </cell>
          <cell r="I944" t="e">
            <v>#VALUE!</v>
          </cell>
        </row>
        <row r="945">
          <cell r="A945" t="e">
            <v>#VALUE!</v>
          </cell>
          <cell r="I945" t="e">
            <v>#VALUE!</v>
          </cell>
        </row>
        <row r="946">
          <cell r="A946" t="e">
            <v>#VALUE!</v>
          </cell>
          <cell r="I946" t="e">
            <v>#VALUE!</v>
          </cell>
        </row>
        <row r="947">
          <cell r="A947" t="e">
            <v>#VALUE!</v>
          </cell>
          <cell r="I947" t="e">
            <v>#VALUE!</v>
          </cell>
        </row>
        <row r="948">
          <cell r="A948" t="e">
            <v>#VALUE!</v>
          </cell>
          <cell r="I948" t="e">
            <v>#VALUE!</v>
          </cell>
        </row>
        <row r="949">
          <cell r="A949" t="e">
            <v>#VALUE!</v>
          </cell>
          <cell r="I949" t="e">
            <v>#VALUE!</v>
          </cell>
        </row>
        <row r="950">
          <cell r="A950" t="e">
            <v>#VALUE!</v>
          </cell>
          <cell r="I950" t="e">
            <v>#VALUE!</v>
          </cell>
        </row>
        <row r="951">
          <cell r="A951" t="e">
            <v>#VALUE!</v>
          </cell>
          <cell r="I951" t="e">
            <v>#VALUE!</v>
          </cell>
        </row>
        <row r="952">
          <cell r="A952" t="e">
            <v>#VALUE!</v>
          </cell>
          <cell r="I952" t="e">
            <v>#VALUE!</v>
          </cell>
        </row>
        <row r="953">
          <cell r="A953" t="e">
            <v>#VALUE!</v>
          </cell>
          <cell r="I953" t="e">
            <v>#VALUE!</v>
          </cell>
        </row>
        <row r="954">
          <cell r="A954" t="e">
            <v>#VALUE!</v>
          </cell>
          <cell r="I954" t="e">
            <v>#VALUE!</v>
          </cell>
        </row>
        <row r="955">
          <cell r="A955" t="e">
            <v>#VALUE!</v>
          </cell>
          <cell r="I955" t="e">
            <v>#VALUE!</v>
          </cell>
        </row>
        <row r="956">
          <cell r="A956" t="e">
            <v>#VALUE!</v>
          </cell>
          <cell r="I956" t="e">
            <v>#VALUE!</v>
          </cell>
        </row>
        <row r="957">
          <cell r="A957" t="e">
            <v>#VALUE!</v>
          </cell>
          <cell r="I957" t="e">
            <v>#VALUE!</v>
          </cell>
        </row>
        <row r="958">
          <cell r="A958" t="e">
            <v>#VALUE!</v>
          </cell>
          <cell r="I958" t="e">
            <v>#VALUE!</v>
          </cell>
        </row>
        <row r="959">
          <cell r="A959" t="e">
            <v>#VALUE!</v>
          </cell>
          <cell r="I959" t="e">
            <v>#VALUE!</v>
          </cell>
        </row>
        <row r="960">
          <cell r="A960" t="e">
            <v>#VALUE!</v>
          </cell>
          <cell r="I960" t="e">
            <v>#VALUE!</v>
          </cell>
        </row>
        <row r="961">
          <cell r="A961" t="e">
            <v>#VALUE!</v>
          </cell>
          <cell r="I961" t="e">
            <v>#VALUE!</v>
          </cell>
        </row>
        <row r="962">
          <cell r="A962" t="e">
            <v>#VALUE!</v>
          </cell>
          <cell r="I962" t="e">
            <v>#VALUE!</v>
          </cell>
        </row>
        <row r="963">
          <cell r="A963" t="e">
            <v>#VALUE!</v>
          </cell>
          <cell r="I963" t="e">
            <v>#VALUE!</v>
          </cell>
        </row>
        <row r="964">
          <cell r="A964" t="e">
            <v>#VALUE!</v>
          </cell>
          <cell r="I964" t="e">
            <v>#VALUE!</v>
          </cell>
        </row>
        <row r="965">
          <cell r="A965" t="e">
            <v>#VALUE!</v>
          </cell>
          <cell r="I965" t="e">
            <v>#VALUE!</v>
          </cell>
        </row>
        <row r="966">
          <cell r="A966" t="e">
            <v>#VALUE!</v>
          </cell>
          <cell r="I966" t="e">
            <v>#VALUE!</v>
          </cell>
        </row>
        <row r="967">
          <cell r="A967" t="e">
            <v>#VALUE!</v>
          </cell>
          <cell r="I967" t="e">
            <v>#VALUE!</v>
          </cell>
        </row>
        <row r="968">
          <cell r="A968" t="e">
            <v>#VALUE!</v>
          </cell>
          <cell r="I968" t="e">
            <v>#VALUE!</v>
          </cell>
        </row>
        <row r="969">
          <cell r="A969" t="e">
            <v>#VALUE!</v>
          </cell>
          <cell r="I969" t="e">
            <v>#VALUE!</v>
          </cell>
        </row>
        <row r="970">
          <cell r="A970" t="e">
            <v>#VALUE!</v>
          </cell>
          <cell r="I970" t="e">
            <v>#VALUE!</v>
          </cell>
        </row>
        <row r="971">
          <cell r="A971" t="e">
            <v>#VALUE!</v>
          </cell>
          <cell r="I971" t="e">
            <v>#VALUE!</v>
          </cell>
        </row>
        <row r="972">
          <cell r="A972" t="e">
            <v>#VALUE!</v>
          </cell>
          <cell r="I972" t="e">
            <v>#VALUE!</v>
          </cell>
        </row>
        <row r="973">
          <cell r="A973" t="e">
            <v>#VALUE!</v>
          </cell>
          <cell r="I973" t="e">
            <v>#VALUE!</v>
          </cell>
        </row>
        <row r="974">
          <cell r="A974" t="e">
            <v>#VALUE!</v>
          </cell>
          <cell r="I974" t="e">
            <v>#VALUE!</v>
          </cell>
        </row>
        <row r="975">
          <cell r="A975" t="e">
            <v>#VALUE!</v>
          </cell>
          <cell r="I975" t="e">
            <v>#VALUE!</v>
          </cell>
        </row>
        <row r="976">
          <cell r="A976" t="e">
            <v>#VALUE!</v>
          </cell>
          <cell r="I976" t="e">
            <v>#VALUE!</v>
          </cell>
        </row>
        <row r="977">
          <cell r="A977" t="e">
            <v>#VALUE!</v>
          </cell>
          <cell r="I977" t="e">
            <v>#VALUE!</v>
          </cell>
        </row>
        <row r="978">
          <cell r="A978" t="e">
            <v>#VALUE!</v>
          </cell>
          <cell r="I978" t="e">
            <v>#VALUE!</v>
          </cell>
        </row>
        <row r="979">
          <cell r="A979" t="e">
            <v>#VALUE!</v>
          </cell>
          <cell r="I979" t="e">
            <v>#VALUE!</v>
          </cell>
        </row>
        <row r="980">
          <cell r="A980" t="e">
            <v>#VALUE!</v>
          </cell>
          <cell r="I980" t="e">
            <v>#VALUE!</v>
          </cell>
        </row>
        <row r="981">
          <cell r="A981" t="e">
            <v>#VALUE!</v>
          </cell>
          <cell r="I981" t="e">
            <v>#VALUE!</v>
          </cell>
        </row>
        <row r="982">
          <cell r="A982" t="e">
            <v>#VALUE!</v>
          </cell>
          <cell r="I982" t="e">
            <v>#VALUE!</v>
          </cell>
        </row>
        <row r="983">
          <cell r="A983" t="e">
            <v>#VALUE!</v>
          </cell>
          <cell r="I983" t="e">
            <v>#VALUE!</v>
          </cell>
        </row>
        <row r="984">
          <cell r="A984" t="e">
            <v>#VALUE!</v>
          </cell>
          <cell r="I984" t="e">
            <v>#VALUE!</v>
          </cell>
        </row>
        <row r="985">
          <cell r="A985" t="e">
            <v>#VALUE!</v>
          </cell>
          <cell r="I985" t="e">
            <v>#VALUE!</v>
          </cell>
        </row>
        <row r="986">
          <cell r="A986" t="e">
            <v>#VALUE!</v>
          </cell>
          <cell r="I986" t="e">
            <v>#VALUE!</v>
          </cell>
        </row>
        <row r="987">
          <cell r="A987" t="e">
            <v>#VALUE!</v>
          </cell>
          <cell r="I987" t="e">
            <v>#VALUE!</v>
          </cell>
        </row>
        <row r="988">
          <cell r="A988" t="e">
            <v>#VALUE!</v>
          </cell>
          <cell r="I988" t="e">
            <v>#VALUE!</v>
          </cell>
        </row>
        <row r="989">
          <cell r="A989" t="e">
            <v>#VALUE!</v>
          </cell>
          <cell r="I989" t="e">
            <v>#VALUE!</v>
          </cell>
        </row>
        <row r="990">
          <cell r="A990" t="e">
            <v>#VALUE!</v>
          </cell>
          <cell r="I990" t="e">
            <v>#VALUE!</v>
          </cell>
        </row>
        <row r="991">
          <cell r="A991" t="e">
            <v>#VALUE!</v>
          </cell>
          <cell r="I991" t="e">
            <v>#VALUE!</v>
          </cell>
        </row>
        <row r="992">
          <cell r="A992" t="e">
            <v>#VALUE!</v>
          </cell>
          <cell r="I992" t="e">
            <v>#VALUE!</v>
          </cell>
        </row>
        <row r="993">
          <cell r="A993" t="e">
            <v>#VALUE!</v>
          </cell>
          <cell r="I993" t="e">
            <v>#VALUE!</v>
          </cell>
        </row>
        <row r="994">
          <cell r="A994" t="e">
            <v>#VALUE!</v>
          </cell>
          <cell r="I994" t="e">
            <v>#VALUE!</v>
          </cell>
        </row>
        <row r="995">
          <cell r="A995" t="e">
            <v>#VALUE!</v>
          </cell>
          <cell r="I995" t="e">
            <v>#VALUE!</v>
          </cell>
        </row>
        <row r="996">
          <cell r="A996" t="e">
            <v>#VALUE!</v>
          </cell>
          <cell r="I996" t="e">
            <v>#VALUE!</v>
          </cell>
        </row>
        <row r="997">
          <cell r="A997" t="e">
            <v>#VALUE!</v>
          </cell>
          <cell r="I997" t="e">
            <v>#VALUE!</v>
          </cell>
        </row>
        <row r="998">
          <cell r="A998" t="e">
            <v>#VALUE!</v>
          </cell>
          <cell r="I998" t="e">
            <v>#VALUE!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pane ySplit="4" topLeftCell="A5" activePane="bottomLeft" state="frozen"/>
      <selection pane="bottomLeft" activeCell="L1" sqref="L1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1426</v>
      </c>
      <c r="B1" s="85"/>
      <c r="C1" s="85"/>
      <c r="D1" s="86" t="s">
        <v>1427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tr">
        <f>"CHUYÊN NGÀNH: "&amp;VLOOKUP($L$2,[1]Sheet1!$A$1:$B$27,2,0)</f>
        <v>CHUYÊN NGÀNH: KẾ TOÁN NHÀ NƯỚC</v>
      </c>
      <c r="E2" s="86"/>
      <c r="F2" s="86"/>
      <c r="G2" s="86"/>
      <c r="H2" s="86"/>
      <c r="I2" s="86"/>
      <c r="J2" s="86"/>
      <c r="K2" s="86"/>
      <c r="L2" s="1" t="s">
        <v>1564</v>
      </c>
    </row>
    <row r="3" spans="1:13" ht="18" customHeight="1">
      <c r="A3" s="2"/>
      <c r="B3" s="2"/>
      <c r="C3" s="2"/>
      <c r="E3" s="86" t="s">
        <v>1429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tr">
        <f>E6</f>
        <v>K27KNN</v>
      </c>
      <c r="M5" s="1" t="s">
        <v>17</v>
      </c>
    </row>
    <row r="6" spans="1:13" ht="19.149999999999999" customHeight="1">
      <c r="A6" s="20">
        <v>1</v>
      </c>
      <c r="B6" s="21">
        <f>VLOOKUP($A6,[1]KHOALUAN!$A$2:$H$1077,2,0)</f>
        <v>27202523024</v>
      </c>
      <c r="C6" s="22" t="str">
        <f>VLOOKUP($A6,[1]KHOALUAN!$A$2:$H$1077,3,0)</f>
        <v>Lương Thị</v>
      </c>
      <c r="D6" s="23" t="str">
        <f>VLOOKUP($A6,[1]KHOALUAN!$A$2:$H$1077,4,0)</f>
        <v>Hương</v>
      </c>
      <c r="E6" s="24" t="str">
        <f>VLOOKUP($A6,[1]KHOALUAN!$A$2:$H$1077,5,0)</f>
        <v>K27KNN</v>
      </c>
      <c r="F6" s="25" t="str">
        <f>TEXT(VLOOKUP($A6,[1]KHOALUAN!$A$2:$H$1077,6,0),"dd/mm/yyyy")</f>
        <v>19/09/2003</v>
      </c>
      <c r="G6" s="26" t="str">
        <f>VLOOKUP($A6,[1]KHOALUAN!$A$2:$H$1077,7,0)</f>
        <v>Kon Tum</v>
      </c>
      <c r="H6" s="26" t="str">
        <f>VLOOKUP($A6,[1]KHOALUAN!$A$2:$H$1077,8,0)</f>
        <v>Nữ</v>
      </c>
      <c r="I6" s="27" t="s">
        <v>18</v>
      </c>
      <c r="J6" s="28"/>
      <c r="K6" s="29">
        <v>0</v>
      </c>
      <c r="L6" s="1" t="str">
        <f>E6</f>
        <v>K27KNN</v>
      </c>
      <c r="M6" s="1" t="s">
        <v>17</v>
      </c>
    </row>
    <row r="7" spans="1:13" ht="19.149999999999999" customHeight="1">
      <c r="A7" s="30">
        <f>A6+1</f>
        <v>2</v>
      </c>
      <c r="B7" s="31">
        <f>VLOOKUP($A7,[1]KHOALUAN!$A$2:$H$1077,2,0)</f>
        <v>27214553198</v>
      </c>
      <c r="C7" s="32" t="str">
        <f>VLOOKUP($A7,[1]KHOALUAN!$A$2:$H$1077,3,0)</f>
        <v>Lê Nguyễn Khánh</v>
      </c>
      <c r="D7" s="33" t="str">
        <f>VLOOKUP($A7,[1]KHOALUAN!$A$2:$H$1077,4,0)</f>
        <v>Linh</v>
      </c>
      <c r="E7" s="34" t="str">
        <f>VLOOKUP($A7,[1]KHOALUAN!$A$2:$H$1077,5,0)</f>
        <v>K27KNN</v>
      </c>
      <c r="F7" s="35" t="str">
        <f>TEXT(VLOOKUP($A7,[1]KHOALUAN!$A$2:$H$1077,6,0),"dd/mm/yyyy")</f>
        <v>24/11/2003</v>
      </c>
      <c r="G7" s="36" t="str">
        <f>VLOOKUP($A7,[1]KHOALUAN!$A$2:$H$1077,7,0)</f>
        <v>Đà Nẵng</v>
      </c>
      <c r="H7" s="36" t="str">
        <f>VLOOKUP($A7,[1]KHOALUAN!$A$2:$H$1077,8,0)</f>
        <v>Nữ</v>
      </c>
      <c r="I7" s="37" t="s">
        <v>18</v>
      </c>
      <c r="J7" s="38"/>
      <c r="K7" s="39"/>
      <c r="L7" s="1" t="str">
        <f t="shared" ref="L7:L11" si="0">E7</f>
        <v>K27KNN</v>
      </c>
      <c r="M7" s="1" t="s">
        <v>17</v>
      </c>
    </row>
    <row r="8" spans="1:13" ht="19.149999999999999" customHeight="1">
      <c r="A8" s="30">
        <f t="shared" ref="A8:A11" si="1">A7+1</f>
        <v>3</v>
      </c>
      <c r="B8" s="31">
        <f>VLOOKUP($A8,[1]KHOALUAN!$A$2:$H$1077,2,0)</f>
        <v>27206538657</v>
      </c>
      <c r="C8" s="32" t="str">
        <f>VLOOKUP($A8,[1]KHOALUAN!$A$2:$H$1077,3,0)</f>
        <v>Nguyễn Bảo</v>
      </c>
      <c r="D8" s="33" t="str">
        <f>VLOOKUP($A8,[1]KHOALUAN!$A$2:$H$1077,4,0)</f>
        <v>Ngọc</v>
      </c>
      <c r="E8" s="34" t="str">
        <f>VLOOKUP($A8,[1]KHOALUAN!$A$2:$H$1077,5,0)</f>
        <v>K27KNN</v>
      </c>
      <c r="F8" s="35" t="str">
        <f>TEXT(VLOOKUP($A8,[1]KHOALUAN!$A$2:$H$1077,6,0),"dd/mm/yyyy")</f>
        <v>10/03/2003</v>
      </c>
      <c r="G8" s="36" t="str">
        <f>VLOOKUP($A8,[1]KHOALUAN!$A$2:$H$1077,7,0)</f>
        <v>Quảng Bình</v>
      </c>
      <c r="H8" s="36" t="str">
        <f>VLOOKUP($A8,[1]KHOALUAN!$A$2:$H$1077,8,0)</f>
        <v>Nữ</v>
      </c>
      <c r="I8" s="37" t="s">
        <v>18</v>
      </c>
      <c r="J8" s="38"/>
      <c r="K8" s="39"/>
      <c r="L8" s="1" t="str">
        <f t="shared" si="0"/>
        <v>K27KNN</v>
      </c>
      <c r="M8" s="1" t="s">
        <v>17</v>
      </c>
    </row>
    <row r="9" spans="1:13" ht="19.149999999999999" customHeight="1">
      <c r="A9" s="30">
        <f t="shared" si="1"/>
        <v>4</v>
      </c>
      <c r="B9" s="31">
        <f>VLOOKUP($A9,[1]KHOALUAN!$A$2:$H$1077,2,0)</f>
        <v>27202325767</v>
      </c>
      <c r="C9" s="32" t="str">
        <f>VLOOKUP($A9,[1]KHOALUAN!$A$2:$H$1077,3,0)</f>
        <v>Hoàng Thị Hồng</v>
      </c>
      <c r="D9" s="33" t="str">
        <f>VLOOKUP($A9,[1]KHOALUAN!$A$2:$H$1077,4,0)</f>
        <v>Nhung</v>
      </c>
      <c r="E9" s="34" t="str">
        <f>VLOOKUP($A9,[1]KHOALUAN!$A$2:$H$1077,5,0)</f>
        <v>K27KNN</v>
      </c>
      <c r="F9" s="35" t="str">
        <f>TEXT(VLOOKUP($A9,[1]KHOALUAN!$A$2:$H$1077,6,0),"dd/mm/yyyy")</f>
        <v>09/04/2003</v>
      </c>
      <c r="G9" s="36" t="str">
        <f>VLOOKUP($A9,[1]KHOALUAN!$A$2:$H$1077,7,0)</f>
        <v>Đà Nẵng</v>
      </c>
      <c r="H9" s="36" t="str">
        <f>VLOOKUP($A9,[1]KHOALUAN!$A$2:$H$1077,8,0)</f>
        <v>Nữ</v>
      </c>
      <c r="I9" s="37" t="s">
        <v>18</v>
      </c>
      <c r="J9" s="38"/>
      <c r="K9" s="39"/>
      <c r="L9" s="1" t="str">
        <f t="shared" si="0"/>
        <v>K27KNN</v>
      </c>
      <c r="M9" s="1" t="s">
        <v>17</v>
      </c>
    </row>
    <row r="10" spans="1:13" ht="19.149999999999999" customHeight="1">
      <c r="A10" s="30">
        <f t="shared" si="1"/>
        <v>5</v>
      </c>
      <c r="B10" s="31">
        <f>VLOOKUP($A10,[1]KHOALUAN!$A$2:$H$1077,2,0)</f>
        <v>27214552837</v>
      </c>
      <c r="C10" s="32" t="str">
        <f>VLOOKUP($A10,[1]KHOALUAN!$A$2:$H$1077,3,0)</f>
        <v>Nguyễn Hoàng</v>
      </c>
      <c r="D10" s="33" t="str">
        <f>VLOOKUP($A10,[1]KHOALUAN!$A$2:$H$1077,4,0)</f>
        <v>Phúc</v>
      </c>
      <c r="E10" s="34" t="str">
        <f>VLOOKUP($A10,[1]KHOALUAN!$A$2:$H$1077,5,0)</f>
        <v>K27KNN</v>
      </c>
      <c r="F10" s="35" t="str">
        <f>TEXT(VLOOKUP($A10,[1]KHOALUAN!$A$2:$H$1077,6,0),"dd/mm/yyyy")</f>
        <v>05/10/2003</v>
      </c>
      <c r="G10" s="36" t="str">
        <f>VLOOKUP($A10,[1]KHOALUAN!$A$2:$H$1077,7,0)</f>
        <v>Kon Tum</v>
      </c>
      <c r="H10" s="36" t="str">
        <f>VLOOKUP($A10,[1]KHOALUAN!$A$2:$H$1077,8,0)</f>
        <v>Nam</v>
      </c>
      <c r="I10" s="37" t="s">
        <v>18</v>
      </c>
      <c r="J10" s="38"/>
      <c r="K10" s="39"/>
      <c r="L10" s="1" t="str">
        <f t="shared" si="0"/>
        <v>K27KNN</v>
      </c>
      <c r="M10" s="1" t="s">
        <v>17</v>
      </c>
    </row>
    <row r="11" spans="1:13" ht="19.149999999999999" customHeight="1">
      <c r="A11" s="30">
        <f t="shared" si="1"/>
        <v>6</v>
      </c>
      <c r="B11" s="31">
        <f>VLOOKUP($A11,[1]KHOALUAN!$A$2:$H$1077,2,0)</f>
        <v>27204539735</v>
      </c>
      <c r="C11" s="32" t="str">
        <f>VLOOKUP($A11,[1]KHOALUAN!$A$2:$H$1077,3,0)</f>
        <v>Trương Thị Bảo</v>
      </c>
      <c r="D11" s="33" t="str">
        <f>VLOOKUP($A11,[1]KHOALUAN!$A$2:$H$1077,4,0)</f>
        <v>Trâm</v>
      </c>
      <c r="E11" s="34" t="str">
        <f>VLOOKUP($A11,[1]KHOALUAN!$A$2:$H$1077,5,0)</f>
        <v>K27KNN</v>
      </c>
      <c r="F11" s="35" t="str">
        <f>TEXT(VLOOKUP($A11,[1]KHOALUAN!$A$2:$H$1077,6,0),"dd/mm/yyyy")</f>
        <v>25/05/2003</v>
      </c>
      <c r="G11" s="36" t="str">
        <f>VLOOKUP($A11,[1]KHOALUAN!$A$2:$H$1077,7,0)</f>
        <v>Gia Lai</v>
      </c>
      <c r="H11" s="36" t="str">
        <f>VLOOKUP($A11,[1]KHOALUAN!$A$2:$H$1077,8,0)</f>
        <v>Nữ</v>
      </c>
      <c r="I11" s="37" t="s">
        <v>18</v>
      </c>
      <c r="J11" s="38"/>
      <c r="K11" s="39"/>
      <c r="L11" s="1" t="str">
        <f t="shared" si="0"/>
        <v>K27KNN</v>
      </c>
      <c r="M11" s="1" t="s">
        <v>17</v>
      </c>
    </row>
    <row r="12" spans="1:13" ht="19.149999999999999" customHeight="1">
      <c r="A12" s="11" t="s">
        <v>19</v>
      </c>
      <c r="B12" s="12"/>
      <c r="C12" s="13"/>
      <c r="D12" s="14"/>
      <c r="E12" s="15"/>
      <c r="F12" s="16"/>
      <c r="G12" s="16"/>
      <c r="H12" s="16"/>
      <c r="I12" s="40"/>
      <c r="J12" s="18"/>
      <c r="K12" s="19"/>
      <c r="L12" s="1" t="str">
        <f>E13</f>
        <v>K27KNN</v>
      </c>
      <c r="M12" s="1" t="s">
        <v>17</v>
      </c>
    </row>
    <row r="13" spans="1:13" ht="19.149999999999999" customHeight="1">
      <c r="A13" s="20">
        <v>1</v>
      </c>
      <c r="B13" s="21">
        <f>VLOOKUP($A13,'[1]VOT KHOALUAN'!$A$2:$I$998,2,0)</f>
        <v>27204500918</v>
      </c>
      <c r="C13" s="22" t="str">
        <f>VLOOKUP($A13,'[1]VOT KHOALUAN'!$A$2:$I$998,3,0)</f>
        <v>Nguyễn Thị Thùy</v>
      </c>
      <c r="D13" s="23" t="str">
        <f>VLOOKUP($A13,'[1]VOT KHOALUAN'!$A$2:$I$998,4,0)</f>
        <v>Dung</v>
      </c>
      <c r="E13" s="24" t="str">
        <f>VLOOKUP($A13,'[1]VOT KHOALUAN'!$A$2:$I$998,5,0)</f>
        <v>K27KNN</v>
      </c>
      <c r="F13" s="25" t="str">
        <f>TEXT(VLOOKUP($A13,'[1]VOT KHOALUAN'!$A$2:$I$998,6,0),"dd/mm/yyyy")</f>
        <v>09/08/2003</v>
      </c>
      <c r="G13" s="26" t="str">
        <f>VLOOKUP($A13,'[1]VOT KHOALUAN'!$A$2:$I$998,7,0)</f>
        <v>Kon Tum</v>
      </c>
      <c r="H13" s="26" t="str">
        <f>VLOOKUP($A13,'[1]VOT KHOALUAN'!$A$2:$I$998,8,0)</f>
        <v>Nữ</v>
      </c>
      <c r="I13" s="27" t="s">
        <v>18</v>
      </c>
      <c r="J13" s="28"/>
      <c r="K13" s="29">
        <v>0</v>
      </c>
      <c r="L13" s="1" t="str">
        <f t="shared" ref="L13:L17" si="2">E13</f>
        <v>K27KNN</v>
      </c>
      <c r="M13" s="1" t="s">
        <v>17</v>
      </c>
    </row>
    <row r="14" spans="1:13" ht="19.149999999999999" customHeight="1">
      <c r="A14" s="30">
        <f>A13+1</f>
        <v>2</v>
      </c>
      <c r="B14" s="31">
        <f>VLOOKUP($A14,'[1]VOT KHOALUAN'!$A$2:$I$998,2,0)</f>
        <v>27214543766</v>
      </c>
      <c r="C14" s="32" t="str">
        <f>VLOOKUP($A14,'[1]VOT KHOALUAN'!$A$2:$I$998,3,0)</f>
        <v>Nguyễn Đoàn Hà</v>
      </c>
      <c r="D14" s="33" t="str">
        <f>VLOOKUP($A14,'[1]VOT KHOALUAN'!$A$2:$I$998,4,0)</f>
        <v>My</v>
      </c>
      <c r="E14" s="34" t="str">
        <f>VLOOKUP($A14,'[1]VOT KHOALUAN'!$A$2:$I$998,5,0)</f>
        <v>K27KNN</v>
      </c>
      <c r="F14" s="35" t="str">
        <f>TEXT(VLOOKUP($A14,'[1]VOT KHOALUAN'!$A$2:$I$998,6,0),"dd/mm/yyyy")</f>
        <v>07/09/2003</v>
      </c>
      <c r="G14" s="36" t="str">
        <f>VLOOKUP($A14,'[1]VOT KHOALUAN'!$A$2:$I$998,7,0)</f>
        <v>Quảng Ngãi</v>
      </c>
      <c r="H14" s="36" t="str">
        <f>VLOOKUP($A14,'[1]VOT KHOALUAN'!$A$2:$I$998,8,0)</f>
        <v>Nữ</v>
      </c>
      <c r="I14" s="37" t="s">
        <v>18</v>
      </c>
      <c r="J14" s="38"/>
      <c r="K14" s="39"/>
      <c r="L14" s="1" t="str">
        <f t="shared" si="2"/>
        <v>K27KNN</v>
      </c>
      <c r="M14" s="1" t="s">
        <v>17</v>
      </c>
    </row>
    <row r="15" spans="1:13" ht="19.149999999999999" customHeight="1">
      <c r="A15" s="30">
        <f t="shared" ref="A15:A17" si="3">A14+1</f>
        <v>3</v>
      </c>
      <c r="B15" s="31">
        <f>VLOOKUP($A15,'[1]VOT KHOALUAN'!$A$2:$I$998,2,0)</f>
        <v>27204542410</v>
      </c>
      <c r="C15" s="32" t="str">
        <f>VLOOKUP($A15,'[1]VOT KHOALUAN'!$A$2:$I$998,3,0)</f>
        <v>Nguyễn Thị Yến</v>
      </c>
      <c r="D15" s="33" t="str">
        <f>VLOOKUP($A15,'[1]VOT KHOALUAN'!$A$2:$I$998,4,0)</f>
        <v>Nhi</v>
      </c>
      <c r="E15" s="34" t="str">
        <f>VLOOKUP($A15,'[1]VOT KHOALUAN'!$A$2:$I$998,5,0)</f>
        <v>K27KNN</v>
      </c>
      <c r="F15" s="35" t="str">
        <f>TEXT(VLOOKUP($A15,'[1]VOT KHOALUAN'!$A$2:$I$998,6,0),"dd/mm/yyyy")</f>
        <v>22/06/2003</v>
      </c>
      <c r="G15" s="36" t="str">
        <f>VLOOKUP($A15,'[1]VOT KHOALUAN'!$A$2:$I$998,7,0)</f>
        <v>Đà Nẵng</v>
      </c>
      <c r="H15" s="36" t="str">
        <f>VLOOKUP($A15,'[1]VOT KHOALUAN'!$A$2:$I$998,8,0)</f>
        <v>Nữ</v>
      </c>
      <c r="I15" s="37" t="s">
        <v>18</v>
      </c>
      <c r="J15" s="38"/>
      <c r="K15" s="39"/>
      <c r="L15" s="1" t="str">
        <f t="shared" si="2"/>
        <v>K27KNN</v>
      </c>
      <c r="M15" s="1" t="s">
        <v>17</v>
      </c>
    </row>
    <row r="16" spans="1:13" ht="19.149999999999999" customHeight="1">
      <c r="A16" s="30">
        <f t="shared" si="3"/>
        <v>4</v>
      </c>
      <c r="B16" s="31">
        <f>VLOOKUP($A16,'[1]VOT KHOALUAN'!$A$2:$I$998,2,0)</f>
        <v>27214536357</v>
      </c>
      <c r="C16" s="32" t="str">
        <f>VLOOKUP($A16,'[1]VOT KHOALUAN'!$A$2:$I$998,3,0)</f>
        <v xml:space="preserve">Siu </v>
      </c>
      <c r="D16" s="33" t="str">
        <f>VLOOKUP($A16,'[1]VOT KHOALUAN'!$A$2:$I$998,4,0)</f>
        <v>Qua</v>
      </c>
      <c r="E16" s="34" t="str">
        <f>VLOOKUP($A16,'[1]VOT KHOALUAN'!$A$2:$I$998,5,0)</f>
        <v>K27KNN</v>
      </c>
      <c r="F16" s="35" t="str">
        <f>TEXT(VLOOKUP($A16,'[1]VOT KHOALUAN'!$A$2:$I$998,6,0),"dd/mm/yyyy")</f>
        <v>29/10/2003</v>
      </c>
      <c r="G16" s="36" t="str">
        <f>VLOOKUP($A16,'[1]VOT KHOALUAN'!$A$2:$I$998,7,0)</f>
        <v>Gia Lai</v>
      </c>
      <c r="H16" s="36" t="str">
        <f>VLOOKUP($A16,'[1]VOT KHOALUAN'!$A$2:$I$998,8,0)</f>
        <v>Nữ</v>
      </c>
      <c r="I16" s="37" t="s">
        <v>18</v>
      </c>
      <c r="J16" s="38"/>
      <c r="K16" s="39"/>
      <c r="L16" s="1" t="str">
        <f t="shared" si="2"/>
        <v>K27KNN</v>
      </c>
      <c r="M16" s="1" t="s">
        <v>17</v>
      </c>
    </row>
    <row r="17" spans="1:13" ht="19.149999999999999" customHeight="1">
      <c r="A17" s="76">
        <f t="shared" si="3"/>
        <v>5</v>
      </c>
      <c r="B17" s="77">
        <f>VLOOKUP($A17,'[1]VOT KHOALUAN'!$A$2:$I$998,2,0)</f>
        <v>27202131049</v>
      </c>
      <c r="C17" s="78" t="str">
        <f>VLOOKUP($A17,'[1]VOT KHOALUAN'!$A$2:$I$998,3,0)</f>
        <v>Nguyễn Thị Thúy</v>
      </c>
      <c r="D17" s="79" t="str">
        <f>VLOOKUP($A17,'[1]VOT KHOALUAN'!$A$2:$I$998,4,0)</f>
        <v>Vi</v>
      </c>
      <c r="E17" s="80" t="str">
        <f>VLOOKUP($A17,'[1]VOT KHOALUAN'!$A$2:$I$998,5,0)</f>
        <v>K27KNN</v>
      </c>
      <c r="F17" s="81" t="str">
        <f>TEXT(VLOOKUP($A17,'[1]VOT KHOALUAN'!$A$2:$I$998,6,0),"dd/mm/yyyy")</f>
        <v>31/05/2003</v>
      </c>
      <c r="G17" s="82" t="str">
        <f>VLOOKUP($A17,'[1]VOT KHOALUAN'!$A$2:$I$998,7,0)</f>
        <v>Gia Lai</v>
      </c>
      <c r="H17" s="82" t="str">
        <f>VLOOKUP($A17,'[1]VOT KHOALUAN'!$A$2:$I$998,8,0)</f>
        <v>Nữ</v>
      </c>
      <c r="I17" s="75" t="s">
        <v>18</v>
      </c>
      <c r="J17" s="83"/>
      <c r="K17" s="84"/>
      <c r="L17" s="1" t="str">
        <f t="shared" si="2"/>
        <v>K27KNN</v>
      </c>
      <c r="M17" s="1" t="s">
        <v>17</v>
      </c>
    </row>
  </sheetData>
  <autoFilter ref="A4:M17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995</v>
      </c>
      <c r="E2" s="86"/>
      <c r="F2" s="86"/>
      <c r="G2" s="86"/>
      <c r="H2" s="86"/>
      <c r="I2" s="86"/>
      <c r="J2" s="86"/>
      <c r="K2" s="86"/>
      <c r="L2" s="1" t="s">
        <v>994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996</v>
      </c>
      <c r="M5" s="1" t="s">
        <v>17</v>
      </c>
    </row>
    <row r="6" spans="1:13" ht="19.149999999999999" customHeight="1">
      <c r="A6" s="20">
        <v>1</v>
      </c>
      <c r="B6" s="21">
        <v>27212803063</v>
      </c>
      <c r="C6" s="22" t="s">
        <v>997</v>
      </c>
      <c r="D6" s="23" t="s">
        <v>107</v>
      </c>
      <c r="E6" s="24" t="s">
        <v>996</v>
      </c>
      <c r="F6" s="25" t="s">
        <v>998</v>
      </c>
      <c r="G6" s="26" t="s">
        <v>42</v>
      </c>
      <c r="H6" s="26" t="s">
        <v>34</v>
      </c>
      <c r="I6" s="27" t="s">
        <v>18</v>
      </c>
      <c r="J6" s="28"/>
      <c r="K6" s="29">
        <v>0</v>
      </c>
      <c r="L6" s="1" t="s">
        <v>996</v>
      </c>
      <c r="M6" s="1" t="s">
        <v>17</v>
      </c>
    </row>
    <row r="7" spans="1:13" ht="19.149999999999999" customHeight="1">
      <c r="A7" s="30">
        <v>2</v>
      </c>
      <c r="B7" s="31">
        <v>27202851136</v>
      </c>
      <c r="C7" s="32" t="s">
        <v>999</v>
      </c>
      <c r="D7" s="33" t="s">
        <v>191</v>
      </c>
      <c r="E7" s="34" t="s">
        <v>996</v>
      </c>
      <c r="F7" s="35" t="s">
        <v>297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996</v>
      </c>
      <c r="M7" s="1" t="s">
        <v>17</v>
      </c>
    </row>
    <row r="8" spans="1:13" ht="19.149999999999999" customHeight="1">
      <c r="A8" s="30">
        <v>3</v>
      </c>
      <c r="B8" s="31">
        <v>27202234409</v>
      </c>
      <c r="C8" s="32" t="s">
        <v>1000</v>
      </c>
      <c r="D8" s="33" t="s">
        <v>899</v>
      </c>
      <c r="E8" s="34" t="s">
        <v>996</v>
      </c>
      <c r="F8" s="35" t="s">
        <v>340</v>
      </c>
      <c r="G8" s="36" t="s">
        <v>117</v>
      </c>
      <c r="H8" s="36" t="s">
        <v>34</v>
      </c>
      <c r="I8" s="37" t="s">
        <v>18</v>
      </c>
      <c r="J8" s="38"/>
      <c r="K8" s="39"/>
      <c r="L8" s="1" t="s">
        <v>996</v>
      </c>
      <c r="M8" s="1" t="s">
        <v>17</v>
      </c>
    </row>
    <row r="9" spans="1:13" ht="19.149999999999999" customHeight="1">
      <c r="A9" s="30">
        <v>4</v>
      </c>
      <c r="B9" s="31">
        <v>27202852931</v>
      </c>
      <c r="C9" s="32" t="s">
        <v>1001</v>
      </c>
      <c r="D9" s="33" t="s">
        <v>58</v>
      </c>
      <c r="E9" s="34" t="s">
        <v>996</v>
      </c>
      <c r="F9" s="35" t="s">
        <v>575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996</v>
      </c>
      <c r="M9" s="1" t="s">
        <v>17</v>
      </c>
    </row>
    <row r="10" spans="1:13" ht="19.149999999999999" customHeight="1">
      <c r="A10" s="30">
        <v>5</v>
      </c>
      <c r="B10" s="31">
        <v>27202849420</v>
      </c>
      <c r="C10" s="32" t="s">
        <v>1002</v>
      </c>
      <c r="D10" s="33" t="s">
        <v>387</v>
      </c>
      <c r="E10" s="34" t="s">
        <v>996</v>
      </c>
      <c r="F10" s="35" t="s">
        <v>1003</v>
      </c>
      <c r="G10" s="36" t="s">
        <v>92</v>
      </c>
      <c r="H10" s="36" t="s">
        <v>34</v>
      </c>
      <c r="I10" s="37" t="s">
        <v>18</v>
      </c>
      <c r="J10" s="38"/>
      <c r="K10" s="39"/>
      <c r="L10" s="1" t="s">
        <v>996</v>
      </c>
      <c r="M10" s="1" t="s">
        <v>17</v>
      </c>
    </row>
    <row r="11" spans="1:13" ht="19.149999999999999" customHeight="1">
      <c r="A11" s="30">
        <v>6</v>
      </c>
      <c r="B11" s="31">
        <v>27212845786</v>
      </c>
      <c r="C11" s="32" t="s">
        <v>1004</v>
      </c>
      <c r="D11" s="33" t="s">
        <v>74</v>
      </c>
      <c r="E11" s="34" t="s">
        <v>996</v>
      </c>
      <c r="F11" s="35" t="s">
        <v>431</v>
      </c>
      <c r="G11" s="36" t="s">
        <v>76</v>
      </c>
      <c r="H11" s="36" t="s">
        <v>34</v>
      </c>
      <c r="I11" s="37" t="s">
        <v>18</v>
      </c>
      <c r="J11" s="38"/>
      <c r="K11" s="39"/>
      <c r="L11" s="1" t="s">
        <v>996</v>
      </c>
      <c r="M11" s="1" t="s">
        <v>17</v>
      </c>
    </row>
    <row r="12" spans="1:13" ht="19.149999999999999" customHeight="1">
      <c r="A12" s="30">
        <v>7</v>
      </c>
      <c r="B12" s="31">
        <v>27202851115</v>
      </c>
      <c r="C12" s="32" t="s">
        <v>1005</v>
      </c>
      <c r="D12" s="33" t="s">
        <v>166</v>
      </c>
      <c r="E12" s="34" t="s">
        <v>996</v>
      </c>
      <c r="F12" s="35" t="s">
        <v>755</v>
      </c>
      <c r="G12" s="36" t="s">
        <v>76</v>
      </c>
      <c r="H12" s="36" t="s">
        <v>34</v>
      </c>
      <c r="I12" s="37" t="s">
        <v>18</v>
      </c>
      <c r="J12" s="38"/>
      <c r="K12" s="39"/>
      <c r="L12" s="1" t="s">
        <v>996</v>
      </c>
      <c r="M12" s="1" t="s">
        <v>17</v>
      </c>
    </row>
    <row r="13" spans="1:13" ht="19.149999999999999" customHeight="1">
      <c r="A13" s="30">
        <v>8</v>
      </c>
      <c r="B13" s="31">
        <v>27202802251</v>
      </c>
      <c r="C13" s="32" t="s">
        <v>1006</v>
      </c>
      <c r="D13" s="33" t="s">
        <v>90</v>
      </c>
      <c r="E13" s="34" t="s">
        <v>996</v>
      </c>
      <c r="F13" s="35" t="s">
        <v>505</v>
      </c>
      <c r="G13" s="36" t="s">
        <v>102</v>
      </c>
      <c r="H13" s="36" t="s">
        <v>34</v>
      </c>
      <c r="I13" s="37" t="s">
        <v>18</v>
      </c>
      <c r="J13" s="38"/>
      <c r="K13" s="39"/>
      <c r="L13" s="1" t="s">
        <v>996</v>
      </c>
      <c r="M13" s="1" t="s">
        <v>17</v>
      </c>
    </row>
    <row r="14" spans="1:13" ht="19.149999999999999" customHeight="1">
      <c r="A14" s="30">
        <v>9</v>
      </c>
      <c r="B14" s="31">
        <v>27202838786</v>
      </c>
      <c r="C14" s="32" t="s">
        <v>1007</v>
      </c>
      <c r="D14" s="33" t="s">
        <v>85</v>
      </c>
      <c r="E14" s="34" t="s">
        <v>996</v>
      </c>
      <c r="F14" s="35" t="s">
        <v>439</v>
      </c>
      <c r="G14" s="36" t="s">
        <v>117</v>
      </c>
      <c r="H14" s="36" t="s">
        <v>34</v>
      </c>
      <c r="I14" s="37" t="s">
        <v>18</v>
      </c>
      <c r="J14" s="38"/>
      <c r="K14" s="39"/>
      <c r="L14" s="1" t="s">
        <v>996</v>
      </c>
      <c r="M14" s="1" t="s">
        <v>17</v>
      </c>
    </row>
    <row r="15" spans="1:13" ht="19.149999999999999" customHeight="1">
      <c r="A15" s="30">
        <v>10</v>
      </c>
      <c r="B15" s="31">
        <v>27202830413</v>
      </c>
      <c r="C15" s="32" t="s">
        <v>1008</v>
      </c>
      <c r="D15" s="33" t="s">
        <v>54</v>
      </c>
      <c r="E15" s="34" t="s">
        <v>996</v>
      </c>
      <c r="F15" s="35" t="s">
        <v>220</v>
      </c>
      <c r="G15" s="36" t="s">
        <v>38</v>
      </c>
      <c r="H15" s="36" t="s">
        <v>34</v>
      </c>
      <c r="I15" s="37" t="s">
        <v>18</v>
      </c>
      <c r="J15" s="38"/>
      <c r="K15" s="39"/>
      <c r="L15" s="1" t="s">
        <v>996</v>
      </c>
      <c r="M15" s="1" t="s">
        <v>17</v>
      </c>
    </row>
    <row r="16" spans="1:13" ht="19.149999999999999" customHeight="1">
      <c r="A16" s="30">
        <v>11</v>
      </c>
      <c r="B16" s="31">
        <v>27202835904</v>
      </c>
      <c r="C16" s="32" t="s">
        <v>1009</v>
      </c>
      <c r="D16" s="33" t="s">
        <v>577</v>
      </c>
      <c r="E16" s="34" t="s">
        <v>996</v>
      </c>
      <c r="F16" s="35" t="s">
        <v>91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996</v>
      </c>
      <c r="M16" s="1" t="s">
        <v>17</v>
      </c>
    </row>
    <row r="17" spans="1:13" ht="19.149999999999999" customHeight="1">
      <c r="A17" s="30">
        <v>12</v>
      </c>
      <c r="B17" s="31">
        <v>27202802833</v>
      </c>
      <c r="C17" s="32" t="s">
        <v>880</v>
      </c>
      <c r="D17" s="33" t="s">
        <v>104</v>
      </c>
      <c r="E17" s="34" t="s">
        <v>996</v>
      </c>
      <c r="F17" s="35" t="s">
        <v>916</v>
      </c>
      <c r="G17" s="36" t="s">
        <v>83</v>
      </c>
      <c r="H17" s="36" t="s">
        <v>34</v>
      </c>
      <c r="I17" s="37" t="s">
        <v>18</v>
      </c>
      <c r="J17" s="38"/>
      <c r="K17" s="39"/>
      <c r="L17" s="1" t="s">
        <v>996</v>
      </c>
      <c r="M17" s="1" t="s">
        <v>17</v>
      </c>
    </row>
    <row r="18" spans="1:13" ht="19.149999999999999" customHeight="1">
      <c r="A18" s="30">
        <v>13</v>
      </c>
      <c r="B18" s="31">
        <v>27202851106</v>
      </c>
      <c r="C18" s="32" t="s">
        <v>1010</v>
      </c>
      <c r="D18" s="33" t="s">
        <v>356</v>
      </c>
      <c r="E18" s="34" t="s">
        <v>996</v>
      </c>
      <c r="F18" s="35" t="s">
        <v>1011</v>
      </c>
      <c r="G18" s="36" t="s">
        <v>60</v>
      </c>
      <c r="H18" s="36" t="s">
        <v>34</v>
      </c>
      <c r="I18" s="37" t="s">
        <v>18</v>
      </c>
      <c r="J18" s="38"/>
      <c r="K18" s="39"/>
      <c r="L18" s="1" t="s">
        <v>996</v>
      </c>
      <c r="M18" s="1" t="s">
        <v>17</v>
      </c>
    </row>
    <row r="19" spans="1:13" ht="19.149999999999999" customHeight="1">
      <c r="A19" s="30">
        <v>14</v>
      </c>
      <c r="B19" s="31">
        <v>27202829430</v>
      </c>
      <c r="C19" s="32" t="s">
        <v>1012</v>
      </c>
      <c r="D19" s="33" t="s">
        <v>166</v>
      </c>
      <c r="E19" s="34" t="s">
        <v>996</v>
      </c>
      <c r="F19" s="35" t="s">
        <v>1013</v>
      </c>
      <c r="G19" s="36" t="s">
        <v>42</v>
      </c>
      <c r="H19" s="36" t="s">
        <v>34</v>
      </c>
      <c r="I19" s="37" t="s">
        <v>18</v>
      </c>
      <c r="J19" s="38"/>
      <c r="K19" s="39"/>
      <c r="L19" s="1" t="s">
        <v>996</v>
      </c>
      <c r="M19" s="1" t="s">
        <v>17</v>
      </c>
    </row>
    <row r="20" spans="1:13" ht="19.149999999999999" customHeight="1">
      <c r="A20" s="30">
        <v>15</v>
      </c>
      <c r="B20" s="31">
        <v>27202851138</v>
      </c>
      <c r="C20" s="32" t="s">
        <v>1014</v>
      </c>
      <c r="D20" s="33" t="s">
        <v>90</v>
      </c>
      <c r="E20" s="34" t="s">
        <v>996</v>
      </c>
      <c r="F20" s="35" t="s">
        <v>531</v>
      </c>
      <c r="G20" s="36" t="s">
        <v>193</v>
      </c>
      <c r="H20" s="36" t="s">
        <v>34</v>
      </c>
      <c r="I20" s="37" t="s">
        <v>18</v>
      </c>
      <c r="J20" s="38"/>
      <c r="K20" s="39"/>
      <c r="L20" s="1" t="s">
        <v>996</v>
      </c>
      <c r="M20" s="1" t="s">
        <v>17</v>
      </c>
    </row>
    <row r="21" spans="1:13" ht="19.149999999999999" customHeight="1">
      <c r="A21" s="30">
        <v>16</v>
      </c>
      <c r="B21" s="31">
        <v>27202824834</v>
      </c>
      <c r="C21" s="32" t="s">
        <v>1015</v>
      </c>
      <c r="D21" s="33" t="s">
        <v>224</v>
      </c>
      <c r="E21" s="34" t="s">
        <v>996</v>
      </c>
      <c r="F21" s="35" t="s">
        <v>1016</v>
      </c>
      <c r="G21" s="36" t="s">
        <v>42</v>
      </c>
      <c r="H21" s="36" t="s">
        <v>34</v>
      </c>
      <c r="I21" s="37" t="s">
        <v>18</v>
      </c>
      <c r="J21" s="38"/>
      <c r="K21" s="39"/>
      <c r="L21" s="1" t="s">
        <v>996</v>
      </c>
      <c r="M21" s="1" t="s">
        <v>17</v>
      </c>
    </row>
    <row r="22" spans="1:13" ht="19.149999999999999" customHeight="1">
      <c r="A22" s="30">
        <v>17</v>
      </c>
      <c r="B22" s="31">
        <v>27202850290</v>
      </c>
      <c r="C22" s="32" t="s">
        <v>239</v>
      </c>
      <c r="D22" s="33" t="s">
        <v>74</v>
      </c>
      <c r="E22" s="34" t="s">
        <v>996</v>
      </c>
      <c r="F22" s="35" t="s">
        <v>923</v>
      </c>
      <c r="G22" s="36" t="s">
        <v>76</v>
      </c>
      <c r="H22" s="36" t="s">
        <v>34</v>
      </c>
      <c r="I22" s="37" t="s">
        <v>18</v>
      </c>
      <c r="J22" s="38"/>
      <c r="K22" s="39"/>
      <c r="L22" s="1" t="s">
        <v>996</v>
      </c>
      <c r="M22" s="1" t="s">
        <v>17</v>
      </c>
    </row>
    <row r="23" spans="1:13" ht="19.149999999999999" customHeight="1">
      <c r="A23" s="30">
        <v>18</v>
      </c>
      <c r="B23" s="31">
        <v>27202851135</v>
      </c>
      <c r="C23" s="32" t="s">
        <v>260</v>
      </c>
      <c r="D23" s="33" t="s">
        <v>104</v>
      </c>
      <c r="E23" s="34" t="s">
        <v>996</v>
      </c>
      <c r="F23" s="35" t="s">
        <v>1017</v>
      </c>
      <c r="G23" s="36" t="s">
        <v>92</v>
      </c>
      <c r="H23" s="36" t="s">
        <v>34</v>
      </c>
      <c r="I23" s="37" t="s">
        <v>18</v>
      </c>
      <c r="J23" s="38"/>
      <c r="K23" s="39"/>
      <c r="L23" s="1" t="s">
        <v>996</v>
      </c>
      <c r="M23" s="1" t="s">
        <v>17</v>
      </c>
    </row>
    <row r="24" spans="1:13" ht="19.149999999999999" customHeight="1">
      <c r="A24" s="30">
        <v>19</v>
      </c>
      <c r="B24" s="31">
        <v>27212832870</v>
      </c>
      <c r="C24" s="32" t="s">
        <v>1018</v>
      </c>
      <c r="D24" s="33" t="s">
        <v>596</v>
      </c>
      <c r="E24" s="34" t="s">
        <v>996</v>
      </c>
      <c r="F24" s="35" t="s">
        <v>63</v>
      </c>
      <c r="G24" s="36" t="s">
        <v>42</v>
      </c>
      <c r="H24" s="36" t="s">
        <v>34</v>
      </c>
      <c r="I24" s="37" t="s">
        <v>18</v>
      </c>
      <c r="J24" s="38"/>
      <c r="K24" s="39"/>
      <c r="L24" s="1" t="s">
        <v>996</v>
      </c>
      <c r="M24" s="1" t="s">
        <v>17</v>
      </c>
    </row>
    <row r="25" spans="1:13" ht="19.149999999999999" customHeight="1">
      <c r="A25" s="30">
        <v>20</v>
      </c>
      <c r="B25" s="31">
        <v>27202834488</v>
      </c>
      <c r="C25" s="32" t="s">
        <v>1019</v>
      </c>
      <c r="D25" s="33" t="s">
        <v>127</v>
      </c>
      <c r="E25" s="34" t="s">
        <v>996</v>
      </c>
      <c r="F25" s="35" t="s">
        <v>1020</v>
      </c>
      <c r="G25" s="36" t="s">
        <v>76</v>
      </c>
      <c r="H25" s="36" t="s">
        <v>34</v>
      </c>
      <c r="I25" s="37" t="s">
        <v>18</v>
      </c>
      <c r="J25" s="38"/>
      <c r="K25" s="39"/>
      <c r="L25" s="1" t="s">
        <v>996</v>
      </c>
      <c r="M25" s="1" t="s">
        <v>17</v>
      </c>
    </row>
    <row r="26" spans="1:13" ht="19.149999999999999" customHeight="1">
      <c r="A26" s="30">
        <v>21</v>
      </c>
      <c r="B26" s="31">
        <v>27202850292</v>
      </c>
      <c r="C26" s="32" t="s">
        <v>1021</v>
      </c>
      <c r="D26" s="33" t="s">
        <v>358</v>
      </c>
      <c r="E26" s="34" t="s">
        <v>996</v>
      </c>
      <c r="F26" s="35" t="s">
        <v>363</v>
      </c>
      <c r="G26" s="36" t="s">
        <v>42</v>
      </c>
      <c r="H26" s="36" t="s">
        <v>34</v>
      </c>
      <c r="I26" s="37" t="s">
        <v>18</v>
      </c>
      <c r="J26" s="38"/>
      <c r="K26" s="39"/>
      <c r="L26" s="1" t="s">
        <v>996</v>
      </c>
      <c r="M26" s="1" t="s">
        <v>17</v>
      </c>
    </row>
    <row r="27" spans="1:13" ht="19.149999999999999" customHeight="1">
      <c r="A27" s="30">
        <v>22</v>
      </c>
      <c r="B27" s="31">
        <v>27202835847</v>
      </c>
      <c r="C27" s="32" t="s">
        <v>1022</v>
      </c>
      <c r="D27" s="33" t="s">
        <v>151</v>
      </c>
      <c r="E27" s="34" t="s">
        <v>996</v>
      </c>
      <c r="F27" s="35" t="s">
        <v>429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996</v>
      </c>
      <c r="M27" s="1" t="s">
        <v>17</v>
      </c>
    </row>
    <row r="28" spans="1:13" ht="19.149999999999999" customHeight="1">
      <c r="A28" s="30">
        <v>23</v>
      </c>
      <c r="B28" s="31">
        <v>27202835675</v>
      </c>
      <c r="C28" s="32" t="s">
        <v>1023</v>
      </c>
      <c r="D28" s="33" t="s">
        <v>191</v>
      </c>
      <c r="E28" s="34" t="s">
        <v>996</v>
      </c>
      <c r="F28" s="35" t="s">
        <v>396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996</v>
      </c>
      <c r="M28" s="1" t="s">
        <v>17</v>
      </c>
    </row>
    <row r="29" spans="1:13" ht="19.149999999999999" customHeight="1">
      <c r="A29" s="11" t="s">
        <v>20</v>
      </c>
      <c r="B29" s="12"/>
      <c r="C29" s="13"/>
      <c r="D29" s="14"/>
      <c r="E29" s="15"/>
      <c r="F29" s="16"/>
      <c r="G29" s="16"/>
      <c r="H29" s="16"/>
      <c r="I29" s="40"/>
      <c r="J29" s="18"/>
      <c r="K29" s="19"/>
      <c r="L29" s="1" t="s">
        <v>996</v>
      </c>
      <c r="M29" s="1" t="s">
        <v>21</v>
      </c>
    </row>
    <row r="30" spans="1:13" ht="19.149999999999999" customHeight="1">
      <c r="A30" s="20">
        <v>1</v>
      </c>
      <c r="B30" s="21">
        <v>27202849808</v>
      </c>
      <c r="C30" s="22" t="s">
        <v>1024</v>
      </c>
      <c r="D30" s="23" t="s">
        <v>1025</v>
      </c>
      <c r="E30" s="24" t="s">
        <v>996</v>
      </c>
      <c r="F30" s="25">
        <v>37926</v>
      </c>
      <c r="G30" s="26" t="s">
        <v>42</v>
      </c>
      <c r="H30" s="26" t="s">
        <v>34</v>
      </c>
      <c r="I30" s="27"/>
      <c r="J30" s="28" t="s">
        <v>18</v>
      </c>
      <c r="K30" s="29">
        <v>0</v>
      </c>
      <c r="L30" s="1" t="s">
        <v>996</v>
      </c>
      <c r="M30" s="1" t="s">
        <v>21</v>
      </c>
    </row>
    <row r="31" spans="1:13" ht="19.149999999999999" customHeight="1">
      <c r="A31" s="30">
        <v>2</v>
      </c>
      <c r="B31" s="31">
        <v>27202851107</v>
      </c>
      <c r="C31" s="32" t="s">
        <v>1026</v>
      </c>
      <c r="D31" s="33" t="s">
        <v>356</v>
      </c>
      <c r="E31" s="34" t="s">
        <v>996</v>
      </c>
      <c r="F31" s="35">
        <v>37732</v>
      </c>
      <c r="G31" s="36" t="s">
        <v>42</v>
      </c>
      <c r="H31" s="36" t="s">
        <v>34</v>
      </c>
      <c r="I31" s="37"/>
      <c r="J31" s="38" t="s">
        <v>18</v>
      </c>
      <c r="K31" s="39"/>
      <c r="L31" s="1" t="s">
        <v>996</v>
      </c>
      <c r="M31" s="1" t="s">
        <v>21</v>
      </c>
    </row>
    <row r="32" spans="1:13" ht="19.149999999999999" customHeight="1">
      <c r="A32" s="30">
        <v>3</v>
      </c>
      <c r="B32" s="31">
        <v>27202802178</v>
      </c>
      <c r="C32" s="32" t="s">
        <v>1027</v>
      </c>
      <c r="D32" s="33" t="s">
        <v>577</v>
      </c>
      <c r="E32" s="34" t="s">
        <v>996</v>
      </c>
      <c r="F32" s="35">
        <v>37860</v>
      </c>
      <c r="G32" s="36" t="s">
        <v>56</v>
      </c>
      <c r="H32" s="36" t="s">
        <v>34</v>
      </c>
      <c r="I32" s="37"/>
      <c r="J32" s="38" t="s">
        <v>18</v>
      </c>
      <c r="K32" s="39"/>
      <c r="L32" s="1" t="s">
        <v>996</v>
      </c>
      <c r="M32" s="1" t="s">
        <v>21</v>
      </c>
    </row>
    <row r="33" spans="1:13" ht="19.149999999999999" customHeight="1">
      <c r="A33" s="30">
        <v>4</v>
      </c>
      <c r="B33" s="31">
        <v>27202843396</v>
      </c>
      <c r="C33" s="32" t="s">
        <v>236</v>
      </c>
      <c r="D33" s="33" t="s">
        <v>237</v>
      </c>
      <c r="E33" s="34" t="s">
        <v>996</v>
      </c>
      <c r="F33" s="35">
        <v>37800</v>
      </c>
      <c r="G33" s="36" t="s">
        <v>42</v>
      </c>
      <c r="H33" s="36" t="s">
        <v>34</v>
      </c>
      <c r="I33" s="37"/>
      <c r="J33" s="38" t="s">
        <v>18</v>
      </c>
      <c r="K33" s="39"/>
      <c r="L33" s="1" t="s">
        <v>996</v>
      </c>
      <c r="M33" s="1" t="s">
        <v>21</v>
      </c>
    </row>
    <row r="34" spans="1:13" ht="19.149999999999999" customHeight="1">
      <c r="A34" s="30">
        <v>5</v>
      </c>
      <c r="B34" s="31">
        <v>27202841255</v>
      </c>
      <c r="C34" s="32" t="s">
        <v>706</v>
      </c>
      <c r="D34" s="33" t="s">
        <v>200</v>
      </c>
      <c r="E34" s="34" t="s">
        <v>996</v>
      </c>
      <c r="F34" s="35">
        <v>37635</v>
      </c>
      <c r="G34" s="36" t="s">
        <v>117</v>
      </c>
      <c r="H34" s="36" t="s">
        <v>34</v>
      </c>
      <c r="I34" s="37"/>
      <c r="J34" s="38" t="s">
        <v>18</v>
      </c>
      <c r="K34" s="39"/>
      <c r="L34" s="1" t="s">
        <v>996</v>
      </c>
      <c r="M34" s="1" t="s">
        <v>21</v>
      </c>
    </row>
    <row r="35" spans="1:13" ht="19.149999999999999" customHeight="1">
      <c r="A35" s="30">
        <v>6</v>
      </c>
      <c r="B35" s="31">
        <v>27212838920</v>
      </c>
      <c r="C35" s="32" t="s">
        <v>1028</v>
      </c>
      <c r="D35" s="33" t="s">
        <v>1029</v>
      </c>
      <c r="E35" s="34" t="s">
        <v>996</v>
      </c>
      <c r="F35" s="35">
        <v>37860</v>
      </c>
      <c r="G35" s="36" t="s">
        <v>117</v>
      </c>
      <c r="H35" s="36" t="s">
        <v>43</v>
      </c>
      <c r="I35" s="37"/>
      <c r="J35" s="38" t="s">
        <v>18</v>
      </c>
      <c r="K35" s="39"/>
      <c r="L35" s="1" t="s">
        <v>996</v>
      </c>
      <c r="M35" s="1" t="s">
        <v>21</v>
      </c>
    </row>
    <row r="36" spans="1:13" ht="19.149999999999999" customHeight="1">
      <c r="A36" s="30">
        <v>7</v>
      </c>
      <c r="B36" s="31">
        <v>27202954096</v>
      </c>
      <c r="C36" s="32" t="s">
        <v>414</v>
      </c>
      <c r="D36" s="33" t="s">
        <v>381</v>
      </c>
      <c r="E36" s="34" t="s">
        <v>996</v>
      </c>
      <c r="F36" s="35">
        <v>37443</v>
      </c>
      <c r="G36" s="36" t="s">
        <v>102</v>
      </c>
      <c r="H36" s="36" t="s">
        <v>34</v>
      </c>
      <c r="I36" s="37"/>
      <c r="J36" s="38" t="s">
        <v>18</v>
      </c>
      <c r="K36" s="39"/>
      <c r="L36" s="1" t="s">
        <v>996</v>
      </c>
      <c r="M36" s="1" t="s">
        <v>21</v>
      </c>
    </row>
    <row r="37" spans="1:13" ht="19.149999999999999" customHeight="1">
      <c r="A37" s="30">
        <v>8</v>
      </c>
      <c r="B37" s="31">
        <v>27202845121</v>
      </c>
      <c r="C37" s="32" t="s">
        <v>420</v>
      </c>
      <c r="D37" s="33" t="s">
        <v>74</v>
      </c>
      <c r="E37" s="34" t="s">
        <v>996</v>
      </c>
      <c r="F37" s="35">
        <v>37920</v>
      </c>
      <c r="G37" s="36" t="s">
        <v>42</v>
      </c>
      <c r="H37" s="36" t="s">
        <v>34</v>
      </c>
      <c r="I37" s="37"/>
      <c r="J37" s="38" t="s">
        <v>18</v>
      </c>
      <c r="K37" s="39"/>
      <c r="L37" s="1" t="s">
        <v>996</v>
      </c>
      <c r="M37" s="1" t="s">
        <v>21</v>
      </c>
    </row>
    <row r="38" spans="1:13" ht="19.149999999999999" customHeight="1">
      <c r="A38" s="30">
        <v>9</v>
      </c>
      <c r="B38" s="31">
        <v>27202838507</v>
      </c>
      <c r="C38" s="32" t="s">
        <v>1030</v>
      </c>
      <c r="D38" s="33" t="s">
        <v>36</v>
      </c>
      <c r="E38" s="34" t="s">
        <v>996</v>
      </c>
      <c r="F38" s="35">
        <v>37955</v>
      </c>
      <c r="G38" s="36" t="s">
        <v>56</v>
      </c>
      <c r="H38" s="36" t="s">
        <v>34</v>
      </c>
      <c r="I38" s="37"/>
      <c r="J38" s="38" t="s">
        <v>18</v>
      </c>
      <c r="K38" s="39"/>
      <c r="L38" s="1" t="s">
        <v>996</v>
      </c>
      <c r="M38" s="1" t="s">
        <v>21</v>
      </c>
    </row>
    <row r="39" spans="1:13" ht="19.149999999999999" customHeight="1">
      <c r="A39" s="30">
        <v>10</v>
      </c>
      <c r="B39" s="31">
        <v>27202830389</v>
      </c>
      <c r="C39" s="32" t="s">
        <v>482</v>
      </c>
      <c r="D39" s="33" t="s">
        <v>127</v>
      </c>
      <c r="E39" s="34" t="s">
        <v>996</v>
      </c>
      <c r="F39" s="35">
        <v>37883</v>
      </c>
      <c r="G39" s="36" t="s">
        <v>42</v>
      </c>
      <c r="H39" s="36" t="s">
        <v>34</v>
      </c>
      <c r="I39" s="37"/>
      <c r="J39" s="38" t="s">
        <v>18</v>
      </c>
      <c r="K39" s="39"/>
      <c r="L39" s="1" t="s">
        <v>996</v>
      </c>
      <c r="M39" s="1" t="s">
        <v>21</v>
      </c>
    </row>
    <row r="40" spans="1:13" ht="19.149999999999999" customHeight="1">
      <c r="A40" s="30">
        <v>11</v>
      </c>
      <c r="B40" s="31">
        <v>27202838784</v>
      </c>
      <c r="C40" s="32" t="s">
        <v>284</v>
      </c>
      <c r="D40" s="33" t="s">
        <v>200</v>
      </c>
      <c r="E40" s="34" t="s">
        <v>996</v>
      </c>
      <c r="F40" s="35">
        <v>37623</v>
      </c>
      <c r="G40" s="36" t="s">
        <v>193</v>
      </c>
      <c r="H40" s="36" t="s">
        <v>34</v>
      </c>
      <c r="I40" s="37"/>
      <c r="J40" s="38" t="s">
        <v>18</v>
      </c>
      <c r="K40" s="39"/>
      <c r="L40" s="1" t="s">
        <v>996</v>
      </c>
      <c r="M40" s="1" t="s">
        <v>21</v>
      </c>
    </row>
    <row r="41" spans="1:13" ht="19.149999999999999" customHeight="1">
      <c r="A41" s="30">
        <v>12</v>
      </c>
      <c r="B41" s="31">
        <v>27212841796</v>
      </c>
      <c r="C41" s="32" t="s">
        <v>1031</v>
      </c>
      <c r="D41" s="33" t="s">
        <v>202</v>
      </c>
      <c r="E41" s="34" t="s">
        <v>996</v>
      </c>
      <c r="F41" s="35">
        <v>37829</v>
      </c>
      <c r="G41" s="36" t="s">
        <v>1032</v>
      </c>
      <c r="H41" s="36" t="s">
        <v>43</v>
      </c>
      <c r="I41" s="37"/>
      <c r="J41" s="38" t="s">
        <v>18</v>
      </c>
      <c r="K41" s="39"/>
      <c r="L41" s="1" t="s">
        <v>996</v>
      </c>
      <c r="M41" s="1" t="s">
        <v>21</v>
      </c>
    </row>
    <row r="42" spans="1:13" ht="19.149999999999999" customHeight="1">
      <c r="A42" s="30">
        <v>13</v>
      </c>
      <c r="B42" s="31">
        <v>27202802360</v>
      </c>
      <c r="C42" s="32" t="s">
        <v>1033</v>
      </c>
      <c r="D42" s="33" t="s">
        <v>1025</v>
      </c>
      <c r="E42" s="34" t="s">
        <v>996</v>
      </c>
      <c r="F42" s="35">
        <v>37941</v>
      </c>
      <c r="G42" s="36" t="s">
        <v>33</v>
      </c>
      <c r="H42" s="36" t="s">
        <v>34</v>
      </c>
      <c r="I42" s="37"/>
      <c r="J42" s="38" t="s">
        <v>18</v>
      </c>
      <c r="K42" s="39"/>
      <c r="L42" s="1" t="s">
        <v>996</v>
      </c>
      <c r="M42" s="1" t="s">
        <v>21</v>
      </c>
    </row>
    <row r="43" spans="1:13" ht="19.149999999999999" customHeight="1">
      <c r="A43" s="30">
        <v>14</v>
      </c>
      <c r="B43" s="31">
        <v>27202802246</v>
      </c>
      <c r="C43" s="32" t="s">
        <v>1034</v>
      </c>
      <c r="D43" s="33" t="s">
        <v>97</v>
      </c>
      <c r="E43" s="34" t="s">
        <v>996</v>
      </c>
      <c r="F43" s="35">
        <v>37661</v>
      </c>
      <c r="G43" s="36" t="s">
        <v>76</v>
      </c>
      <c r="H43" s="36" t="s">
        <v>34</v>
      </c>
      <c r="I43" s="37"/>
      <c r="J43" s="38" t="s">
        <v>18</v>
      </c>
      <c r="K43" s="39"/>
      <c r="L43" s="1" t="s">
        <v>996</v>
      </c>
      <c r="M43" s="1" t="s">
        <v>21</v>
      </c>
    </row>
    <row r="44" spans="1:13" ht="19.149999999999999" customHeight="1">
      <c r="A44" s="30">
        <v>15</v>
      </c>
      <c r="B44" s="31">
        <v>27212833148</v>
      </c>
      <c r="C44" s="32" t="s">
        <v>364</v>
      </c>
      <c r="D44" s="33" t="s">
        <v>214</v>
      </c>
      <c r="E44" s="34" t="s">
        <v>996</v>
      </c>
      <c r="F44" s="35">
        <v>37746</v>
      </c>
      <c r="G44" s="36" t="s">
        <v>193</v>
      </c>
      <c r="H44" s="36" t="s">
        <v>43</v>
      </c>
      <c r="I44" s="37"/>
      <c r="J44" s="38" t="s">
        <v>18</v>
      </c>
      <c r="K44" s="39"/>
      <c r="L44" s="1" t="s">
        <v>996</v>
      </c>
      <c r="M44" s="1" t="s">
        <v>21</v>
      </c>
    </row>
    <row r="45" spans="1:13" ht="19.149999999999999" customHeight="1">
      <c r="A45" s="30">
        <v>16</v>
      </c>
      <c r="B45" s="31">
        <v>27202839658</v>
      </c>
      <c r="C45" s="32" t="s">
        <v>1035</v>
      </c>
      <c r="D45" s="33" t="s">
        <v>358</v>
      </c>
      <c r="E45" s="34" t="s">
        <v>996</v>
      </c>
      <c r="F45" s="35">
        <v>37763</v>
      </c>
      <c r="G45" s="36" t="s">
        <v>92</v>
      </c>
      <c r="H45" s="36" t="s">
        <v>34</v>
      </c>
      <c r="I45" s="37"/>
      <c r="J45" s="38" t="s">
        <v>18</v>
      </c>
      <c r="K45" s="39"/>
      <c r="L45" s="1" t="s">
        <v>996</v>
      </c>
      <c r="M45" s="1" t="s">
        <v>21</v>
      </c>
    </row>
    <row r="46" spans="1:13" ht="19.149999999999999" customHeight="1">
      <c r="A46" s="30">
        <v>17</v>
      </c>
      <c r="B46" s="31">
        <v>27212801228</v>
      </c>
      <c r="C46" s="32" t="s">
        <v>1036</v>
      </c>
      <c r="D46" s="33" t="s">
        <v>214</v>
      </c>
      <c r="E46" s="34" t="s">
        <v>996</v>
      </c>
      <c r="F46" s="35">
        <v>37955</v>
      </c>
      <c r="G46" s="36" t="s">
        <v>76</v>
      </c>
      <c r="H46" s="36" t="s">
        <v>43</v>
      </c>
      <c r="I46" s="37"/>
      <c r="J46" s="38" t="s">
        <v>18</v>
      </c>
      <c r="K46" s="39"/>
      <c r="L46" s="1" t="s">
        <v>996</v>
      </c>
      <c r="M46" s="1" t="s">
        <v>21</v>
      </c>
    </row>
    <row r="47" spans="1:13" ht="19.149999999999999" customHeight="1">
      <c r="A47" s="11" t="s">
        <v>22</v>
      </c>
      <c r="B47" s="12"/>
      <c r="C47" s="13"/>
      <c r="D47" s="14"/>
      <c r="E47" s="15"/>
      <c r="F47" s="16"/>
      <c r="G47" s="16"/>
      <c r="H47" s="16"/>
      <c r="I47" s="40"/>
      <c r="J47" s="18"/>
      <c r="K47" s="19"/>
      <c r="L47" s="1" t="s">
        <v>996</v>
      </c>
      <c r="M47" s="1" t="s">
        <v>21</v>
      </c>
    </row>
    <row r="48" spans="1:13" ht="19.149999999999999" customHeight="1">
      <c r="A48" s="30">
        <v>1</v>
      </c>
      <c r="B48" s="31">
        <v>27212840567</v>
      </c>
      <c r="C48" s="32" t="s">
        <v>364</v>
      </c>
      <c r="D48" s="33" t="s">
        <v>472</v>
      </c>
      <c r="E48" s="34" t="s">
        <v>996</v>
      </c>
      <c r="F48" s="35">
        <v>37842</v>
      </c>
      <c r="G48" s="36" t="s">
        <v>42</v>
      </c>
      <c r="H48" s="36" t="s">
        <v>43</v>
      </c>
      <c r="I48" s="37"/>
      <c r="J48" s="38" t="s">
        <v>18</v>
      </c>
      <c r="K48" s="39">
        <v>1.3698630136986301E-2</v>
      </c>
      <c r="L48" s="1" t="s">
        <v>996</v>
      </c>
      <c r="M48" s="1" t="s">
        <v>21</v>
      </c>
    </row>
    <row r="49" spans="1:13" ht="19.149999999999999" customHeight="1">
      <c r="A49" s="30">
        <v>2</v>
      </c>
      <c r="B49" s="31">
        <v>27202830266</v>
      </c>
      <c r="C49" s="32" t="s">
        <v>1037</v>
      </c>
      <c r="D49" s="33" t="s">
        <v>97</v>
      </c>
      <c r="E49" s="34" t="s">
        <v>996</v>
      </c>
      <c r="F49" s="35">
        <v>37363</v>
      </c>
      <c r="G49" s="36" t="s">
        <v>76</v>
      </c>
      <c r="H49" s="36" t="s">
        <v>34</v>
      </c>
      <c r="I49" s="37"/>
      <c r="J49" s="38" t="s">
        <v>18</v>
      </c>
      <c r="K49" s="39">
        <v>1.4084507042253521E-2</v>
      </c>
      <c r="L49" s="1" t="s">
        <v>996</v>
      </c>
      <c r="M49" s="1" t="s">
        <v>21</v>
      </c>
    </row>
    <row r="50" spans="1:13" ht="19.149999999999999" customHeight="1">
      <c r="A50" s="30">
        <v>3</v>
      </c>
      <c r="B50" s="31">
        <v>27212844261</v>
      </c>
      <c r="C50" s="32" t="s">
        <v>1038</v>
      </c>
      <c r="D50" s="33" t="s">
        <v>200</v>
      </c>
      <c r="E50" s="34" t="s">
        <v>996</v>
      </c>
      <c r="F50" s="35">
        <v>37908</v>
      </c>
      <c r="G50" s="36" t="s">
        <v>42</v>
      </c>
      <c r="H50" s="36" t="s">
        <v>34</v>
      </c>
      <c r="I50" s="37"/>
      <c r="J50" s="38" t="s">
        <v>18</v>
      </c>
      <c r="K50" s="39">
        <v>2.0833333333333332E-2</v>
      </c>
      <c r="L50" s="1" t="s">
        <v>996</v>
      </c>
      <c r="M50" s="1" t="s">
        <v>21</v>
      </c>
    </row>
    <row r="51" spans="1:13" ht="19.149999999999999" customHeight="1">
      <c r="A51" s="30">
        <v>4</v>
      </c>
      <c r="B51" s="31">
        <v>27202827924</v>
      </c>
      <c r="C51" s="32" t="s">
        <v>918</v>
      </c>
      <c r="D51" s="33" t="s">
        <v>577</v>
      </c>
      <c r="E51" s="34" t="s">
        <v>996</v>
      </c>
      <c r="F51" s="35">
        <v>37950</v>
      </c>
      <c r="G51" s="36" t="s">
        <v>60</v>
      </c>
      <c r="H51" s="36" t="s">
        <v>34</v>
      </c>
      <c r="I51" s="37"/>
      <c r="J51" s="38" t="s">
        <v>18</v>
      </c>
      <c r="K51" s="39">
        <v>1.4084507042253521E-2</v>
      </c>
      <c r="L51" s="1" t="s">
        <v>996</v>
      </c>
      <c r="M51" s="1" t="s">
        <v>21</v>
      </c>
    </row>
    <row r="52" spans="1:13" ht="19.149999999999999" customHeight="1">
      <c r="A52" s="30">
        <v>5</v>
      </c>
      <c r="B52" s="41">
        <v>27202835392</v>
      </c>
      <c r="C52" s="42" t="s">
        <v>1039</v>
      </c>
      <c r="D52" s="43" t="s">
        <v>838</v>
      </c>
      <c r="E52" s="44" t="s">
        <v>996</v>
      </c>
      <c r="F52" s="45">
        <v>37017</v>
      </c>
      <c r="G52" s="46" t="s">
        <v>145</v>
      </c>
      <c r="H52" s="46" t="s">
        <v>34</v>
      </c>
      <c r="I52" s="47"/>
      <c r="J52" s="48" t="s">
        <v>18</v>
      </c>
      <c r="K52" s="49"/>
      <c r="L52" s="1" t="s">
        <v>996</v>
      </c>
      <c r="M52" s="1" t="s">
        <v>21</v>
      </c>
    </row>
    <row r="53" spans="1:13" ht="19.149999999999999" customHeight="1">
      <c r="A53" s="30">
        <v>6</v>
      </c>
      <c r="B53" s="41">
        <v>27212800558</v>
      </c>
      <c r="C53" s="42" t="s">
        <v>1040</v>
      </c>
      <c r="D53" s="43" t="s">
        <v>74</v>
      </c>
      <c r="E53" s="44" t="s">
        <v>996</v>
      </c>
      <c r="F53" s="45">
        <v>37659</v>
      </c>
      <c r="G53" s="46" t="s">
        <v>42</v>
      </c>
      <c r="H53" s="46" t="s">
        <v>34</v>
      </c>
      <c r="I53" s="47"/>
      <c r="J53" s="48" t="s">
        <v>18</v>
      </c>
      <c r="K53" s="49"/>
      <c r="L53" s="1" t="s">
        <v>996</v>
      </c>
      <c r="M53" s="1" t="s">
        <v>21</v>
      </c>
    </row>
    <row r="54" spans="1:13" ht="19.149999999999999" customHeight="1">
      <c r="A54" s="30">
        <v>7</v>
      </c>
      <c r="B54" s="41">
        <v>27202803171</v>
      </c>
      <c r="C54" s="42" t="s">
        <v>1041</v>
      </c>
      <c r="D54" s="43" t="s">
        <v>197</v>
      </c>
      <c r="E54" s="44" t="s">
        <v>996</v>
      </c>
      <c r="F54" s="45">
        <v>37917</v>
      </c>
      <c r="G54" s="46" t="s">
        <v>42</v>
      </c>
      <c r="H54" s="46" t="s">
        <v>34</v>
      </c>
      <c r="I54" s="47"/>
      <c r="J54" s="48" t="s">
        <v>18</v>
      </c>
      <c r="K54" s="49"/>
      <c r="L54" s="1" t="s">
        <v>996</v>
      </c>
      <c r="M54" s="1" t="s">
        <v>21</v>
      </c>
    </row>
    <row r="55" spans="1:13" ht="19.149999999999999" customHeight="1">
      <c r="A55" s="30">
        <v>8</v>
      </c>
      <c r="B55" s="41">
        <v>27202849423</v>
      </c>
      <c r="C55" s="42" t="s">
        <v>1042</v>
      </c>
      <c r="D55" s="43" t="s">
        <v>854</v>
      </c>
      <c r="E55" s="44" t="s">
        <v>996</v>
      </c>
      <c r="F55" s="45">
        <v>37666</v>
      </c>
      <c r="G55" s="46" t="s">
        <v>33</v>
      </c>
      <c r="H55" s="46" t="s">
        <v>34</v>
      </c>
      <c r="I55" s="47"/>
      <c r="J55" s="48" t="s">
        <v>18</v>
      </c>
      <c r="K55" s="49"/>
      <c r="L55" s="1" t="s">
        <v>996</v>
      </c>
      <c r="M55" s="1" t="s">
        <v>21</v>
      </c>
    </row>
    <row r="56" spans="1:13" ht="19.149999999999999" customHeight="1">
      <c r="A56" s="30">
        <v>9</v>
      </c>
      <c r="B56" s="41">
        <v>27212822630</v>
      </c>
      <c r="C56" s="42" t="s">
        <v>1043</v>
      </c>
      <c r="D56" s="43" t="s">
        <v>785</v>
      </c>
      <c r="E56" s="44" t="s">
        <v>996</v>
      </c>
      <c r="F56" s="45">
        <v>37865</v>
      </c>
      <c r="G56" s="46" t="s">
        <v>33</v>
      </c>
      <c r="H56" s="46" t="s">
        <v>43</v>
      </c>
      <c r="I56" s="47"/>
      <c r="J56" s="48" t="s">
        <v>18</v>
      </c>
      <c r="K56" s="49"/>
      <c r="L56" s="1" t="s">
        <v>996</v>
      </c>
      <c r="M56" s="1" t="s">
        <v>21</v>
      </c>
    </row>
    <row r="57" spans="1:13" ht="19.149999999999999" customHeight="1">
      <c r="A57" s="30">
        <v>10</v>
      </c>
      <c r="B57" s="41">
        <v>27212843216</v>
      </c>
      <c r="C57" s="42" t="s">
        <v>403</v>
      </c>
      <c r="D57" s="43" t="s">
        <v>299</v>
      </c>
      <c r="E57" s="44" t="s">
        <v>996</v>
      </c>
      <c r="F57" s="45">
        <v>37731</v>
      </c>
      <c r="G57" s="46" t="s">
        <v>42</v>
      </c>
      <c r="H57" s="46" t="s">
        <v>43</v>
      </c>
      <c r="I57" s="47"/>
      <c r="J57" s="48" t="s">
        <v>18</v>
      </c>
      <c r="K57" s="49"/>
      <c r="L57" s="1" t="s">
        <v>996</v>
      </c>
      <c r="M57" s="1" t="s">
        <v>21</v>
      </c>
    </row>
    <row r="58" spans="1:13" ht="19.149999999999999" customHeight="1">
      <c r="A58" s="30">
        <v>11</v>
      </c>
      <c r="B58" s="41">
        <v>27202801480</v>
      </c>
      <c r="C58" s="42" t="s">
        <v>1044</v>
      </c>
      <c r="D58" s="43" t="s">
        <v>151</v>
      </c>
      <c r="E58" s="44" t="s">
        <v>996</v>
      </c>
      <c r="F58" s="45">
        <v>37682</v>
      </c>
      <c r="G58" s="46" t="s">
        <v>42</v>
      </c>
      <c r="H58" s="46" t="s">
        <v>34</v>
      </c>
      <c r="I58" s="47"/>
      <c r="J58" s="48" t="s">
        <v>18</v>
      </c>
      <c r="K58" s="49"/>
      <c r="L58" s="1" t="s">
        <v>996</v>
      </c>
      <c r="M58" s="1" t="s">
        <v>21</v>
      </c>
    </row>
    <row r="59" spans="1:13" ht="19.149999999999999" customHeight="1">
      <c r="A59" s="30">
        <v>12</v>
      </c>
      <c r="B59" s="41">
        <v>27202844287</v>
      </c>
      <c r="C59" s="42" t="s">
        <v>1045</v>
      </c>
      <c r="D59" s="43" t="s">
        <v>573</v>
      </c>
      <c r="E59" s="44" t="s">
        <v>996</v>
      </c>
      <c r="F59" s="45">
        <v>37680</v>
      </c>
      <c r="G59" s="46" t="s">
        <v>42</v>
      </c>
      <c r="H59" s="46" t="s">
        <v>34</v>
      </c>
      <c r="I59" s="47"/>
      <c r="J59" s="48" t="s">
        <v>18</v>
      </c>
      <c r="K59" s="49"/>
      <c r="L59" s="1" t="s">
        <v>996</v>
      </c>
      <c r="M59" s="1" t="s">
        <v>21</v>
      </c>
    </row>
    <row r="60" spans="1:13" ht="19.149999999999999" customHeight="1">
      <c r="A60" s="30">
        <v>13</v>
      </c>
      <c r="B60" s="41">
        <v>27202851114</v>
      </c>
      <c r="C60" s="42" t="s">
        <v>174</v>
      </c>
      <c r="D60" s="43" t="s">
        <v>31</v>
      </c>
      <c r="E60" s="44" t="s">
        <v>996</v>
      </c>
      <c r="F60" s="45">
        <v>37722</v>
      </c>
      <c r="G60" s="46" t="s">
        <v>92</v>
      </c>
      <c r="H60" s="46" t="s">
        <v>34</v>
      </c>
      <c r="I60" s="47"/>
      <c r="J60" s="48" t="s">
        <v>18</v>
      </c>
      <c r="K60" s="49"/>
      <c r="L60" s="1" t="s">
        <v>996</v>
      </c>
      <c r="M60" s="1" t="s">
        <v>21</v>
      </c>
    </row>
    <row r="61" spans="1:13" ht="19.149999999999999" customHeight="1">
      <c r="A61" s="30">
        <v>14</v>
      </c>
      <c r="B61" s="41">
        <v>27212801373</v>
      </c>
      <c r="C61" s="42" t="s">
        <v>730</v>
      </c>
      <c r="D61" s="43" t="s">
        <v>1046</v>
      </c>
      <c r="E61" s="44" t="s">
        <v>996</v>
      </c>
      <c r="F61" s="45">
        <v>37853</v>
      </c>
      <c r="G61" s="46" t="s">
        <v>92</v>
      </c>
      <c r="H61" s="46" t="s">
        <v>43</v>
      </c>
      <c r="I61" s="47"/>
      <c r="J61" s="48" t="s">
        <v>18</v>
      </c>
      <c r="K61" s="49"/>
      <c r="L61" s="1" t="s">
        <v>996</v>
      </c>
      <c r="M61" s="1" t="s">
        <v>21</v>
      </c>
    </row>
    <row r="62" spans="1:13" ht="19.149999999999999" customHeight="1">
      <c r="A62" s="30">
        <v>15</v>
      </c>
      <c r="B62" s="41">
        <v>27212843168</v>
      </c>
      <c r="C62" s="42" t="s">
        <v>1047</v>
      </c>
      <c r="D62" s="43" t="s">
        <v>785</v>
      </c>
      <c r="E62" s="44" t="s">
        <v>996</v>
      </c>
      <c r="F62" s="45">
        <v>37622</v>
      </c>
      <c r="G62" s="46" t="s">
        <v>42</v>
      </c>
      <c r="H62" s="46" t="s">
        <v>43</v>
      </c>
      <c r="I62" s="47"/>
      <c r="J62" s="48" t="s">
        <v>18</v>
      </c>
      <c r="K62" s="49"/>
      <c r="L62" s="1" t="s">
        <v>996</v>
      </c>
      <c r="M62" s="1" t="s">
        <v>21</v>
      </c>
    </row>
    <row r="63" spans="1:13" ht="19.149999999999999" customHeight="1">
      <c r="A63" s="30">
        <v>16</v>
      </c>
      <c r="B63" s="41">
        <v>27212854076</v>
      </c>
      <c r="C63" s="42" t="s">
        <v>1048</v>
      </c>
      <c r="D63" s="43" t="s">
        <v>883</v>
      </c>
      <c r="E63" s="44" t="s">
        <v>996</v>
      </c>
      <c r="F63" s="45">
        <v>37317</v>
      </c>
      <c r="G63" s="46" t="s">
        <v>42</v>
      </c>
      <c r="H63" s="46" t="s">
        <v>43</v>
      </c>
      <c r="I63" s="47"/>
      <c r="J63" s="48" t="s">
        <v>18</v>
      </c>
      <c r="K63" s="49"/>
      <c r="L63" s="1" t="s">
        <v>996</v>
      </c>
      <c r="M63" s="1" t="s">
        <v>21</v>
      </c>
    </row>
    <row r="64" spans="1:13" ht="19.149999999999999" customHeight="1">
      <c r="A64" s="30">
        <v>17</v>
      </c>
      <c r="B64" s="41">
        <v>27202800585</v>
      </c>
      <c r="C64" s="42" t="s">
        <v>1049</v>
      </c>
      <c r="D64" s="43" t="s">
        <v>301</v>
      </c>
      <c r="E64" s="44" t="s">
        <v>996</v>
      </c>
      <c r="F64" s="45">
        <v>37693</v>
      </c>
      <c r="G64" s="46" t="s">
        <v>83</v>
      </c>
      <c r="H64" s="46" t="s">
        <v>34</v>
      </c>
      <c r="I64" s="47"/>
      <c r="J64" s="48" t="s">
        <v>18</v>
      </c>
      <c r="K64" s="49"/>
      <c r="L64" s="1" t="s">
        <v>996</v>
      </c>
      <c r="M64" s="1" t="s">
        <v>21</v>
      </c>
    </row>
    <row r="65" spans="1:13" ht="19.149999999999999" customHeight="1">
      <c r="A65" s="30">
        <v>18</v>
      </c>
      <c r="B65" s="41">
        <v>27202650094</v>
      </c>
      <c r="C65" s="42" t="s">
        <v>1031</v>
      </c>
      <c r="D65" s="43" t="s">
        <v>568</v>
      </c>
      <c r="E65" s="44" t="s">
        <v>996</v>
      </c>
      <c r="F65" s="45">
        <v>37792</v>
      </c>
      <c r="G65" s="46" t="s">
        <v>33</v>
      </c>
      <c r="H65" s="46" t="s">
        <v>34</v>
      </c>
      <c r="I65" s="47"/>
      <c r="J65" s="48" t="s">
        <v>18</v>
      </c>
      <c r="K65" s="49"/>
      <c r="L65" s="1" t="s">
        <v>996</v>
      </c>
      <c r="M65" s="1" t="s">
        <v>21</v>
      </c>
    </row>
    <row r="66" spans="1:13" ht="15.95" customHeight="1">
      <c r="A66" s="50"/>
      <c r="B66" s="51"/>
      <c r="C66" s="52"/>
      <c r="D66" s="53"/>
      <c r="E66" s="54"/>
      <c r="F66" s="55"/>
      <c r="G66" s="55"/>
      <c r="H66" s="55" t="s">
        <v>23</v>
      </c>
      <c r="I66" s="56"/>
      <c r="J66" s="57"/>
      <c r="K66" s="58"/>
    </row>
    <row r="67" spans="1:13" ht="15.95" customHeight="1">
      <c r="A67" s="87" t="s">
        <v>24</v>
      </c>
      <c r="B67" s="87"/>
      <c r="C67" s="87"/>
      <c r="D67" s="59"/>
      <c r="E67" s="59"/>
      <c r="F67" s="60"/>
      <c r="G67" s="61"/>
      <c r="H67" s="62"/>
      <c r="I67" s="62"/>
      <c r="J67" s="60" t="s">
        <v>25</v>
      </c>
    </row>
    <row r="68" spans="1:13" ht="15.95" customHeight="1">
      <c r="G68" s="63"/>
    </row>
    <row r="69" spans="1:13" ht="15.95" customHeight="1">
      <c r="G69" s="63"/>
    </row>
    <row r="70" spans="1:13" ht="15.95" customHeight="1">
      <c r="G70" s="63"/>
    </row>
    <row r="71" spans="1:13" ht="15.95" customHeight="1">
      <c r="G71" s="63"/>
    </row>
    <row r="72" spans="1:13" ht="15.95" customHeight="1">
      <c r="G72" s="63"/>
    </row>
    <row r="73" spans="1:13" ht="15.95" customHeight="1">
      <c r="A73" s="87" t="s">
        <v>26</v>
      </c>
      <c r="B73" s="87"/>
      <c r="C73" s="87"/>
      <c r="G73" s="63"/>
      <c r="J73" s="60" t="s">
        <v>27</v>
      </c>
    </row>
    <row r="74" spans="1:13" ht="15" customHeight="1"/>
    <row r="75" spans="1:13" ht="15" customHeight="1"/>
    <row r="76" spans="1:13" ht="15" customHeight="1"/>
    <row r="77" spans="1:13" ht="15" customHeight="1"/>
    <row r="78" spans="1:13">
      <c r="K78" s="60"/>
    </row>
  </sheetData>
  <autoFilter ref="A4:M67"/>
  <mergeCells count="7">
    <mergeCell ref="A73:C73"/>
    <mergeCell ref="A1:C1"/>
    <mergeCell ref="D1:K1"/>
    <mergeCell ref="A2:C2"/>
    <mergeCell ref="D2:K2"/>
    <mergeCell ref="E3:K3"/>
    <mergeCell ref="A67:C67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944</v>
      </c>
      <c r="E2" s="86"/>
      <c r="F2" s="86"/>
      <c r="G2" s="86"/>
      <c r="H2" s="86"/>
      <c r="I2" s="86"/>
      <c r="J2" s="86"/>
      <c r="K2" s="86"/>
      <c r="L2" s="1" t="s">
        <v>943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945</v>
      </c>
      <c r="M5" s="1" t="s">
        <v>17</v>
      </c>
    </row>
    <row r="6" spans="1:13" ht="19.149999999999999" customHeight="1">
      <c r="A6" s="20">
        <v>1</v>
      </c>
      <c r="B6" s="21">
        <v>27212702794</v>
      </c>
      <c r="C6" s="22" t="s">
        <v>946</v>
      </c>
      <c r="D6" s="23" t="s">
        <v>417</v>
      </c>
      <c r="E6" s="24" t="s">
        <v>945</v>
      </c>
      <c r="F6" s="25" t="s">
        <v>947</v>
      </c>
      <c r="G6" s="26" t="s">
        <v>42</v>
      </c>
      <c r="H6" s="26" t="s">
        <v>43</v>
      </c>
      <c r="I6" s="27" t="s">
        <v>18</v>
      </c>
      <c r="J6" s="28"/>
      <c r="K6" s="29">
        <v>0</v>
      </c>
      <c r="L6" s="1" t="s">
        <v>945</v>
      </c>
      <c r="M6" s="1" t="s">
        <v>17</v>
      </c>
    </row>
    <row r="7" spans="1:13" ht="19.149999999999999" customHeight="1">
      <c r="A7" s="30">
        <v>2</v>
      </c>
      <c r="B7" s="31">
        <v>27202151951</v>
      </c>
      <c r="C7" s="32" t="s">
        <v>948</v>
      </c>
      <c r="D7" s="33" t="s">
        <v>949</v>
      </c>
      <c r="E7" s="34" t="s">
        <v>945</v>
      </c>
      <c r="F7" s="35" t="s">
        <v>389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945</v>
      </c>
      <c r="M7" s="1" t="s">
        <v>17</v>
      </c>
    </row>
    <row r="8" spans="1:13" ht="19.149999999999999" customHeight="1">
      <c r="A8" s="30">
        <v>3</v>
      </c>
      <c r="B8" s="31">
        <v>27202745477</v>
      </c>
      <c r="C8" s="32" t="s">
        <v>708</v>
      </c>
      <c r="D8" s="33" t="s">
        <v>107</v>
      </c>
      <c r="E8" s="34" t="s">
        <v>945</v>
      </c>
      <c r="F8" s="35" t="s">
        <v>383</v>
      </c>
      <c r="G8" s="36" t="s">
        <v>42</v>
      </c>
      <c r="H8" s="36" t="s">
        <v>34</v>
      </c>
      <c r="I8" s="37" t="s">
        <v>18</v>
      </c>
      <c r="J8" s="38"/>
      <c r="K8" s="39"/>
      <c r="L8" s="1" t="s">
        <v>945</v>
      </c>
      <c r="M8" s="1" t="s">
        <v>17</v>
      </c>
    </row>
    <row r="9" spans="1:13" ht="19.149999999999999" customHeight="1">
      <c r="A9" s="30">
        <v>4</v>
      </c>
      <c r="B9" s="31">
        <v>27202240162</v>
      </c>
      <c r="C9" s="32" t="s">
        <v>218</v>
      </c>
      <c r="D9" s="33" t="s">
        <v>36</v>
      </c>
      <c r="E9" s="34" t="s">
        <v>945</v>
      </c>
      <c r="F9" s="35" t="s">
        <v>91</v>
      </c>
      <c r="G9" s="36" t="s">
        <v>64</v>
      </c>
      <c r="H9" s="36" t="s">
        <v>34</v>
      </c>
      <c r="I9" s="37" t="s">
        <v>18</v>
      </c>
      <c r="J9" s="38"/>
      <c r="K9" s="39"/>
      <c r="L9" s="1" t="s">
        <v>945</v>
      </c>
      <c r="M9" s="1" t="s">
        <v>17</v>
      </c>
    </row>
    <row r="10" spans="1:13" ht="19.149999999999999" customHeight="1">
      <c r="A10" s="30">
        <v>5</v>
      </c>
      <c r="B10" s="31">
        <v>27202727274</v>
      </c>
      <c r="C10" s="32" t="s">
        <v>950</v>
      </c>
      <c r="D10" s="33" t="s">
        <v>90</v>
      </c>
      <c r="E10" s="34" t="s">
        <v>945</v>
      </c>
      <c r="F10" s="35" t="s">
        <v>213</v>
      </c>
      <c r="G10" s="36" t="s">
        <v>157</v>
      </c>
      <c r="H10" s="36" t="s">
        <v>34</v>
      </c>
      <c r="I10" s="37" t="s">
        <v>18</v>
      </c>
      <c r="J10" s="38"/>
      <c r="K10" s="39"/>
      <c r="L10" s="1" t="s">
        <v>945</v>
      </c>
      <c r="M10" s="1" t="s">
        <v>17</v>
      </c>
    </row>
    <row r="11" spans="1:13" ht="19.149999999999999" customHeight="1">
      <c r="A11" s="30">
        <v>6</v>
      </c>
      <c r="B11" s="31">
        <v>27202745621</v>
      </c>
      <c r="C11" s="32" t="s">
        <v>313</v>
      </c>
      <c r="D11" s="33" t="s">
        <v>951</v>
      </c>
      <c r="E11" s="34" t="s">
        <v>945</v>
      </c>
      <c r="F11" s="35" t="s">
        <v>128</v>
      </c>
      <c r="G11" s="36" t="s">
        <v>64</v>
      </c>
      <c r="H11" s="36" t="s">
        <v>34</v>
      </c>
      <c r="I11" s="37" t="s">
        <v>18</v>
      </c>
      <c r="J11" s="38"/>
      <c r="K11" s="39"/>
      <c r="L11" s="1" t="s">
        <v>945</v>
      </c>
      <c r="M11" s="1" t="s">
        <v>17</v>
      </c>
    </row>
    <row r="12" spans="1:13" ht="19.149999999999999" customHeight="1">
      <c r="A12" s="30">
        <v>7</v>
      </c>
      <c r="B12" s="31">
        <v>27202947158</v>
      </c>
      <c r="C12" s="32" t="s">
        <v>196</v>
      </c>
      <c r="D12" s="33" t="s">
        <v>151</v>
      </c>
      <c r="E12" s="34" t="s">
        <v>945</v>
      </c>
      <c r="F12" s="35" t="s">
        <v>952</v>
      </c>
      <c r="G12" s="36" t="s">
        <v>76</v>
      </c>
      <c r="H12" s="36" t="s">
        <v>34</v>
      </c>
      <c r="I12" s="37" t="s">
        <v>18</v>
      </c>
      <c r="J12" s="38"/>
      <c r="K12" s="39"/>
      <c r="L12" s="1" t="s">
        <v>945</v>
      </c>
      <c r="M12" s="1" t="s">
        <v>17</v>
      </c>
    </row>
    <row r="13" spans="1:13" ht="19.149999999999999" customHeight="1">
      <c r="A13" s="30">
        <v>8</v>
      </c>
      <c r="B13" s="31">
        <v>27202743827</v>
      </c>
      <c r="C13" s="32" t="s">
        <v>123</v>
      </c>
      <c r="D13" s="33" t="s">
        <v>197</v>
      </c>
      <c r="E13" s="34" t="s">
        <v>945</v>
      </c>
      <c r="F13" s="35" t="s">
        <v>952</v>
      </c>
      <c r="G13" s="36" t="s">
        <v>42</v>
      </c>
      <c r="H13" s="36" t="s">
        <v>34</v>
      </c>
      <c r="I13" s="37" t="s">
        <v>18</v>
      </c>
      <c r="J13" s="38"/>
      <c r="K13" s="39"/>
      <c r="L13" s="1" t="s">
        <v>945</v>
      </c>
      <c r="M13" s="1" t="s">
        <v>17</v>
      </c>
    </row>
    <row r="14" spans="1:13" ht="19.149999999999999" customHeight="1">
      <c r="A14" s="30">
        <v>9</v>
      </c>
      <c r="B14" s="31">
        <v>27202702465</v>
      </c>
      <c r="C14" s="32" t="s">
        <v>953</v>
      </c>
      <c r="D14" s="33" t="s">
        <v>893</v>
      </c>
      <c r="E14" s="34" t="s">
        <v>945</v>
      </c>
      <c r="F14" s="35" t="s">
        <v>513</v>
      </c>
      <c r="G14" s="36" t="s">
        <v>157</v>
      </c>
      <c r="H14" s="36" t="s">
        <v>34</v>
      </c>
      <c r="I14" s="37" t="s">
        <v>18</v>
      </c>
      <c r="J14" s="38"/>
      <c r="K14" s="39"/>
      <c r="L14" s="1" t="s">
        <v>945</v>
      </c>
      <c r="M14" s="1" t="s">
        <v>17</v>
      </c>
    </row>
    <row r="15" spans="1:13" ht="19.149999999999999" customHeight="1">
      <c r="A15" s="30">
        <v>10</v>
      </c>
      <c r="B15" s="31">
        <v>27212702611</v>
      </c>
      <c r="C15" s="32" t="s">
        <v>954</v>
      </c>
      <c r="D15" s="33" t="s">
        <v>43</v>
      </c>
      <c r="E15" s="34" t="s">
        <v>945</v>
      </c>
      <c r="F15" s="35" t="s">
        <v>608</v>
      </c>
      <c r="G15" s="36" t="s">
        <v>76</v>
      </c>
      <c r="H15" s="36" t="s">
        <v>43</v>
      </c>
      <c r="I15" s="37" t="s">
        <v>18</v>
      </c>
      <c r="J15" s="38"/>
      <c r="K15" s="39"/>
      <c r="L15" s="1" t="s">
        <v>945</v>
      </c>
      <c r="M15" s="1" t="s">
        <v>17</v>
      </c>
    </row>
    <row r="16" spans="1:13" ht="19.149999999999999" customHeight="1">
      <c r="A16" s="30">
        <v>11</v>
      </c>
      <c r="B16" s="31">
        <v>27204736286</v>
      </c>
      <c r="C16" s="32" t="s">
        <v>955</v>
      </c>
      <c r="D16" s="33" t="s">
        <v>97</v>
      </c>
      <c r="E16" s="34" t="s">
        <v>945</v>
      </c>
      <c r="F16" s="35" t="s">
        <v>687</v>
      </c>
      <c r="G16" s="36" t="s">
        <v>33</v>
      </c>
      <c r="H16" s="36" t="s">
        <v>34</v>
      </c>
      <c r="I16" s="37" t="s">
        <v>18</v>
      </c>
      <c r="J16" s="38"/>
      <c r="K16" s="39"/>
      <c r="L16" s="1" t="s">
        <v>945</v>
      </c>
      <c r="M16" s="1" t="s">
        <v>17</v>
      </c>
    </row>
    <row r="17" spans="1:13" ht="19.149999999999999" customHeight="1">
      <c r="A17" s="30">
        <v>12</v>
      </c>
      <c r="B17" s="31">
        <v>27202741859</v>
      </c>
      <c r="C17" s="32" t="s">
        <v>956</v>
      </c>
      <c r="D17" s="33" t="s">
        <v>124</v>
      </c>
      <c r="E17" s="34" t="s">
        <v>945</v>
      </c>
      <c r="F17" s="35" t="s">
        <v>957</v>
      </c>
      <c r="G17" s="36" t="s">
        <v>76</v>
      </c>
      <c r="H17" s="36" t="s">
        <v>34</v>
      </c>
      <c r="I17" s="37" t="s">
        <v>18</v>
      </c>
      <c r="J17" s="38"/>
      <c r="K17" s="39"/>
      <c r="L17" s="1" t="s">
        <v>945</v>
      </c>
      <c r="M17" s="1" t="s">
        <v>17</v>
      </c>
    </row>
    <row r="18" spans="1:13" ht="19.149999999999999" customHeight="1">
      <c r="A18" s="30">
        <v>13</v>
      </c>
      <c r="B18" s="31">
        <v>27202702678</v>
      </c>
      <c r="C18" s="32" t="s">
        <v>958</v>
      </c>
      <c r="D18" s="33" t="s">
        <v>85</v>
      </c>
      <c r="E18" s="34" t="s">
        <v>945</v>
      </c>
      <c r="F18" s="35" t="s">
        <v>759</v>
      </c>
      <c r="G18" s="36" t="s">
        <v>60</v>
      </c>
      <c r="H18" s="36" t="s">
        <v>34</v>
      </c>
      <c r="I18" s="37" t="s">
        <v>18</v>
      </c>
      <c r="J18" s="38"/>
      <c r="K18" s="39"/>
      <c r="L18" s="1" t="s">
        <v>945</v>
      </c>
      <c r="M18" s="1" t="s">
        <v>17</v>
      </c>
    </row>
    <row r="19" spans="1:13" ht="19.149999999999999" customHeight="1">
      <c r="A19" s="30">
        <v>14</v>
      </c>
      <c r="B19" s="31">
        <v>27202701579</v>
      </c>
      <c r="C19" s="32" t="s">
        <v>959</v>
      </c>
      <c r="D19" s="33" t="s">
        <v>299</v>
      </c>
      <c r="E19" s="34" t="s">
        <v>945</v>
      </c>
      <c r="F19" s="35" t="s">
        <v>960</v>
      </c>
      <c r="G19" s="36" t="s">
        <v>76</v>
      </c>
      <c r="H19" s="36" t="s">
        <v>34</v>
      </c>
      <c r="I19" s="37" t="s">
        <v>18</v>
      </c>
      <c r="J19" s="38"/>
      <c r="K19" s="39"/>
      <c r="L19" s="1" t="s">
        <v>945</v>
      </c>
      <c r="M19" s="1" t="s">
        <v>17</v>
      </c>
    </row>
    <row r="20" spans="1:13" ht="19.149999999999999" customHeight="1">
      <c r="A20" s="30">
        <v>15</v>
      </c>
      <c r="B20" s="31">
        <v>27202147321</v>
      </c>
      <c r="C20" s="32" t="s">
        <v>961</v>
      </c>
      <c r="D20" s="33" t="s">
        <v>85</v>
      </c>
      <c r="E20" s="34" t="s">
        <v>945</v>
      </c>
      <c r="F20" s="35" t="s">
        <v>962</v>
      </c>
      <c r="G20" s="36" t="s">
        <v>33</v>
      </c>
      <c r="H20" s="36" t="s">
        <v>34</v>
      </c>
      <c r="I20" s="37" t="s">
        <v>18</v>
      </c>
      <c r="J20" s="38"/>
      <c r="K20" s="39"/>
      <c r="L20" s="1" t="s">
        <v>945</v>
      </c>
      <c r="M20" s="1" t="s">
        <v>17</v>
      </c>
    </row>
    <row r="21" spans="1:13" ht="19.149999999999999" customHeight="1">
      <c r="A21" s="30">
        <v>16</v>
      </c>
      <c r="B21" s="31">
        <v>27202735193</v>
      </c>
      <c r="C21" s="32" t="s">
        <v>707</v>
      </c>
      <c r="D21" s="33" t="s">
        <v>113</v>
      </c>
      <c r="E21" s="34" t="s">
        <v>945</v>
      </c>
      <c r="F21" s="35" t="s">
        <v>181</v>
      </c>
      <c r="G21" s="36" t="s">
        <v>117</v>
      </c>
      <c r="H21" s="36" t="s">
        <v>34</v>
      </c>
      <c r="I21" s="37" t="s">
        <v>18</v>
      </c>
      <c r="J21" s="38"/>
      <c r="K21" s="39"/>
      <c r="L21" s="1" t="s">
        <v>945</v>
      </c>
      <c r="M21" s="1" t="s">
        <v>17</v>
      </c>
    </row>
    <row r="22" spans="1:13" ht="19.149999999999999" customHeight="1">
      <c r="A22" s="30">
        <v>17</v>
      </c>
      <c r="B22" s="31">
        <v>27202702868</v>
      </c>
      <c r="C22" s="32" t="s">
        <v>963</v>
      </c>
      <c r="D22" s="33" t="s">
        <v>78</v>
      </c>
      <c r="E22" s="34" t="s">
        <v>945</v>
      </c>
      <c r="F22" s="35" t="s">
        <v>575</v>
      </c>
      <c r="G22" s="36" t="s">
        <v>193</v>
      </c>
      <c r="H22" s="36" t="s">
        <v>34</v>
      </c>
      <c r="I22" s="37" t="s">
        <v>18</v>
      </c>
      <c r="J22" s="38"/>
      <c r="K22" s="39"/>
      <c r="L22" s="1" t="s">
        <v>945</v>
      </c>
      <c r="M22" s="1" t="s">
        <v>17</v>
      </c>
    </row>
    <row r="23" spans="1:13" ht="19.149999999999999" customHeight="1">
      <c r="A23" s="30">
        <v>18</v>
      </c>
      <c r="B23" s="31">
        <v>27202753496</v>
      </c>
      <c r="C23" s="32" t="s">
        <v>964</v>
      </c>
      <c r="D23" s="33" t="s">
        <v>104</v>
      </c>
      <c r="E23" s="34" t="s">
        <v>945</v>
      </c>
      <c r="F23" s="35" t="s">
        <v>965</v>
      </c>
      <c r="G23" s="36" t="s">
        <v>92</v>
      </c>
      <c r="H23" s="36" t="s">
        <v>34</v>
      </c>
      <c r="I23" s="37" t="s">
        <v>18</v>
      </c>
      <c r="J23" s="38"/>
      <c r="K23" s="39"/>
      <c r="L23" s="1" t="s">
        <v>945</v>
      </c>
      <c r="M23" s="1" t="s">
        <v>17</v>
      </c>
    </row>
    <row r="24" spans="1:13" ht="19.149999999999999" customHeight="1">
      <c r="A24" s="30">
        <v>19</v>
      </c>
      <c r="B24" s="31">
        <v>27204752812</v>
      </c>
      <c r="C24" s="32" t="s">
        <v>966</v>
      </c>
      <c r="D24" s="33" t="s">
        <v>124</v>
      </c>
      <c r="E24" s="34" t="s">
        <v>945</v>
      </c>
      <c r="F24" s="35" t="s">
        <v>279</v>
      </c>
      <c r="G24" s="36" t="s">
        <v>42</v>
      </c>
      <c r="H24" s="36" t="s">
        <v>34</v>
      </c>
      <c r="I24" s="37" t="s">
        <v>18</v>
      </c>
      <c r="J24" s="38"/>
      <c r="K24" s="39"/>
      <c r="L24" s="1" t="s">
        <v>945</v>
      </c>
      <c r="M24" s="1" t="s">
        <v>17</v>
      </c>
    </row>
    <row r="25" spans="1:13" ht="19.149999999999999" customHeight="1">
      <c r="A25" s="30">
        <v>20</v>
      </c>
      <c r="B25" s="31">
        <v>27212743996</v>
      </c>
      <c r="C25" s="32" t="s">
        <v>967</v>
      </c>
      <c r="D25" s="33" t="s">
        <v>214</v>
      </c>
      <c r="E25" s="34" t="s">
        <v>945</v>
      </c>
      <c r="F25" s="35" t="s">
        <v>813</v>
      </c>
      <c r="G25" s="36" t="s">
        <v>42</v>
      </c>
      <c r="H25" s="36" t="s">
        <v>43</v>
      </c>
      <c r="I25" s="37" t="s">
        <v>18</v>
      </c>
      <c r="J25" s="38"/>
      <c r="K25" s="39"/>
      <c r="L25" s="1" t="s">
        <v>945</v>
      </c>
      <c r="M25" s="1" t="s">
        <v>17</v>
      </c>
    </row>
    <row r="26" spans="1:13" ht="19.149999999999999" customHeight="1">
      <c r="A26" s="30">
        <v>21</v>
      </c>
      <c r="B26" s="31">
        <v>27202746352</v>
      </c>
      <c r="C26" s="32" t="s">
        <v>968</v>
      </c>
      <c r="D26" s="33" t="s">
        <v>74</v>
      </c>
      <c r="E26" s="34" t="s">
        <v>945</v>
      </c>
      <c r="F26" s="35" t="s">
        <v>969</v>
      </c>
      <c r="G26" s="36" t="s">
        <v>76</v>
      </c>
      <c r="H26" s="36" t="s">
        <v>34</v>
      </c>
      <c r="I26" s="37" t="s">
        <v>18</v>
      </c>
      <c r="J26" s="38"/>
      <c r="K26" s="39"/>
      <c r="L26" s="1" t="s">
        <v>945</v>
      </c>
      <c r="M26" s="1" t="s">
        <v>17</v>
      </c>
    </row>
    <row r="27" spans="1:13" ht="19.149999999999999" customHeight="1">
      <c r="A27" s="30">
        <v>22</v>
      </c>
      <c r="B27" s="31">
        <v>27202642996</v>
      </c>
      <c r="C27" s="32" t="s">
        <v>970</v>
      </c>
      <c r="D27" s="33" t="s">
        <v>31</v>
      </c>
      <c r="E27" s="34" t="s">
        <v>945</v>
      </c>
      <c r="F27" s="35" t="s">
        <v>108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945</v>
      </c>
      <c r="M27" s="1" t="s">
        <v>17</v>
      </c>
    </row>
    <row r="28" spans="1:13" ht="19.149999999999999" customHeight="1">
      <c r="A28" s="30">
        <v>23</v>
      </c>
      <c r="B28" s="31">
        <v>27202702622</v>
      </c>
      <c r="C28" s="32" t="s">
        <v>971</v>
      </c>
      <c r="D28" s="33" t="s">
        <v>577</v>
      </c>
      <c r="E28" s="34" t="s">
        <v>945</v>
      </c>
      <c r="F28" s="35" t="s">
        <v>460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945</v>
      </c>
      <c r="M28" s="1" t="s">
        <v>17</v>
      </c>
    </row>
    <row r="29" spans="1:13" ht="19.149999999999999" customHeight="1">
      <c r="A29" s="30">
        <v>24</v>
      </c>
      <c r="B29" s="31">
        <v>27202724406</v>
      </c>
      <c r="C29" s="32" t="s">
        <v>972</v>
      </c>
      <c r="D29" s="33" t="s">
        <v>158</v>
      </c>
      <c r="E29" s="34" t="s">
        <v>945</v>
      </c>
      <c r="F29" s="35" t="s">
        <v>673</v>
      </c>
      <c r="G29" s="36" t="s">
        <v>42</v>
      </c>
      <c r="H29" s="36" t="s">
        <v>34</v>
      </c>
      <c r="I29" s="37" t="s">
        <v>18</v>
      </c>
      <c r="J29" s="38"/>
      <c r="K29" s="39"/>
      <c r="L29" s="1" t="s">
        <v>945</v>
      </c>
      <c r="M29" s="1" t="s">
        <v>17</v>
      </c>
    </row>
    <row r="30" spans="1:13" ht="19.149999999999999" customHeight="1">
      <c r="A30" s="30">
        <v>25</v>
      </c>
      <c r="B30" s="31">
        <v>27202722582</v>
      </c>
      <c r="C30" s="32" t="s">
        <v>973</v>
      </c>
      <c r="D30" s="33" t="s">
        <v>31</v>
      </c>
      <c r="E30" s="34" t="s">
        <v>945</v>
      </c>
      <c r="F30" s="35" t="s">
        <v>974</v>
      </c>
      <c r="G30" s="36" t="s">
        <v>193</v>
      </c>
      <c r="H30" s="36" t="s">
        <v>34</v>
      </c>
      <c r="I30" s="37" t="s">
        <v>18</v>
      </c>
      <c r="J30" s="38"/>
      <c r="K30" s="39"/>
      <c r="L30" s="1" t="s">
        <v>945</v>
      </c>
      <c r="M30" s="1" t="s">
        <v>17</v>
      </c>
    </row>
    <row r="31" spans="1:13" ht="19.149999999999999" customHeight="1">
      <c r="A31" s="11" t="s">
        <v>20</v>
      </c>
      <c r="B31" s="12"/>
      <c r="C31" s="13"/>
      <c r="D31" s="14"/>
      <c r="E31" s="15"/>
      <c r="F31" s="16"/>
      <c r="G31" s="16"/>
      <c r="H31" s="16"/>
      <c r="I31" s="40"/>
      <c r="J31" s="18"/>
      <c r="K31" s="19"/>
      <c r="L31" s="1" t="s">
        <v>945</v>
      </c>
      <c r="M31" s="1" t="s">
        <v>21</v>
      </c>
    </row>
    <row r="32" spans="1:13" ht="19.149999999999999" customHeight="1">
      <c r="A32" s="20">
        <v>1</v>
      </c>
      <c r="B32" s="21">
        <v>27203138827</v>
      </c>
      <c r="C32" s="22" t="s">
        <v>196</v>
      </c>
      <c r="D32" s="23" t="s">
        <v>78</v>
      </c>
      <c r="E32" s="24" t="s">
        <v>945</v>
      </c>
      <c r="F32" s="25" t="s">
        <v>181</v>
      </c>
      <c r="G32" s="26" t="s">
        <v>145</v>
      </c>
      <c r="H32" s="26" t="s">
        <v>34</v>
      </c>
      <c r="I32" s="27"/>
      <c r="J32" s="28" t="s">
        <v>18</v>
      </c>
      <c r="K32" s="29">
        <v>0</v>
      </c>
      <c r="L32" s="1" t="s">
        <v>945</v>
      </c>
      <c r="M32" s="1" t="s">
        <v>21</v>
      </c>
    </row>
    <row r="33" spans="1:13" ht="19.149999999999999" customHeight="1">
      <c r="A33" s="30">
        <v>2</v>
      </c>
      <c r="B33" s="31">
        <v>27212701899</v>
      </c>
      <c r="C33" s="32" t="s">
        <v>975</v>
      </c>
      <c r="D33" s="33" t="s">
        <v>166</v>
      </c>
      <c r="E33" s="34" t="s">
        <v>945</v>
      </c>
      <c r="F33" s="35" t="s">
        <v>136</v>
      </c>
      <c r="G33" s="36" t="s">
        <v>56</v>
      </c>
      <c r="H33" s="36" t="s">
        <v>34</v>
      </c>
      <c r="I33" s="37"/>
      <c r="J33" s="38" t="s">
        <v>18</v>
      </c>
      <c r="K33" s="39"/>
      <c r="L33" s="1" t="s">
        <v>945</v>
      </c>
      <c r="M33" s="1" t="s">
        <v>21</v>
      </c>
    </row>
    <row r="34" spans="1:13" ht="19.149999999999999" customHeight="1">
      <c r="A34" s="30">
        <v>3</v>
      </c>
      <c r="B34" s="31">
        <v>27202738508</v>
      </c>
      <c r="C34" s="32" t="s">
        <v>581</v>
      </c>
      <c r="D34" s="33" t="s">
        <v>556</v>
      </c>
      <c r="E34" s="34" t="s">
        <v>945</v>
      </c>
      <c r="F34" s="35" t="s">
        <v>563</v>
      </c>
      <c r="G34" s="36" t="s">
        <v>42</v>
      </c>
      <c r="H34" s="36" t="s">
        <v>34</v>
      </c>
      <c r="I34" s="37"/>
      <c r="J34" s="38" t="s">
        <v>18</v>
      </c>
      <c r="K34" s="39"/>
      <c r="L34" s="1" t="s">
        <v>945</v>
      </c>
      <c r="M34" s="1" t="s">
        <v>21</v>
      </c>
    </row>
    <row r="35" spans="1:13" ht="19.149999999999999" customHeight="1">
      <c r="A35" s="30">
        <v>4</v>
      </c>
      <c r="B35" s="31">
        <v>27214730270</v>
      </c>
      <c r="C35" s="32" t="s">
        <v>976</v>
      </c>
      <c r="D35" s="33" t="s">
        <v>459</v>
      </c>
      <c r="E35" s="34" t="s">
        <v>945</v>
      </c>
      <c r="F35" s="35" t="s">
        <v>292</v>
      </c>
      <c r="G35" s="36" t="s">
        <v>42</v>
      </c>
      <c r="H35" s="36" t="s">
        <v>43</v>
      </c>
      <c r="I35" s="37"/>
      <c r="J35" s="38" t="s">
        <v>18</v>
      </c>
      <c r="K35" s="39"/>
      <c r="L35" s="1" t="s">
        <v>945</v>
      </c>
      <c r="M35" s="1" t="s">
        <v>21</v>
      </c>
    </row>
    <row r="36" spans="1:13" ht="19.149999999999999" customHeight="1">
      <c r="A36" s="30">
        <v>5</v>
      </c>
      <c r="B36" s="31">
        <v>27202742375</v>
      </c>
      <c r="C36" s="32" t="s">
        <v>977</v>
      </c>
      <c r="D36" s="33" t="s">
        <v>166</v>
      </c>
      <c r="E36" s="34" t="s">
        <v>945</v>
      </c>
      <c r="F36" s="35" t="s">
        <v>232</v>
      </c>
      <c r="G36" s="36" t="s">
        <v>76</v>
      </c>
      <c r="H36" s="36" t="s">
        <v>34</v>
      </c>
      <c r="I36" s="37"/>
      <c r="J36" s="38" t="s">
        <v>18</v>
      </c>
      <c r="K36" s="39"/>
      <c r="L36" s="1" t="s">
        <v>945</v>
      </c>
      <c r="M36" s="1" t="s">
        <v>21</v>
      </c>
    </row>
    <row r="37" spans="1:13" ht="19.149999999999999" customHeight="1">
      <c r="A37" s="30">
        <v>6</v>
      </c>
      <c r="B37" s="31">
        <v>27202438860</v>
      </c>
      <c r="C37" s="32" t="s">
        <v>355</v>
      </c>
      <c r="D37" s="33" t="s">
        <v>577</v>
      </c>
      <c r="E37" s="34" t="s">
        <v>945</v>
      </c>
      <c r="F37" s="35" t="s">
        <v>405</v>
      </c>
      <c r="G37" s="36" t="s">
        <v>42</v>
      </c>
      <c r="H37" s="36" t="s">
        <v>34</v>
      </c>
      <c r="I37" s="37"/>
      <c r="J37" s="38" t="s">
        <v>18</v>
      </c>
      <c r="K37" s="39"/>
      <c r="L37" s="1" t="s">
        <v>945</v>
      </c>
      <c r="M37" s="1" t="s">
        <v>21</v>
      </c>
    </row>
    <row r="38" spans="1:13" ht="19.149999999999999" customHeight="1">
      <c r="A38" s="30">
        <v>7</v>
      </c>
      <c r="B38" s="31">
        <v>27207121662</v>
      </c>
      <c r="C38" s="32" t="s">
        <v>978</v>
      </c>
      <c r="D38" s="33" t="s">
        <v>245</v>
      </c>
      <c r="E38" s="34" t="s">
        <v>945</v>
      </c>
      <c r="F38" s="35" t="s">
        <v>507</v>
      </c>
      <c r="G38" s="36" t="s">
        <v>38</v>
      </c>
      <c r="H38" s="36" t="s">
        <v>34</v>
      </c>
      <c r="I38" s="37"/>
      <c r="J38" s="38" t="s">
        <v>18</v>
      </c>
      <c r="K38" s="39"/>
      <c r="L38" s="1" t="s">
        <v>945</v>
      </c>
      <c r="M38" s="1" t="s">
        <v>21</v>
      </c>
    </row>
    <row r="39" spans="1:13" ht="19.149999999999999" customHeight="1">
      <c r="A39" s="30">
        <v>8</v>
      </c>
      <c r="B39" s="31">
        <v>27202738992</v>
      </c>
      <c r="C39" s="32" t="s">
        <v>693</v>
      </c>
      <c r="D39" s="33" t="s">
        <v>172</v>
      </c>
      <c r="E39" s="34" t="s">
        <v>945</v>
      </c>
      <c r="F39" s="35" t="s">
        <v>544</v>
      </c>
      <c r="G39" s="36" t="s">
        <v>76</v>
      </c>
      <c r="H39" s="36" t="s">
        <v>34</v>
      </c>
      <c r="I39" s="37"/>
      <c r="J39" s="38" t="s">
        <v>18</v>
      </c>
      <c r="K39" s="39"/>
      <c r="L39" s="1" t="s">
        <v>945</v>
      </c>
      <c r="M39" s="1" t="s">
        <v>21</v>
      </c>
    </row>
    <row r="40" spans="1:13" ht="19.149999999999999" customHeight="1">
      <c r="A40" s="30">
        <v>9</v>
      </c>
      <c r="B40" s="31">
        <v>27212746068</v>
      </c>
      <c r="C40" s="32" t="s">
        <v>979</v>
      </c>
      <c r="D40" s="33" t="s">
        <v>893</v>
      </c>
      <c r="E40" s="34" t="s">
        <v>945</v>
      </c>
      <c r="F40" s="35" t="s">
        <v>273</v>
      </c>
      <c r="G40" s="36" t="s">
        <v>76</v>
      </c>
      <c r="H40" s="36" t="s">
        <v>34</v>
      </c>
      <c r="I40" s="37"/>
      <c r="J40" s="38" t="s">
        <v>18</v>
      </c>
      <c r="K40" s="39"/>
      <c r="L40" s="1" t="s">
        <v>945</v>
      </c>
      <c r="M40" s="1" t="s">
        <v>21</v>
      </c>
    </row>
    <row r="41" spans="1:13" ht="19.149999999999999" customHeight="1">
      <c r="A41" s="30">
        <v>10</v>
      </c>
      <c r="B41" s="31">
        <v>27212443075</v>
      </c>
      <c r="C41" s="32" t="s">
        <v>244</v>
      </c>
      <c r="D41" s="33" t="s">
        <v>790</v>
      </c>
      <c r="E41" s="34" t="s">
        <v>945</v>
      </c>
      <c r="F41" s="35" t="s">
        <v>781</v>
      </c>
      <c r="G41" s="36" t="s">
        <v>42</v>
      </c>
      <c r="H41" s="36" t="s">
        <v>34</v>
      </c>
      <c r="I41" s="37"/>
      <c r="J41" s="38" t="s">
        <v>18</v>
      </c>
      <c r="K41" s="39"/>
      <c r="L41" s="1" t="s">
        <v>945</v>
      </c>
      <c r="M41" s="1" t="s">
        <v>21</v>
      </c>
    </row>
    <row r="42" spans="1:13" ht="19.149999999999999" customHeight="1">
      <c r="A42" s="30">
        <v>11</v>
      </c>
      <c r="B42" s="31">
        <v>27202746893</v>
      </c>
      <c r="C42" s="32" t="s">
        <v>305</v>
      </c>
      <c r="D42" s="33" t="s">
        <v>135</v>
      </c>
      <c r="E42" s="34" t="s">
        <v>945</v>
      </c>
      <c r="F42" s="35" t="s">
        <v>980</v>
      </c>
      <c r="G42" s="36" t="s">
        <v>42</v>
      </c>
      <c r="H42" s="36" t="s">
        <v>34</v>
      </c>
      <c r="I42" s="37"/>
      <c r="J42" s="38" t="s">
        <v>18</v>
      </c>
      <c r="K42" s="39"/>
      <c r="L42" s="1" t="s">
        <v>945</v>
      </c>
      <c r="M42" s="1" t="s">
        <v>21</v>
      </c>
    </row>
    <row r="43" spans="1:13" ht="19.149999999999999" customHeight="1">
      <c r="A43" s="30">
        <v>12</v>
      </c>
      <c r="B43" s="31">
        <v>27202700535</v>
      </c>
      <c r="C43" s="32" t="s">
        <v>274</v>
      </c>
      <c r="D43" s="33" t="s">
        <v>74</v>
      </c>
      <c r="E43" s="34" t="s">
        <v>945</v>
      </c>
      <c r="F43" s="35" t="s">
        <v>275</v>
      </c>
      <c r="G43" s="36" t="s">
        <v>33</v>
      </c>
      <c r="H43" s="36" t="s">
        <v>34</v>
      </c>
      <c r="I43" s="37"/>
      <c r="J43" s="38" t="s">
        <v>18</v>
      </c>
      <c r="K43" s="39"/>
      <c r="L43" s="1" t="s">
        <v>945</v>
      </c>
      <c r="M43" s="1" t="s">
        <v>21</v>
      </c>
    </row>
    <row r="44" spans="1:13" ht="19.149999999999999" customHeight="1">
      <c r="A44" s="30">
        <v>13</v>
      </c>
      <c r="B44" s="31">
        <v>27202733110</v>
      </c>
      <c r="C44" s="32" t="s">
        <v>801</v>
      </c>
      <c r="D44" s="33" t="s">
        <v>495</v>
      </c>
      <c r="E44" s="34" t="s">
        <v>945</v>
      </c>
      <c r="F44" s="35" t="s">
        <v>310</v>
      </c>
      <c r="G44" s="36" t="s">
        <v>42</v>
      </c>
      <c r="H44" s="36" t="s">
        <v>34</v>
      </c>
      <c r="I44" s="37"/>
      <c r="J44" s="38" t="s">
        <v>18</v>
      </c>
      <c r="K44" s="39"/>
      <c r="L44" s="1" t="s">
        <v>945</v>
      </c>
      <c r="M44" s="1" t="s">
        <v>21</v>
      </c>
    </row>
    <row r="45" spans="1:13" ht="19.149999999999999" customHeight="1">
      <c r="A45" s="30">
        <v>14</v>
      </c>
      <c r="B45" s="31">
        <v>27212702523</v>
      </c>
      <c r="C45" s="32" t="s">
        <v>981</v>
      </c>
      <c r="D45" s="33" t="s">
        <v>31</v>
      </c>
      <c r="E45" s="34" t="s">
        <v>945</v>
      </c>
      <c r="F45" s="35" t="s">
        <v>830</v>
      </c>
      <c r="G45" s="36" t="s">
        <v>76</v>
      </c>
      <c r="H45" s="36" t="s">
        <v>34</v>
      </c>
      <c r="I45" s="37"/>
      <c r="J45" s="38" t="s">
        <v>18</v>
      </c>
      <c r="K45" s="39"/>
      <c r="L45" s="1" t="s">
        <v>945</v>
      </c>
      <c r="M45" s="1" t="s">
        <v>21</v>
      </c>
    </row>
    <row r="46" spans="1:13" ht="19.149999999999999" customHeight="1">
      <c r="A46" s="30">
        <v>15</v>
      </c>
      <c r="B46" s="31">
        <v>27202729640</v>
      </c>
      <c r="C46" s="32" t="s">
        <v>218</v>
      </c>
      <c r="D46" s="33" t="s">
        <v>74</v>
      </c>
      <c r="E46" s="34" t="s">
        <v>945</v>
      </c>
      <c r="F46" s="35" t="s">
        <v>82</v>
      </c>
      <c r="G46" s="36" t="s">
        <v>56</v>
      </c>
      <c r="H46" s="36" t="s">
        <v>34</v>
      </c>
      <c r="I46" s="37"/>
      <c r="J46" s="38" t="s">
        <v>18</v>
      </c>
      <c r="K46" s="39"/>
      <c r="L46" s="1" t="s">
        <v>945</v>
      </c>
      <c r="M46" s="1" t="s">
        <v>21</v>
      </c>
    </row>
    <row r="47" spans="1:13" ht="19.149999999999999" customHeight="1">
      <c r="A47" s="30">
        <v>16</v>
      </c>
      <c r="B47" s="31">
        <v>27213503018</v>
      </c>
      <c r="C47" s="32" t="s">
        <v>411</v>
      </c>
      <c r="D47" s="33" t="s">
        <v>262</v>
      </c>
      <c r="E47" s="34" t="s">
        <v>945</v>
      </c>
      <c r="F47" s="35" t="s">
        <v>192</v>
      </c>
      <c r="G47" s="36" t="s">
        <v>64</v>
      </c>
      <c r="H47" s="36" t="s">
        <v>43</v>
      </c>
      <c r="I47" s="37"/>
      <c r="J47" s="38" t="s">
        <v>18</v>
      </c>
      <c r="K47" s="39"/>
      <c r="L47" s="1" t="s">
        <v>945</v>
      </c>
      <c r="M47" s="1" t="s">
        <v>21</v>
      </c>
    </row>
    <row r="48" spans="1:13" ht="19.149999999999999" customHeight="1">
      <c r="A48" s="30">
        <v>17</v>
      </c>
      <c r="B48" s="31">
        <v>27202146566</v>
      </c>
      <c r="C48" s="32" t="s">
        <v>982</v>
      </c>
      <c r="D48" s="33" t="s">
        <v>97</v>
      </c>
      <c r="E48" s="34" t="s">
        <v>945</v>
      </c>
      <c r="F48" s="35" t="s">
        <v>225</v>
      </c>
      <c r="G48" s="36" t="s">
        <v>76</v>
      </c>
      <c r="H48" s="36" t="s">
        <v>34</v>
      </c>
      <c r="I48" s="37"/>
      <c r="J48" s="38" t="s">
        <v>18</v>
      </c>
      <c r="K48" s="39"/>
      <c r="L48" s="1" t="s">
        <v>945</v>
      </c>
      <c r="M48" s="1" t="s">
        <v>21</v>
      </c>
    </row>
    <row r="49" spans="1:13" ht="19.149999999999999" customHeight="1">
      <c r="A49" s="30">
        <v>18</v>
      </c>
      <c r="B49" s="31">
        <v>27202702777</v>
      </c>
      <c r="C49" s="32" t="s">
        <v>983</v>
      </c>
      <c r="D49" s="33" t="s">
        <v>573</v>
      </c>
      <c r="E49" s="34" t="s">
        <v>945</v>
      </c>
      <c r="F49" s="35" t="s">
        <v>253</v>
      </c>
      <c r="G49" s="36" t="s">
        <v>76</v>
      </c>
      <c r="H49" s="36" t="s">
        <v>34</v>
      </c>
      <c r="I49" s="37"/>
      <c r="J49" s="38" t="s">
        <v>18</v>
      </c>
      <c r="K49" s="39"/>
      <c r="L49" s="1" t="s">
        <v>945</v>
      </c>
      <c r="M49" s="1" t="s">
        <v>21</v>
      </c>
    </row>
    <row r="50" spans="1:13" ht="19.149999999999999" customHeight="1">
      <c r="A50" s="30">
        <v>19</v>
      </c>
      <c r="B50" s="31">
        <v>26203342485</v>
      </c>
      <c r="C50" s="32" t="s">
        <v>142</v>
      </c>
      <c r="D50" s="33" t="s">
        <v>62</v>
      </c>
      <c r="E50" s="34" t="s">
        <v>945</v>
      </c>
      <c r="F50" s="35" t="s">
        <v>984</v>
      </c>
      <c r="G50" s="36" t="s">
        <v>56</v>
      </c>
      <c r="H50" s="36" t="s">
        <v>34</v>
      </c>
      <c r="I50" s="37"/>
      <c r="J50" s="38" t="s">
        <v>18</v>
      </c>
      <c r="K50" s="39"/>
      <c r="L50" s="1" t="s">
        <v>945</v>
      </c>
      <c r="M50" s="1" t="s">
        <v>21</v>
      </c>
    </row>
    <row r="51" spans="1:13" ht="19.149999999999999" customHeight="1">
      <c r="A51" s="11" t="s">
        <v>22</v>
      </c>
      <c r="B51" s="12"/>
      <c r="C51" s="13"/>
      <c r="D51" s="14"/>
      <c r="E51" s="15"/>
      <c r="F51" s="16"/>
      <c r="G51" s="16"/>
      <c r="H51" s="16"/>
      <c r="I51" s="40"/>
      <c r="J51" s="18"/>
      <c r="K51" s="19"/>
      <c r="L51" s="1" t="s">
        <v>945</v>
      </c>
      <c r="M51" s="1" t="s">
        <v>21</v>
      </c>
    </row>
    <row r="52" spans="1:13" ht="19.149999999999999" customHeight="1">
      <c r="A52" s="30">
        <v>1</v>
      </c>
      <c r="B52" s="31">
        <v>27212739405</v>
      </c>
      <c r="C52" s="32" t="s">
        <v>599</v>
      </c>
      <c r="D52" s="33" t="s">
        <v>54</v>
      </c>
      <c r="E52" s="34" t="s">
        <v>945</v>
      </c>
      <c r="F52" s="35" t="s">
        <v>875</v>
      </c>
      <c r="G52" s="36" t="s">
        <v>145</v>
      </c>
      <c r="H52" s="36" t="s">
        <v>43</v>
      </c>
      <c r="I52" s="37"/>
      <c r="J52" s="38" t="s">
        <v>18</v>
      </c>
      <c r="K52" s="39">
        <v>1.3698630136986301E-2</v>
      </c>
      <c r="L52" s="1" t="s">
        <v>945</v>
      </c>
      <c r="M52" s="1" t="s">
        <v>21</v>
      </c>
    </row>
    <row r="53" spans="1:13" ht="19.149999999999999" customHeight="1">
      <c r="A53" s="30">
        <v>2</v>
      </c>
      <c r="B53" s="31">
        <v>27203302735</v>
      </c>
      <c r="C53" s="32" t="s">
        <v>305</v>
      </c>
      <c r="D53" s="33" t="s">
        <v>245</v>
      </c>
      <c r="E53" s="34" t="s">
        <v>945</v>
      </c>
      <c r="F53" s="35" t="s">
        <v>985</v>
      </c>
      <c r="G53" s="36" t="s">
        <v>56</v>
      </c>
      <c r="H53" s="36" t="s">
        <v>34</v>
      </c>
      <c r="I53" s="37"/>
      <c r="J53" s="38" t="s">
        <v>18</v>
      </c>
      <c r="K53" s="39">
        <v>1.4084507042253521E-2</v>
      </c>
      <c r="L53" s="1" t="s">
        <v>945</v>
      </c>
      <c r="M53" s="1" t="s">
        <v>21</v>
      </c>
    </row>
    <row r="54" spans="1:13" ht="19.149999999999999" customHeight="1">
      <c r="A54" s="30">
        <v>3</v>
      </c>
      <c r="B54" s="31">
        <v>27202720600</v>
      </c>
      <c r="C54" s="32" t="s">
        <v>252</v>
      </c>
      <c r="D54" s="33" t="s">
        <v>148</v>
      </c>
      <c r="E54" s="34" t="s">
        <v>945</v>
      </c>
      <c r="F54" s="35" t="s">
        <v>986</v>
      </c>
      <c r="G54" s="36" t="s">
        <v>38</v>
      </c>
      <c r="H54" s="36" t="s">
        <v>34</v>
      </c>
      <c r="I54" s="37"/>
      <c r="J54" s="38" t="s">
        <v>18</v>
      </c>
      <c r="K54" s="39">
        <v>2.0833333333333332E-2</v>
      </c>
      <c r="L54" s="1" t="s">
        <v>945</v>
      </c>
      <c r="M54" s="1" t="s">
        <v>21</v>
      </c>
    </row>
    <row r="55" spans="1:13" ht="19.149999999999999" customHeight="1">
      <c r="A55" s="30">
        <v>4</v>
      </c>
      <c r="B55" s="31">
        <v>27212753946</v>
      </c>
      <c r="C55" s="32" t="s">
        <v>987</v>
      </c>
      <c r="D55" s="33" t="s">
        <v>523</v>
      </c>
      <c r="E55" s="34" t="s">
        <v>945</v>
      </c>
      <c r="F55" s="35" t="s">
        <v>253</v>
      </c>
      <c r="G55" s="36" t="s">
        <v>76</v>
      </c>
      <c r="H55" s="36" t="s">
        <v>34</v>
      </c>
      <c r="I55" s="37"/>
      <c r="J55" s="38" t="s">
        <v>18</v>
      </c>
      <c r="K55" s="39">
        <v>1.4084507042253521E-2</v>
      </c>
      <c r="L55" s="1" t="s">
        <v>945</v>
      </c>
      <c r="M55" s="1" t="s">
        <v>21</v>
      </c>
    </row>
    <row r="56" spans="1:13" ht="19.149999999999999" customHeight="1">
      <c r="A56" s="30">
        <v>5</v>
      </c>
      <c r="B56" s="41">
        <v>27212702810</v>
      </c>
      <c r="C56" s="42" t="s">
        <v>988</v>
      </c>
      <c r="D56" s="43" t="s">
        <v>579</v>
      </c>
      <c r="E56" s="44" t="s">
        <v>945</v>
      </c>
      <c r="F56" s="45" t="s">
        <v>989</v>
      </c>
      <c r="G56" s="46" t="s">
        <v>76</v>
      </c>
      <c r="H56" s="46" t="s">
        <v>43</v>
      </c>
      <c r="I56" s="47"/>
      <c r="J56" s="48" t="s">
        <v>18</v>
      </c>
      <c r="K56" s="49"/>
      <c r="L56" s="1" t="s">
        <v>945</v>
      </c>
      <c r="M56" s="1" t="s">
        <v>21</v>
      </c>
    </row>
    <row r="57" spans="1:13" ht="19.149999999999999" customHeight="1">
      <c r="A57" s="30">
        <v>6</v>
      </c>
      <c r="B57" s="41">
        <v>27202703154</v>
      </c>
      <c r="C57" s="42" t="s">
        <v>532</v>
      </c>
      <c r="D57" s="43" t="s">
        <v>166</v>
      </c>
      <c r="E57" s="44" t="s">
        <v>945</v>
      </c>
      <c r="F57" s="45" t="s">
        <v>527</v>
      </c>
      <c r="G57" s="46" t="s">
        <v>193</v>
      </c>
      <c r="H57" s="46" t="s">
        <v>34</v>
      </c>
      <c r="I57" s="47"/>
      <c r="J57" s="48" t="s">
        <v>18</v>
      </c>
      <c r="K57" s="49"/>
      <c r="L57" s="1" t="s">
        <v>945</v>
      </c>
      <c r="M57" s="1" t="s">
        <v>21</v>
      </c>
    </row>
    <row r="58" spans="1:13" ht="19.149999999999999" customHeight="1">
      <c r="A58" s="30">
        <v>7</v>
      </c>
      <c r="B58" s="41">
        <v>27202147458</v>
      </c>
      <c r="C58" s="42" t="s">
        <v>990</v>
      </c>
      <c r="D58" s="43" t="s">
        <v>127</v>
      </c>
      <c r="E58" s="44" t="s">
        <v>945</v>
      </c>
      <c r="F58" s="45" t="s">
        <v>405</v>
      </c>
      <c r="G58" s="46" t="s">
        <v>92</v>
      </c>
      <c r="H58" s="46" t="s">
        <v>34</v>
      </c>
      <c r="I58" s="47"/>
      <c r="J58" s="48" t="s">
        <v>18</v>
      </c>
      <c r="K58" s="49"/>
      <c r="L58" s="1" t="s">
        <v>945</v>
      </c>
      <c r="M58" s="1" t="s">
        <v>21</v>
      </c>
    </row>
    <row r="59" spans="1:13" ht="19.149999999999999" customHeight="1">
      <c r="A59" s="30">
        <v>8</v>
      </c>
      <c r="B59" s="41">
        <v>27202102029</v>
      </c>
      <c r="C59" s="42" t="s">
        <v>991</v>
      </c>
      <c r="D59" s="43" t="s">
        <v>378</v>
      </c>
      <c r="E59" s="44" t="s">
        <v>945</v>
      </c>
      <c r="F59" s="45" t="s">
        <v>719</v>
      </c>
      <c r="G59" s="46" t="s">
        <v>76</v>
      </c>
      <c r="H59" s="46" t="s">
        <v>34</v>
      </c>
      <c r="I59" s="47"/>
      <c r="J59" s="48" t="s">
        <v>18</v>
      </c>
      <c r="K59" s="49"/>
      <c r="L59" s="1" t="s">
        <v>945</v>
      </c>
      <c r="M59" s="1" t="s">
        <v>21</v>
      </c>
    </row>
    <row r="60" spans="1:13" ht="19.149999999999999" customHeight="1">
      <c r="A60" s="30">
        <v>9</v>
      </c>
      <c r="B60" s="41">
        <v>27202146396</v>
      </c>
      <c r="C60" s="42" t="s">
        <v>565</v>
      </c>
      <c r="D60" s="43" t="s">
        <v>74</v>
      </c>
      <c r="E60" s="44" t="s">
        <v>945</v>
      </c>
      <c r="F60" s="45" t="s">
        <v>155</v>
      </c>
      <c r="G60" s="46" t="s">
        <v>56</v>
      </c>
      <c r="H60" s="46" t="s">
        <v>34</v>
      </c>
      <c r="I60" s="47"/>
      <c r="J60" s="48" t="s">
        <v>18</v>
      </c>
      <c r="K60" s="49"/>
      <c r="L60" s="1" t="s">
        <v>945</v>
      </c>
      <c r="M60" s="1" t="s">
        <v>21</v>
      </c>
    </row>
    <row r="61" spans="1:13" ht="19.149999999999999" customHeight="1">
      <c r="A61" s="30">
        <v>10</v>
      </c>
      <c r="B61" s="41">
        <v>27202702632</v>
      </c>
      <c r="C61" s="42" t="s">
        <v>218</v>
      </c>
      <c r="D61" s="43" t="s">
        <v>90</v>
      </c>
      <c r="E61" s="44" t="s">
        <v>945</v>
      </c>
      <c r="F61" s="45" t="s">
        <v>122</v>
      </c>
      <c r="G61" s="46" t="s">
        <v>76</v>
      </c>
      <c r="H61" s="46" t="s">
        <v>34</v>
      </c>
      <c r="I61" s="47"/>
      <c r="J61" s="48" t="s">
        <v>18</v>
      </c>
      <c r="K61" s="49"/>
      <c r="L61" s="1" t="s">
        <v>945</v>
      </c>
      <c r="M61" s="1" t="s">
        <v>21</v>
      </c>
    </row>
    <row r="62" spans="1:13" ht="19.149999999999999" customHeight="1">
      <c r="A62" s="30">
        <v>11</v>
      </c>
      <c r="B62" s="41">
        <v>27202745901</v>
      </c>
      <c r="C62" s="42" t="s">
        <v>992</v>
      </c>
      <c r="D62" s="43" t="s">
        <v>110</v>
      </c>
      <c r="E62" s="44" t="s">
        <v>945</v>
      </c>
      <c r="F62" s="45" t="s">
        <v>993</v>
      </c>
      <c r="G62" s="46" t="s">
        <v>76</v>
      </c>
      <c r="H62" s="46" t="s">
        <v>34</v>
      </c>
      <c r="I62" s="47"/>
      <c r="J62" s="48" t="s">
        <v>18</v>
      </c>
      <c r="K62" s="49"/>
      <c r="L62" s="1" t="s">
        <v>945</v>
      </c>
      <c r="M62" s="1" t="s">
        <v>21</v>
      </c>
    </row>
    <row r="63" spans="1:13" ht="19.149999999999999" customHeight="1">
      <c r="A63" s="30">
        <v>12</v>
      </c>
      <c r="B63" s="41">
        <v>27202700611</v>
      </c>
      <c r="C63" s="42" t="s">
        <v>305</v>
      </c>
      <c r="D63" s="43" t="s">
        <v>214</v>
      </c>
      <c r="E63" s="44" t="s">
        <v>945</v>
      </c>
      <c r="F63" s="45" t="s">
        <v>243</v>
      </c>
      <c r="G63" s="46" t="s">
        <v>145</v>
      </c>
      <c r="H63" s="46" t="s">
        <v>34</v>
      </c>
      <c r="I63" s="47"/>
      <c r="J63" s="48" t="s">
        <v>18</v>
      </c>
      <c r="K63" s="49"/>
      <c r="L63" s="1" t="s">
        <v>945</v>
      </c>
      <c r="M63" s="1" t="s">
        <v>21</v>
      </c>
    </row>
    <row r="64" spans="1:13" ht="19.149999999999999" customHeight="1">
      <c r="A64" s="30">
        <v>13</v>
      </c>
      <c r="B64" s="41">
        <v>27202752848</v>
      </c>
      <c r="C64" s="42" t="s">
        <v>533</v>
      </c>
      <c r="D64" s="43" t="s">
        <v>62</v>
      </c>
      <c r="E64" s="44" t="s">
        <v>945</v>
      </c>
      <c r="F64" s="45" t="s">
        <v>257</v>
      </c>
      <c r="G64" s="46" t="s">
        <v>76</v>
      </c>
      <c r="H64" s="46" t="s">
        <v>34</v>
      </c>
      <c r="I64" s="47"/>
      <c r="J64" s="48" t="s">
        <v>18</v>
      </c>
      <c r="K64" s="49"/>
      <c r="L64" s="1" t="s">
        <v>945</v>
      </c>
      <c r="M64" s="1" t="s">
        <v>21</v>
      </c>
    </row>
    <row r="65" spans="1:11" ht="15.95" customHeight="1">
      <c r="A65" s="50"/>
      <c r="B65" s="51"/>
      <c r="C65" s="52"/>
      <c r="D65" s="53"/>
      <c r="E65" s="54"/>
      <c r="F65" s="55"/>
      <c r="G65" s="55"/>
      <c r="H65" s="55" t="s">
        <v>23</v>
      </c>
      <c r="I65" s="56"/>
      <c r="J65" s="57"/>
      <c r="K65" s="58"/>
    </row>
    <row r="66" spans="1:11" ht="15.95" customHeight="1">
      <c r="A66" s="87" t="s">
        <v>24</v>
      </c>
      <c r="B66" s="87"/>
      <c r="C66" s="87"/>
      <c r="D66" s="59"/>
      <c r="E66" s="59"/>
      <c r="F66" s="60"/>
      <c r="G66" s="61"/>
      <c r="H66" s="62"/>
      <c r="I66" s="62"/>
      <c r="J66" s="60" t="s">
        <v>25</v>
      </c>
    </row>
    <row r="67" spans="1:11" ht="15.95" customHeight="1">
      <c r="G67" s="63"/>
    </row>
    <row r="68" spans="1:11" ht="15.95" customHeight="1">
      <c r="G68" s="63"/>
    </row>
    <row r="69" spans="1:11" ht="15.95" customHeight="1">
      <c r="G69" s="63"/>
    </row>
    <row r="70" spans="1:11" ht="15.95" customHeight="1">
      <c r="G70" s="63"/>
    </row>
    <row r="71" spans="1:11" ht="15.95" customHeight="1">
      <c r="G71" s="63"/>
    </row>
    <row r="72" spans="1:11" ht="15.95" customHeight="1">
      <c r="A72" s="87" t="s">
        <v>26</v>
      </c>
      <c r="B72" s="87"/>
      <c r="C72" s="87"/>
      <c r="G72" s="63"/>
      <c r="J72" s="60" t="s">
        <v>27</v>
      </c>
    </row>
    <row r="73" spans="1:11" ht="15" customHeight="1"/>
    <row r="74" spans="1:11" ht="15" customHeight="1"/>
    <row r="75" spans="1:11" ht="15" customHeight="1"/>
    <row r="76" spans="1:11" ht="15" customHeight="1"/>
    <row r="77" spans="1:11">
      <c r="K77" s="60"/>
    </row>
  </sheetData>
  <autoFilter ref="A4:M66"/>
  <mergeCells count="7">
    <mergeCell ref="A72:C72"/>
    <mergeCell ref="A1:C1"/>
    <mergeCell ref="D1:K1"/>
    <mergeCell ref="A2:C2"/>
    <mergeCell ref="D2:K2"/>
    <mergeCell ref="E3:K3"/>
    <mergeCell ref="A66:C66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6"/>
  <sheetViews>
    <sheetView tabSelected="1" workbookViewId="0">
      <pane ySplit="4" topLeftCell="A5" activePane="bottomLeft" state="frozen"/>
      <selection pane="bottomLeft" activeCell="L2" sqref="L2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28</v>
      </c>
      <c r="E2" s="86"/>
      <c r="F2" s="86"/>
      <c r="G2" s="86"/>
      <c r="H2" s="86"/>
      <c r="I2" s="86"/>
      <c r="J2" s="86"/>
      <c r="K2" s="86"/>
      <c r="L2" s="1" t="s">
        <v>3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29</v>
      </c>
      <c r="M5" s="1" t="s">
        <v>17</v>
      </c>
    </row>
    <row r="6" spans="1:13" ht="19.149999999999999" customHeight="1">
      <c r="A6" s="20">
        <v>1</v>
      </c>
      <c r="B6" s="21">
        <v>27204322424</v>
      </c>
      <c r="C6" s="22" t="s">
        <v>30</v>
      </c>
      <c r="D6" s="23" t="s">
        <v>31</v>
      </c>
      <c r="E6" s="24" t="s">
        <v>29</v>
      </c>
      <c r="F6" s="25" t="s">
        <v>32</v>
      </c>
      <c r="G6" s="26" t="s">
        <v>33</v>
      </c>
      <c r="H6" s="26" t="s">
        <v>34</v>
      </c>
      <c r="I6" s="27" t="s">
        <v>18</v>
      </c>
      <c r="J6" s="28"/>
      <c r="K6" s="29">
        <v>0</v>
      </c>
      <c r="L6" s="1" t="s">
        <v>29</v>
      </c>
      <c r="M6" s="1" t="s">
        <v>17</v>
      </c>
    </row>
    <row r="7" spans="1:13" ht="19.149999999999999" customHeight="1">
      <c r="A7" s="30">
        <v>2</v>
      </c>
      <c r="B7" s="31">
        <v>27202121104</v>
      </c>
      <c r="C7" s="32" t="s">
        <v>35</v>
      </c>
      <c r="D7" s="33" t="s">
        <v>36</v>
      </c>
      <c r="E7" s="34" t="s">
        <v>29</v>
      </c>
      <c r="F7" s="35" t="s">
        <v>37</v>
      </c>
      <c r="G7" s="36" t="s">
        <v>38</v>
      </c>
      <c r="H7" s="36" t="s">
        <v>34</v>
      </c>
      <c r="I7" s="37" t="s">
        <v>18</v>
      </c>
      <c r="J7" s="38"/>
      <c r="K7" s="39"/>
      <c r="L7" s="1" t="s">
        <v>29</v>
      </c>
      <c r="M7" s="1" t="s">
        <v>17</v>
      </c>
    </row>
    <row r="8" spans="1:13" ht="19.149999999999999" customHeight="1">
      <c r="A8" s="30">
        <v>3</v>
      </c>
      <c r="B8" s="31">
        <v>27212236299</v>
      </c>
      <c r="C8" s="32" t="s">
        <v>39</v>
      </c>
      <c r="D8" s="33" t="s">
        <v>40</v>
      </c>
      <c r="E8" s="34" t="s">
        <v>29</v>
      </c>
      <c r="F8" s="35" t="s">
        <v>41</v>
      </c>
      <c r="G8" s="36" t="s">
        <v>42</v>
      </c>
      <c r="H8" s="36" t="s">
        <v>43</v>
      </c>
      <c r="I8" s="37" t="s">
        <v>18</v>
      </c>
      <c r="J8" s="38"/>
      <c r="K8" s="39"/>
      <c r="L8" s="1" t="s">
        <v>29</v>
      </c>
      <c r="M8" s="1" t="s">
        <v>17</v>
      </c>
    </row>
    <row r="9" spans="1:13" ht="19.149999999999999" customHeight="1">
      <c r="A9" s="30">
        <v>4</v>
      </c>
      <c r="B9" s="31">
        <v>27212245131</v>
      </c>
      <c r="C9" s="32" t="s">
        <v>44</v>
      </c>
      <c r="D9" s="33" t="s">
        <v>45</v>
      </c>
      <c r="E9" s="34" t="s">
        <v>29</v>
      </c>
      <c r="F9" s="35" t="s">
        <v>46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29</v>
      </c>
      <c r="M9" s="1" t="s">
        <v>17</v>
      </c>
    </row>
    <row r="10" spans="1:13" ht="19.149999999999999" customHeight="1">
      <c r="A10" s="30">
        <v>5</v>
      </c>
      <c r="B10" s="31">
        <v>27202124859</v>
      </c>
      <c r="C10" s="32" t="s">
        <v>47</v>
      </c>
      <c r="D10" s="33" t="s">
        <v>48</v>
      </c>
      <c r="E10" s="34" t="s">
        <v>29</v>
      </c>
      <c r="F10" s="35" t="s">
        <v>49</v>
      </c>
      <c r="G10" s="36" t="s">
        <v>42</v>
      </c>
      <c r="H10" s="36" t="s">
        <v>34</v>
      </c>
      <c r="I10" s="37" t="s">
        <v>18</v>
      </c>
      <c r="J10" s="38"/>
      <c r="K10" s="39"/>
      <c r="L10" s="1" t="s">
        <v>29</v>
      </c>
      <c r="M10" s="1" t="s">
        <v>17</v>
      </c>
    </row>
    <row r="11" spans="1:13" ht="19.149999999999999" customHeight="1">
      <c r="A11" s="30">
        <v>6</v>
      </c>
      <c r="B11" s="31">
        <v>27203521425</v>
      </c>
      <c r="C11" s="32" t="s">
        <v>50</v>
      </c>
      <c r="D11" s="33" t="s">
        <v>51</v>
      </c>
      <c r="E11" s="34" t="s">
        <v>29</v>
      </c>
      <c r="F11" s="35" t="s">
        <v>52</v>
      </c>
      <c r="G11" s="36" t="s">
        <v>33</v>
      </c>
      <c r="H11" s="36" t="s">
        <v>34</v>
      </c>
      <c r="I11" s="37" t="s">
        <v>18</v>
      </c>
      <c r="J11" s="38"/>
      <c r="K11" s="39"/>
      <c r="L11" s="1" t="s">
        <v>29</v>
      </c>
      <c r="M11" s="1" t="s">
        <v>17</v>
      </c>
    </row>
    <row r="12" spans="1:13" ht="19.149999999999999" customHeight="1">
      <c r="A12" s="30">
        <v>7</v>
      </c>
      <c r="B12" s="31">
        <v>27217246761</v>
      </c>
      <c r="C12" s="32" t="s">
        <v>53</v>
      </c>
      <c r="D12" s="33" t="s">
        <v>54</v>
      </c>
      <c r="E12" s="34" t="s">
        <v>29</v>
      </c>
      <c r="F12" s="35" t="s">
        <v>55</v>
      </c>
      <c r="G12" s="36" t="s">
        <v>56</v>
      </c>
      <c r="H12" s="36" t="s">
        <v>43</v>
      </c>
      <c r="I12" s="37" t="s">
        <v>18</v>
      </c>
      <c r="J12" s="38"/>
      <c r="K12" s="39"/>
      <c r="L12" s="1" t="s">
        <v>29</v>
      </c>
      <c r="M12" s="1" t="s">
        <v>17</v>
      </c>
    </row>
    <row r="13" spans="1:13" ht="19.149999999999999" customHeight="1">
      <c r="A13" s="30">
        <v>8</v>
      </c>
      <c r="B13" s="31">
        <v>27202231440</v>
      </c>
      <c r="C13" s="32" t="s">
        <v>57</v>
      </c>
      <c r="D13" s="33" t="s">
        <v>58</v>
      </c>
      <c r="E13" s="34" t="s">
        <v>29</v>
      </c>
      <c r="F13" s="35" t="s">
        <v>59</v>
      </c>
      <c r="G13" s="36" t="s">
        <v>60</v>
      </c>
      <c r="H13" s="36" t="s">
        <v>34</v>
      </c>
      <c r="I13" s="37" t="s">
        <v>18</v>
      </c>
      <c r="J13" s="38"/>
      <c r="K13" s="39"/>
      <c r="L13" s="1" t="s">
        <v>29</v>
      </c>
      <c r="M13" s="1" t="s">
        <v>17</v>
      </c>
    </row>
    <row r="14" spans="1:13" ht="19.149999999999999" customHeight="1">
      <c r="A14" s="30">
        <v>9</v>
      </c>
      <c r="B14" s="31">
        <v>27202201764</v>
      </c>
      <c r="C14" s="32" t="s">
        <v>61</v>
      </c>
      <c r="D14" s="33" t="s">
        <v>62</v>
      </c>
      <c r="E14" s="34" t="s">
        <v>29</v>
      </c>
      <c r="F14" s="35" t="s">
        <v>63</v>
      </c>
      <c r="G14" s="36" t="s">
        <v>64</v>
      </c>
      <c r="H14" s="36" t="s">
        <v>34</v>
      </c>
      <c r="I14" s="37" t="s">
        <v>18</v>
      </c>
      <c r="J14" s="38"/>
      <c r="K14" s="39"/>
      <c r="L14" s="1" t="s">
        <v>29</v>
      </c>
      <c r="M14" s="1" t="s">
        <v>17</v>
      </c>
    </row>
    <row r="15" spans="1:13" ht="19.149999999999999" customHeight="1">
      <c r="A15" s="30">
        <v>10</v>
      </c>
      <c r="B15" s="31">
        <v>27202253261</v>
      </c>
      <c r="C15" s="32" t="s">
        <v>65</v>
      </c>
      <c r="D15" s="33" t="s">
        <v>66</v>
      </c>
      <c r="E15" s="34" t="s">
        <v>29</v>
      </c>
      <c r="F15" s="35" t="s">
        <v>67</v>
      </c>
      <c r="G15" s="36" t="s">
        <v>42</v>
      </c>
      <c r="H15" s="36" t="s">
        <v>34</v>
      </c>
      <c r="I15" s="37" t="s">
        <v>18</v>
      </c>
      <c r="J15" s="38"/>
      <c r="K15" s="39"/>
      <c r="L15" s="1" t="s">
        <v>29</v>
      </c>
      <c r="M15" s="1" t="s">
        <v>17</v>
      </c>
    </row>
    <row r="16" spans="1:13" ht="19.149999999999999" customHeight="1">
      <c r="A16" s="30">
        <v>11</v>
      </c>
      <c r="B16" s="31">
        <v>27202202656</v>
      </c>
      <c r="C16" s="32" t="s">
        <v>68</v>
      </c>
      <c r="D16" s="33" t="s">
        <v>69</v>
      </c>
      <c r="E16" s="34" t="s">
        <v>29</v>
      </c>
      <c r="F16" s="35" t="s">
        <v>70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29</v>
      </c>
      <c r="M16" s="1" t="s">
        <v>17</v>
      </c>
    </row>
    <row r="17" spans="1:13" ht="19.149999999999999" customHeight="1">
      <c r="A17" s="30">
        <v>12</v>
      </c>
      <c r="B17" s="31">
        <v>27202238756</v>
      </c>
      <c r="C17" s="32" t="s">
        <v>71</v>
      </c>
      <c r="D17" s="33" t="s">
        <v>62</v>
      </c>
      <c r="E17" s="34" t="s">
        <v>29</v>
      </c>
      <c r="F17" s="35" t="s">
        <v>72</v>
      </c>
      <c r="G17" s="36" t="s">
        <v>56</v>
      </c>
      <c r="H17" s="36" t="s">
        <v>34</v>
      </c>
      <c r="I17" s="37" t="s">
        <v>18</v>
      </c>
      <c r="J17" s="38"/>
      <c r="K17" s="39"/>
      <c r="L17" s="1" t="s">
        <v>29</v>
      </c>
      <c r="M17" s="1" t="s">
        <v>17</v>
      </c>
    </row>
    <row r="18" spans="1:13" ht="19.149999999999999" customHeight="1">
      <c r="A18" s="30">
        <v>13</v>
      </c>
      <c r="B18" s="31">
        <v>27212202618</v>
      </c>
      <c r="C18" s="32" t="s">
        <v>73</v>
      </c>
      <c r="D18" s="33" t="s">
        <v>74</v>
      </c>
      <c r="E18" s="34" t="s">
        <v>29</v>
      </c>
      <c r="F18" s="35" t="s">
        <v>75</v>
      </c>
      <c r="G18" s="36" t="s">
        <v>76</v>
      </c>
      <c r="H18" s="36" t="s">
        <v>34</v>
      </c>
      <c r="I18" s="37" t="s">
        <v>18</v>
      </c>
      <c r="J18" s="38"/>
      <c r="K18" s="39"/>
      <c r="L18" s="1" t="s">
        <v>29</v>
      </c>
      <c r="M18" s="1" t="s">
        <v>17</v>
      </c>
    </row>
    <row r="19" spans="1:13" ht="19.149999999999999" customHeight="1">
      <c r="A19" s="30">
        <v>14</v>
      </c>
      <c r="B19" s="31">
        <v>27202249683</v>
      </c>
      <c r="C19" s="32" t="s">
        <v>77</v>
      </c>
      <c r="D19" s="33" t="s">
        <v>78</v>
      </c>
      <c r="E19" s="34" t="s">
        <v>29</v>
      </c>
      <c r="F19" s="35" t="s">
        <v>79</v>
      </c>
      <c r="G19" s="36" t="s">
        <v>56</v>
      </c>
      <c r="H19" s="36" t="s">
        <v>34</v>
      </c>
      <c r="I19" s="37" t="s">
        <v>18</v>
      </c>
      <c r="J19" s="38"/>
      <c r="K19" s="39"/>
      <c r="L19" s="1" t="s">
        <v>29</v>
      </c>
      <c r="M19" s="1" t="s">
        <v>17</v>
      </c>
    </row>
    <row r="20" spans="1:13" ht="19.149999999999999" customHeight="1">
      <c r="A20" s="30">
        <v>15</v>
      </c>
      <c r="B20" s="31">
        <v>27202202125</v>
      </c>
      <c r="C20" s="32" t="s">
        <v>80</v>
      </c>
      <c r="D20" s="33" t="s">
        <v>81</v>
      </c>
      <c r="E20" s="34" t="s">
        <v>29</v>
      </c>
      <c r="F20" s="35" t="s">
        <v>82</v>
      </c>
      <c r="G20" s="36" t="s">
        <v>83</v>
      </c>
      <c r="H20" s="36" t="s">
        <v>34</v>
      </c>
      <c r="I20" s="37" t="s">
        <v>18</v>
      </c>
      <c r="J20" s="38"/>
      <c r="K20" s="39"/>
      <c r="L20" s="1" t="s">
        <v>29</v>
      </c>
      <c r="M20" s="1" t="s">
        <v>17</v>
      </c>
    </row>
    <row r="21" spans="1:13" ht="19.149999999999999" customHeight="1">
      <c r="A21" s="30">
        <v>16</v>
      </c>
      <c r="B21" s="31">
        <v>27202247036</v>
      </c>
      <c r="C21" s="32" t="s">
        <v>84</v>
      </c>
      <c r="D21" s="33" t="s">
        <v>85</v>
      </c>
      <c r="E21" s="34" t="s">
        <v>29</v>
      </c>
      <c r="F21" s="35" t="s">
        <v>86</v>
      </c>
      <c r="G21" s="36" t="s">
        <v>33</v>
      </c>
      <c r="H21" s="36" t="s">
        <v>34</v>
      </c>
      <c r="I21" s="37" t="s">
        <v>18</v>
      </c>
      <c r="J21" s="38"/>
      <c r="K21" s="39"/>
      <c r="L21" s="1" t="s">
        <v>29</v>
      </c>
      <c r="M21" s="1" t="s">
        <v>17</v>
      </c>
    </row>
    <row r="22" spans="1:13" ht="19.149999999999999" customHeight="1">
      <c r="A22" s="30">
        <v>17</v>
      </c>
      <c r="B22" s="31">
        <v>27202438829</v>
      </c>
      <c r="C22" s="32" t="s">
        <v>87</v>
      </c>
      <c r="D22" s="33" t="s">
        <v>78</v>
      </c>
      <c r="E22" s="34" t="s">
        <v>29</v>
      </c>
      <c r="F22" s="35" t="s">
        <v>88</v>
      </c>
      <c r="G22" s="36" t="s">
        <v>33</v>
      </c>
      <c r="H22" s="36" t="s">
        <v>34</v>
      </c>
      <c r="I22" s="37" t="s">
        <v>18</v>
      </c>
      <c r="J22" s="38"/>
      <c r="K22" s="39"/>
      <c r="L22" s="1" t="s">
        <v>29</v>
      </c>
      <c r="M22" s="1" t="s">
        <v>17</v>
      </c>
    </row>
    <row r="23" spans="1:13" ht="19.149999999999999" customHeight="1">
      <c r="A23" s="30">
        <v>18</v>
      </c>
      <c r="B23" s="31">
        <v>27205242400</v>
      </c>
      <c r="C23" s="32" t="s">
        <v>89</v>
      </c>
      <c r="D23" s="33" t="s">
        <v>90</v>
      </c>
      <c r="E23" s="34" t="s">
        <v>29</v>
      </c>
      <c r="F23" s="35" t="s">
        <v>91</v>
      </c>
      <c r="G23" s="36" t="s">
        <v>92</v>
      </c>
      <c r="H23" s="36" t="s">
        <v>34</v>
      </c>
      <c r="I23" s="37" t="s">
        <v>18</v>
      </c>
      <c r="J23" s="38"/>
      <c r="K23" s="39"/>
      <c r="L23" s="1" t="s">
        <v>29</v>
      </c>
      <c r="M23" s="1" t="s">
        <v>17</v>
      </c>
    </row>
    <row r="24" spans="1:13" ht="19.149999999999999" customHeight="1">
      <c r="A24" s="30">
        <v>19</v>
      </c>
      <c r="B24" s="31">
        <v>27202247013</v>
      </c>
      <c r="C24" s="32" t="s">
        <v>93</v>
      </c>
      <c r="D24" s="33" t="s">
        <v>94</v>
      </c>
      <c r="E24" s="34" t="s">
        <v>29</v>
      </c>
      <c r="F24" s="35" t="s">
        <v>95</v>
      </c>
      <c r="G24" s="36" t="s">
        <v>60</v>
      </c>
      <c r="H24" s="36" t="s">
        <v>34</v>
      </c>
      <c r="I24" s="37" t="s">
        <v>18</v>
      </c>
      <c r="J24" s="38"/>
      <c r="K24" s="39"/>
      <c r="L24" s="1" t="s">
        <v>29</v>
      </c>
      <c r="M24" s="1" t="s">
        <v>17</v>
      </c>
    </row>
    <row r="25" spans="1:13" ht="19.149999999999999" customHeight="1">
      <c r="A25" s="30">
        <v>20</v>
      </c>
      <c r="B25" s="31">
        <v>27202228716</v>
      </c>
      <c r="C25" s="32" t="s">
        <v>96</v>
      </c>
      <c r="D25" s="33" t="s">
        <v>97</v>
      </c>
      <c r="E25" s="34" t="s">
        <v>29</v>
      </c>
      <c r="F25" s="35" t="s">
        <v>98</v>
      </c>
      <c r="G25" s="36" t="s">
        <v>42</v>
      </c>
      <c r="H25" s="36" t="s">
        <v>34</v>
      </c>
      <c r="I25" s="37" t="s">
        <v>18</v>
      </c>
      <c r="J25" s="38"/>
      <c r="K25" s="39"/>
      <c r="L25" s="1" t="s">
        <v>29</v>
      </c>
      <c r="M25" s="1" t="s">
        <v>17</v>
      </c>
    </row>
    <row r="26" spans="1:13" ht="19.149999999999999" customHeight="1">
      <c r="A26" s="30">
        <v>21</v>
      </c>
      <c r="B26" s="31">
        <v>27202229491</v>
      </c>
      <c r="C26" s="32" t="s">
        <v>99</v>
      </c>
      <c r="D26" s="33" t="s">
        <v>100</v>
      </c>
      <c r="E26" s="34" t="s">
        <v>29</v>
      </c>
      <c r="F26" s="35" t="s">
        <v>101</v>
      </c>
      <c r="G26" s="36" t="s">
        <v>102</v>
      </c>
      <c r="H26" s="36" t="s">
        <v>34</v>
      </c>
      <c r="I26" s="37" t="s">
        <v>18</v>
      </c>
      <c r="J26" s="38"/>
      <c r="K26" s="39"/>
      <c r="L26" s="1" t="s">
        <v>29</v>
      </c>
      <c r="M26" s="1" t="s">
        <v>17</v>
      </c>
    </row>
    <row r="27" spans="1:13" ht="19.149999999999999" customHeight="1">
      <c r="A27" s="30">
        <v>22</v>
      </c>
      <c r="B27" s="31">
        <v>27202201267</v>
      </c>
      <c r="C27" s="32" t="s">
        <v>103</v>
      </c>
      <c r="D27" s="33" t="s">
        <v>104</v>
      </c>
      <c r="E27" s="34" t="s">
        <v>29</v>
      </c>
      <c r="F27" s="35" t="s">
        <v>105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29</v>
      </c>
      <c r="M27" s="1" t="s">
        <v>17</v>
      </c>
    </row>
    <row r="28" spans="1:13" ht="19.149999999999999" customHeight="1">
      <c r="A28" s="30">
        <v>23</v>
      </c>
      <c r="B28" s="31">
        <v>27202202160</v>
      </c>
      <c r="C28" s="32" t="s">
        <v>106</v>
      </c>
      <c r="D28" s="33" t="s">
        <v>107</v>
      </c>
      <c r="E28" s="34" t="s">
        <v>29</v>
      </c>
      <c r="F28" s="35" t="s">
        <v>108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29</v>
      </c>
      <c r="M28" s="1" t="s">
        <v>17</v>
      </c>
    </row>
    <row r="29" spans="1:13" ht="19.149999999999999" customHeight="1">
      <c r="A29" s="30">
        <v>24</v>
      </c>
      <c r="B29" s="31">
        <v>27212933638</v>
      </c>
      <c r="C29" s="32" t="s">
        <v>109</v>
      </c>
      <c r="D29" s="33" t="s">
        <v>110</v>
      </c>
      <c r="E29" s="34" t="s">
        <v>29</v>
      </c>
      <c r="F29" s="35" t="s">
        <v>111</v>
      </c>
      <c r="G29" s="36" t="s">
        <v>42</v>
      </c>
      <c r="H29" s="36" t="s">
        <v>43</v>
      </c>
      <c r="I29" s="37" t="s">
        <v>18</v>
      </c>
      <c r="J29" s="38"/>
      <c r="K29" s="39"/>
      <c r="L29" s="1" t="s">
        <v>29</v>
      </c>
      <c r="M29" s="1" t="s">
        <v>17</v>
      </c>
    </row>
    <row r="30" spans="1:13" ht="19.149999999999999" customHeight="1">
      <c r="A30" s="30">
        <v>25</v>
      </c>
      <c r="B30" s="31">
        <v>27202246802</v>
      </c>
      <c r="C30" s="32" t="s">
        <v>112</v>
      </c>
      <c r="D30" s="33" t="s">
        <v>113</v>
      </c>
      <c r="E30" s="34" t="s">
        <v>29</v>
      </c>
      <c r="F30" s="35" t="s">
        <v>111</v>
      </c>
      <c r="G30" s="36" t="s">
        <v>56</v>
      </c>
      <c r="H30" s="36" t="s">
        <v>34</v>
      </c>
      <c r="I30" s="37" t="s">
        <v>18</v>
      </c>
      <c r="J30" s="38"/>
      <c r="K30" s="39"/>
      <c r="L30" s="1" t="s">
        <v>29</v>
      </c>
      <c r="M30" s="1" t="s">
        <v>17</v>
      </c>
    </row>
    <row r="31" spans="1:13" ht="19.149999999999999" customHeight="1">
      <c r="A31" s="30">
        <v>26</v>
      </c>
      <c r="B31" s="31">
        <v>27212202500</v>
      </c>
      <c r="C31" s="32" t="s">
        <v>114</v>
      </c>
      <c r="D31" s="33" t="s">
        <v>115</v>
      </c>
      <c r="E31" s="34" t="s">
        <v>29</v>
      </c>
      <c r="F31" s="35" t="s">
        <v>116</v>
      </c>
      <c r="G31" s="36" t="s">
        <v>117</v>
      </c>
      <c r="H31" s="36" t="s">
        <v>43</v>
      </c>
      <c r="I31" s="37" t="s">
        <v>18</v>
      </c>
      <c r="J31" s="38"/>
      <c r="K31" s="39"/>
      <c r="L31" s="1" t="s">
        <v>29</v>
      </c>
      <c r="M31" s="1" t="s">
        <v>17</v>
      </c>
    </row>
    <row r="32" spans="1:13" ht="19.149999999999999" customHeight="1">
      <c r="A32" s="30">
        <v>27</v>
      </c>
      <c r="B32" s="31">
        <v>27212228842</v>
      </c>
      <c r="C32" s="32" t="s">
        <v>118</v>
      </c>
      <c r="D32" s="33" t="s">
        <v>119</v>
      </c>
      <c r="E32" s="34" t="s">
        <v>29</v>
      </c>
      <c r="F32" s="35" t="s">
        <v>120</v>
      </c>
      <c r="G32" s="36" t="s">
        <v>60</v>
      </c>
      <c r="H32" s="36" t="s">
        <v>43</v>
      </c>
      <c r="I32" s="37" t="s">
        <v>18</v>
      </c>
      <c r="J32" s="38"/>
      <c r="K32" s="39"/>
      <c r="L32" s="1" t="s">
        <v>29</v>
      </c>
      <c r="M32" s="1" t="s">
        <v>17</v>
      </c>
    </row>
    <row r="33" spans="1:13" ht="19.149999999999999" customHeight="1">
      <c r="A33" s="30">
        <v>28</v>
      </c>
      <c r="B33" s="31">
        <v>27202202464</v>
      </c>
      <c r="C33" s="32" t="s">
        <v>121</v>
      </c>
      <c r="D33" s="33" t="s">
        <v>45</v>
      </c>
      <c r="E33" s="34" t="s">
        <v>29</v>
      </c>
      <c r="F33" s="35" t="s">
        <v>122</v>
      </c>
      <c r="G33" s="36" t="s">
        <v>117</v>
      </c>
      <c r="H33" s="36" t="s">
        <v>34</v>
      </c>
      <c r="I33" s="37" t="s">
        <v>18</v>
      </c>
      <c r="J33" s="38"/>
      <c r="K33" s="39"/>
      <c r="L33" s="1" t="s">
        <v>29</v>
      </c>
      <c r="M33" s="1" t="s">
        <v>17</v>
      </c>
    </row>
    <row r="34" spans="1:13" ht="19.149999999999999" customHeight="1">
      <c r="A34" s="30">
        <v>29</v>
      </c>
      <c r="B34" s="31">
        <v>27202201654</v>
      </c>
      <c r="C34" s="32" t="s">
        <v>123</v>
      </c>
      <c r="D34" s="33" t="s">
        <v>124</v>
      </c>
      <c r="E34" s="34" t="s">
        <v>29</v>
      </c>
      <c r="F34" s="35" t="s">
        <v>125</v>
      </c>
      <c r="G34" s="36" t="s">
        <v>56</v>
      </c>
      <c r="H34" s="36" t="s">
        <v>34</v>
      </c>
      <c r="I34" s="37" t="s">
        <v>18</v>
      </c>
      <c r="J34" s="38"/>
      <c r="K34" s="39"/>
      <c r="L34" s="1" t="s">
        <v>29</v>
      </c>
      <c r="M34" s="1" t="s">
        <v>17</v>
      </c>
    </row>
    <row r="35" spans="1:13" ht="19.149999999999999" customHeight="1">
      <c r="A35" s="30">
        <v>30</v>
      </c>
      <c r="B35" s="31">
        <v>27202237736</v>
      </c>
      <c r="C35" s="32" t="s">
        <v>126</v>
      </c>
      <c r="D35" s="33" t="s">
        <v>127</v>
      </c>
      <c r="E35" s="34" t="s">
        <v>29</v>
      </c>
      <c r="F35" s="35" t="s">
        <v>128</v>
      </c>
      <c r="G35" s="36" t="s">
        <v>42</v>
      </c>
      <c r="H35" s="36" t="s">
        <v>34</v>
      </c>
      <c r="I35" s="37" t="s">
        <v>18</v>
      </c>
      <c r="J35" s="38"/>
      <c r="K35" s="39"/>
      <c r="L35" s="1" t="s">
        <v>29</v>
      </c>
      <c r="M35" s="1" t="s">
        <v>17</v>
      </c>
    </row>
    <row r="36" spans="1:13" ht="19.149999999999999" customHeight="1">
      <c r="A36" s="30">
        <v>31</v>
      </c>
      <c r="B36" s="31">
        <v>27212253286</v>
      </c>
      <c r="C36" s="32" t="s">
        <v>129</v>
      </c>
      <c r="D36" s="33" t="s">
        <v>104</v>
      </c>
      <c r="E36" s="34" t="s">
        <v>29</v>
      </c>
      <c r="F36" s="35" t="s">
        <v>130</v>
      </c>
      <c r="G36" s="36" t="s">
        <v>42</v>
      </c>
      <c r="H36" s="36" t="s">
        <v>34</v>
      </c>
      <c r="I36" s="37" t="s">
        <v>18</v>
      </c>
      <c r="J36" s="38"/>
      <c r="K36" s="39"/>
      <c r="L36" s="1" t="s">
        <v>29</v>
      </c>
      <c r="M36" s="1" t="s">
        <v>17</v>
      </c>
    </row>
    <row r="37" spans="1:13" ht="19.149999999999999" customHeight="1">
      <c r="A37" s="30">
        <v>32</v>
      </c>
      <c r="B37" s="31">
        <v>27212242818</v>
      </c>
      <c r="C37" s="32" t="s">
        <v>131</v>
      </c>
      <c r="D37" s="33" t="s">
        <v>132</v>
      </c>
      <c r="E37" s="34" t="s">
        <v>29</v>
      </c>
      <c r="F37" s="35" t="s">
        <v>133</v>
      </c>
      <c r="G37" s="36" t="s">
        <v>42</v>
      </c>
      <c r="H37" s="36" t="s">
        <v>43</v>
      </c>
      <c r="I37" s="37" t="s">
        <v>18</v>
      </c>
      <c r="J37" s="38"/>
      <c r="K37" s="39"/>
      <c r="L37" s="1" t="s">
        <v>29</v>
      </c>
      <c r="M37" s="1" t="s">
        <v>17</v>
      </c>
    </row>
    <row r="38" spans="1:13" ht="19.149999999999999" customHeight="1">
      <c r="A38" s="30">
        <v>33</v>
      </c>
      <c r="B38" s="31">
        <v>27202202155</v>
      </c>
      <c r="C38" s="32" t="s">
        <v>134</v>
      </c>
      <c r="D38" s="33" t="s">
        <v>135</v>
      </c>
      <c r="E38" s="34" t="s">
        <v>29</v>
      </c>
      <c r="F38" s="35" t="s">
        <v>136</v>
      </c>
      <c r="G38" s="36" t="s">
        <v>42</v>
      </c>
      <c r="H38" s="36" t="s">
        <v>34</v>
      </c>
      <c r="I38" s="37" t="s">
        <v>18</v>
      </c>
      <c r="J38" s="38"/>
      <c r="K38" s="39"/>
      <c r="L38" s="1" t="s">
        <v>29</v>
      </c>
      <c r="M38" s="1" t="s">
        <v>17</v>
      </c>
    </row>
    <row r="39" spans="1:13" ht="19.149999999999999" customHeight="1">
      <c r="A39" s="30">
        <v>34</v>
      </c>
      <c r="B39" s="31">
        <v>27202253224</v>
      </c>
      <c r="C39" s="32" t="s">
        <v>137</v>
      </c>
      <c r="D39" s="33" t="s">
        <v>51</v>
      </c>
      <c r="E39" s="34" t="s">
        <v>29</v>
      </c>
      <c r="F39" s="35" t="s">
        <v>138</v>
      </c>
      <c r="G39" s="36" t="s">
        <v>76</v>
      </c>
      <c r="H39" s="36" t="s">
        <v>34</v>
      </c>
      <c r="I39" s="37" t="s">
        <v>18</v>
      </c>
      <c r="J39" s="38"/>
      <c r="K39" s="39"/>
      <c r="L39" s="1" t="s">
        <v>29</v>
      </c>
      <c r="M39" s="1" t="s">
        <v>17</v>
      </c>
    </row>
    <row r="40" spans="1:13" ht="19.149999999999999" customHeight="1">
      <c r="A40" s="30">
        <v>35</v>
      </c>
      <c r="B40" s="31">
        <v>27212201589</v>
      </c>
      <c r="C40" s="32" t="s">
        <v>139</v>
      </c>
      <c r="D40" s="33" t="s">
        <v>140</v>
      </c>
      <c r="E40" s="34" t="s">
        <v>29</v>
      </c>
      <c r="F40" s="35" t="s">
        <v>141</v>
      </c>
      <c r="G40" s="36" t="s">
        <v>60</v>
      </c>
      <c r="H40" s="36" t="s">
        <v>43</v>
      </c>
      <c r="I40" s="37" t="s">
        <v>18</v>
      </c>
      <c r="J40" s="38"/>
      <c r="K40" s="39"/>
      <c r="L40" s="1" t="s">
        <v>29</v>
      </c>
      <c r="M40" s="1" t="s">
        <v>17</v>
      </c>
    </row>
    <row r="41" spans="1:13" ht="19.149999999999999" customHeight="1">
      <c r="A41" s="30">
        <v>36</v>
      </c>
      <c r="B41" s="31">
        <v>27202254099</v>
      </c>
      <c r="C41" s="32" t="s">
        <v>142</v>
      </c>
      <c r="D41" s="33" t="s">
        <v>143</v>
      </c>
      <c r="E41" s="34" t="s">
        <v>29</v>
      </c>
      <c r="F41" s="35" t="s">
        <v>144</v>
      </c>
      <c r="G41" s="36" t="s">
        <v>145</v>
      </c>
      <c r="H41" s="36" t="s">
        <v>34</v>
      </c>
      <c r="I41" s="37" t="s">
        <v>18</v>
      </c>
      <c r="J41" s="38"/>
      <c r="K41" s="39"/>
      <c r="L41" s="1" t="s">
        <v>29</v>
      </c>
      <c r="M41" s="1" t="s">
        <v>17</v>
      </c>
    </row>
    <row r="42" spans="1:13" ht="19.149999999999999" customHeight="1">
      <c r="A42" s="30">
        <v>37</v>
      </c>
      <c r="B42" s="31">
        <v>27202202554</v>
      </c>
      <c r="C42" s="32" t="s">
        <v>146</v>
      </c>
      <c r="D42" s="33" t="s">
        <v>31</v>
      </c>
      <c r="E42" s="34" t="s">
        <v>29</v>
      </c>
      <c r="F42" s="35" t="s">
        <v>82</v>
      </c>
      <c r="G42" s="36" t="s">
        <v>76</v>
      </c>
      <c r="H42" s="36" t="s">
        <v>34</v>
      </c>
      <c r="I42" s="37" t="s">
        <v>18</v>
      </c>
      <c r="J42" s="38"/>
      <c r="K42" s="39"/>
      <c r="L42" s="1" t="s">
        <v>29</v>
      </c>
      <c r="M42" s="1" t="s">
        <v>17</v>
      </c>
    </row>
    <row r="43" spans="1:13" ht="19.149999999999999" customHeight="1">
      <c r="A43" s="30">
        <v>38</v>
      </c>
      <c r="B43" s="31">
        <v>27202202301</v>
      </c>
      <c r="C43" s="32" t="s">
        <v>147</v>
      </c>
      <c r="D43" s="33" t="s">
        <v>148</v>
      </c>
      <c r="E43" s="34" t="s">
        <v>29</v>
      </c>
      <c r="F43" s="35" t="s">
        <v>149</v>
      </c>
      <c r="G43" s="36" t="s">
        <v>83</v>
      </c>
      <c r="H43" s="36" t="s">
        <v>34</v>
      </c>
      <c r="I43" s="37" t="s">
        <v>18</v>
      </c>
      <c r="J43" s="38"/>
      <c r="K43" s="39"/>
      <c r="L43" s="1" t="s">
        <v>29</v>
      </c>
      <c r="M43" s="1" t="s">
        <v>17</v>
      </c>
    </row>
    <row r="44" spans="1:13" ht="19.149999999999999" customHeight="1">
      <c r="A44" s="30">
        <v>39</v>
      </c>
      <c r="B44" s="31">
        <v>27202236915</v>
      </c>
      <c r="C44" s="32" t="s">
        <v>150</v>
      </c>
      <c r="D44" s="33" t="s">
        <v>151</v>
      </c>
      <c r="E44" s="34" t="s">
        <v>29</v>
      </c>
      <c r="F44" s="35" t="s">
        <v>152</v>
      </c>
      <c r="G44" s="36" t="s">
        <v>117</v>
      </c>
      <c r="H44" s="36" t="s">
        <v>34</v>
      </c>
      <c r="I44" s="37" t="s">
        <v>18</v>
      </c>
      <c r="J44" s="38"/>
      <c r="K44" s="39"/>
      <c r="L44" s="1" t="s">
        <v>29</v>
      </c>
      <c r="M44" s="1" t="s">
        <v>17</v>
      </c>
    </row>
    <row r="45" spans="1:13" ht="19.149999999999999" customHeight="1">
      <c r="A45" s="30">
        <v>40</v>
      </c>
      <c r="B45" s="31">
        <v>27212139038</v>
      </c>
      <c r="C45" s="32" t="s">
        <v>153</v>
      </c>
      <c r="D45" s="33" t="s">
        <v>154</v>
      </c>
      <c r="E45" s="34" t="s">
        <v>29</v>
      </c>
      <c r="F45" s="35" t="s">
        <v>155</v>
      </c>
      <c r="G45" s="36" t="s">
        <v>145</v>
      </c>
      <c r="H45" s="36" t="s">
        <v>43</v>
      </c>
      <c r="I45" s="37" t="s">
        <v>18</v>
      </c>
      <c r="J45" s="38"/>
      <c r="K45" s="39"/>
      <c r="L45" s="1" t="s">
        <v>29</v>
      </c>
      <c r="M45" s="1" t="s">
        <v>17</v>
      </c>
    </row>
    <row r="46" spans="1:13" ht="19.149999999999999" customHeight="1">
      <c r="A46" s="30">
        <v>41</v>
      </c>
      <c r="B46" s="31">
        <v>27202252043</v>
      </c>
      <c r="C46" s="32" t="s">
        <v>156</v>
      </c>
      <c r="D46" s="33" t="s">
        <v>100</v>
      </c>
      <c r="E46" s="34" t="s">
        <v>29</v>
      </c>
      <c r="F46" s="35" t="s">
        <v>59</v>
      </c>
      <c r="G46" s="36" t="s">
        <v>157</v>
      </c>
      <c r="H46" s="36" t="s">
        <v>34</v>
      </c>
      <c r="I46" s="37" t="s">
        <v>18</v>
      </c>
      <c r="J46" s="38"/>
      <c r="K46" s="39"/>
      <c r="L46" s="1" t="s">
        <v>29</v>
      </c>
      <c r="M46" s="1" t="s">
        <v>17</v>
      </c>
    </row>
    <row r="47" spans="1:13" ht="19.149999999999999" customHeight="1">
      <c r="A47" s="30">
        <v>42</v>
      </c>
      <c r="B47" s="31">
        <v>27202229205</v>
      </c>
      <c r="C47" s="32" t="s">
        <v>47</v>
      </c>
      <c r="D47" s="33" t="s">
        <v>158</v>
      </c>
      <c r="E47" s="34" t="s">
        <v>29</v>
      </c>
      <c r="F47" s="35" t="s">
        <v>159</v>
      </c>
      <c r="G47" s="36" t="s">
        <v>102</v>
      </c>
      <c r="H47" s="36" t="s">
        <v>34</v>
      </c>
      <c r="I47" s="37" t="s">
        <v>18</v>
      </c>
      <c r="J47" s="38"/>
      <c r="K47" s="39"/>
      <c r="L47" s="1" t="s">
        <v>29</v>
      </c>
      <c r="M47" s="1" t="s">
        <v>17</v>
      </c>
    </row>
    <row r="48" spans="1:13" ht="19.149999999999999" customHeight="1">
      <c r="A48" s="30">
        <v>43</v>
      </c>
      <c r="B48" s="31">
        <v>27212202786</v>
      </c>
      <c r="C48" s="32" t="s">
        <v>160</v>
      </c>
      <c r="D48" s="33" t="s">
        <v>161</v>
      </c>
      <c r="E48" s="34" t="s">
        <v>29</v>
      </c>
      <c r="F48" s="35" t="s">
        <v>162</v>
      </c>
      <c r="G48" s="36" t="s">
        <v>42</v>
      </c>
      <c r="H48" s="36" t="s">
        <v>43</v>
      </c>
      <c r="I48" s="37" t="s">
        <v>18</v>
      </c>
      <c r="J48" s="38"/>
      <c r="K48" s="39"/>
      <c r="L48" s="1" t="s">
        <v>29</v>
      </c>
      <c r="M48" s="1" t="s">
        <v>17</v>
      </c>
    </row>
    <row r="49" spans="1:13" ht="19.149999999999999" customHeight="1">
      <c r="A49" s="30">
        <v>44</v>
      </c>
      <c r="B49" s="31">
        <v>27212246970</v>
      </c>
      <c r="C49" s="32" t="s">
        <v>163</v>
      </c>
      <c r="D49" s="33" t="s">
        <v>164</v>
      </c>
      <c r="E49" s="34" t="s">
        <v>29</v>
      </c>
      <c r="F49" s="35" t="s">
        <v>165</v>
      </c>
      <c r="G49" s="36" t="s">
        <v>56</v>
      </c>
      <c r="H49" s="36" t="s">
        <v>43</v>
      </c>
      <c r="I49" s="37" t="s">
        <v>18</v>
      </c>
      <c r="J49" s="38"/>
      <c r="K49" s="39"/>
      <c r="L49" s="1" t="s">
        <v>29</v>
      </c>
      <c r="M49" s="1" t="s">
        <v>17</v>
      </c>
    </row>
    <row r="50" spans="1:13" ht="19.149999999999999" customHeight="1">
      <c r="A50" s="30">
        <v>45</v>
      </c>
      <c r="B50" s="31">
        <v>27202201784</v>
      </c>
      <c r="C50" s="32" t="s">
        <v>80</v>
      </c>
      <c r="D50" s="33" t="s">
        <v>166</v>
      </c>
      <c r="E50" s="34" t="s">
        <v>29</v>
      </c>
      <c r="F50" s="35" t="s">
        <v>167</v>
      </c>
      <c r="G50" s="36" t="s">
        <v>38</v>
      </c>
      <c r="H50" s="36" t="s">
        <v>34</v>
      </c>
      <c r="I50" s="37" t="s">
        <v>18</v>
      </c>
      <c r="J50" s="38"/>
      <c r="K50" s="39"/>
      <c r="L50" s="1" t="s">
        <v>29</v>
      </c>
      <c r="M50" s="1" t="s">
        <v>17</v>
      </c>
    </row>
    <row r="51" spans="1:13" ht="19.149999999999999" customHeight="1">
      <c r="A51" s="30">
        <v>46</v>
      </c>
      <c r="B51" s="31">
        <v>27202437499</v>
      </c>
      <c r="C51" s="32" t="s">
        <v>168</v>
      </c>
      <c r="D51" s="33" t="s">
        <v>169</v>
      </c>
      <c r="E51" s="34" t="s">
        <v>29</v>
      </c>
      <c r="F51" s="35" t="s">
        <v>170</v>
      </c>
      <c r="G51" s="36" t="s">
        <v>102</v>
      </c>
      <c r="H51" s="36" t="s">
        <v>34</v>
      </c>
      <c r="I51" s="37" t="s">
        <v>18</v>
      </c>
      <c r="J51" s="38"/>
      <c r="K51" s="39"/>
      <c r="L51" s="1" t="s">
        <v>29</v>
      </c>
      <c r="M51" s="1" t="s">
        <v>17</v>
      </c>
    </row>
    <row r="52" spans="1:13" ht="19.149999999999999" customHeight="1">
      <c r="A52" s="30">
        <v>47</v>
      </c>
      <c r="B52" s="31">
        <v>27202244072</v>
      </c>
      <c r="C52" s="32" t="s">
        <v>171</v>
      </c>
      <c r="D52" s="33" t="s">
        <v>172</v>
      </c>
      <c r="E52" s="34" t="s">
        <v>29</v>
      </c>
      <c r="F52" s="35" t="s">
        <v>173</v>
      </c>
      <c r="G52" s="36" t="s">
        <v>145</v>
      </c>
      <c r="H52" s="36" t="s">
        <v>34</v>
      </c>
      <c r="I52" s="37" t="s">
        <v>18</v>
      </c>
      <c r="J52" s="38"/>
      <c r="K52" s="39"/>
      <c r="L52" s="1" t="s">
        <v>29</v>
      </c>
      <c r="M52" s="1" t="s">
        <v>17</v>
      </c>
    </row>
    <row r="53" spans="1:13" ht="19.149999999999999" customHeight="1">
      <c r="A53" s="30">
        <v>48</v>
      </c>
      <c r="B53" s="31">
        <v>27202251868</v>
      </c>
      <c r="C53" s="32" t="s">
        <v>174</v>
      </c>
      <c r="D53" s="33" t="s">
        <v>175</v>
      </c>
      <c r="E53" s="34" t="s">
        <v>29</v>
      </c>
      <c r="F53" s="35" t="s">
        <v>176</v>
      </c>
      <c r="G53" s="36" t="s">
        <v>76</v>
      </c>
      <c r="H53" s="36" t="s">
        <v>34</v>
      </c>
      <c r="I53" s="37" t="s">
        <v>18</v>
      </c>
      <c r="J53" s="38"/>
      <c r="K53" s="39"/>
      <c r="L53" s="1" t="s">
        <v>29</v>
      </c>
      <c r="M53" s="1" t="s">
        <v>17</v>
      </c>
    </row>
    <row r="54" spans="1:13" ht="19.149999999999999" customHeight="1">
      <c r="A54" s="30">
        <v>49</v>
      </c>
      <c r="B54" s="31">
        <v>27212245048</v>
      </c>
      <c r="C54" s="32" t="s">
        <v>177</v>
      </c>
      <c r="D54" s="33" t="s">
        <v>78</v>
      </c>
      <c r="E54" s="34" t="s">
        <v>29</v>
      </c>
      <c r="F54" s="35" t="s">
        <v>178</v>
      </c>
      <c r="G54" s="36" t="s">
        <v>42</v>
      </c>
      <c r="H54" s="36" t="s">
        <v>34</v>
      </c>
      <c r="I54" s="37" t="s">
        <v>18</v>
      </c>
      <c r="J54" s="38"/>
      <c r="K54" s="39"/>
      <c r="L54" s="1" t="s">
        <v>29</v>
      </c>
      <c r="M54" s="1" t="s">
        <v>17</v>
      </c>
    </row>
    <row r="55" spans="1:13" ht="19.149999999999999" customHeight="1">
      <c r="A55" s="30">
        <v>50</v>
      </c>
      <c r="B55" s="31">
        <v>27202202300</v>
      </c>
      <c r="C55" s="32" t="s">
        <v>179</v>
      </c>
      <c r="D55" s="33" t="s">
        <v>180</v>
      </c>
      <c r="E55" s="34" t="s">
        <v>29</v>
      </c>
      <c r="F55" s="35" t="s">
        <v>181</v>
      </c>
      <c r="G55" s="36" t="s">
        <v>92</v>
      </c>
      <c r="H55" s="36" t="s">
        <v>34</v>
      </c>
      <c r="I55" s="37" t="s">
        <v>18</v>
      </c>
      <c r="J55" s="38"/>
      <c r="K55" s="39"/>
      <c r="L55" s="1" t="s">
        <v>29</v>
      </c>
      <c r="M55" s="1" t="s">
        <v>17</v>
      </c>
    </row>
    <row r="56" spans="1:13" ht="19.149999999999999" customHeight="1">
      <c r="A56" s="30">
        <v>51</v>
      </c>
      <c r="B56" s="31">
        <v>27202202452</v>
      </c>
      <c r="C56" s="32" t="s">
        <v>182</v>
      </c>
      <c r="D56" s="33" t="s">
        <v>104</v>
      </c>
      <c r="E56" s="34" t="s">
        <v>29</v>
      </c>
      <c r="F56" s="35" t="s">
        <v>72</v>
      </c>
      <c r="G56" s="36" t="s">
        <v>83</v>
      </c>
      <c r="H56" s="36" t="s">
        <v>34</v>
      </c>
      <c r="I56" s="37" t="s">
        <v>18</v>
      </c>
      <c r="J56" s="38"/>
      <c r="K56" s="39"/>
      <c r="L56" s="1" t="s">
        <v>29</v>
      </c>
      <c r="M56" s="1" t="s">
        <v>17</v>
      </c>
    </row>
    <row r="57" spans="1:13" ht="19.149999999999999" customHeight="1">
      <c r="A57" s="30">
        <v>52</v>
      </c>
      <c r="B57" s="31">
        <v>27212253120</v>
      </c>
      <c r="C57" s="32" t="s">
        <v>183</v>
      </c>
      <c r="D57" s="33" t="s">
        <v>104</v>
      </c>
      <c r="E57" s="34" t="s">
        <v>29</v>
      </c>
      <c r="F57" s="35" t="s">
        <v>184</v>
      </c>
      <c r="G57" s="36" t="s">
        <v>42</v>
      </c>
      <c r="H57" s="36" t="s">
        <v>34</v>
      </c>
      <c r="I57" s="37" t="s">
        <v>18</v>
      </c>
      <c r="J57" s="38"/>
      <c r="K57" s="39"/>
      <c r="L57" s="1" t="s">
        <v>29</v>
      </c>
      <c r="M57" s="1" t="s">
        <v>17</v>
      </c>
    </row>
    <row r="58" spans="1:13" ht="19.149999999999999" customHeight="1">
      <c r="A58" s="30">
        <v>53</v>
      </c>
      <c r="B58" s="31">
        <v>27202235682</v>
      </c>
      <c r="C58" s="32" t="s">
        <v>185</v>
      </c>
      <c r="D58" s="33" t="s">
        <v>186</v>
      </c>
      <c r="E58" s="34" t="s">
        <v>29</v>
      </c>
      <c r="F58" s="35" t="s">
        <v>187</v>
      </c>
      <c r="G58" s="36" t="s">
        <v>42</v>
      </c>
      <c r="H58" s="36" t="s">
        <v>34</v>
      </c>
      <c r="I58" s="37" t="s">
        <v>18</v>
      </c>
      <c r="J58" s="38"/>
      <c r="K58" s="39"/>
      <c r="L58" s="1" t="s">
        <v>29</v>
      </c>
      <c r="M58" s="1" t="s">
        <v>17</v>
      </c>
    </row>
    <row r="59" spans="1:13" ht="19.149999999999999" customHeight="1">
      <c r="A59" s="30">
        <v>54</v>
      </c>
      <c r="B59" s="31">
        <v>27202242024</v>
      </c>
      <c r="C59" s="32" t="s">
        <v>188</v>
      </c>
      <c r="D59" s="33" t="s">
        <v>172</v>
      </c>
      <c r="E59" s="34" t="s">
        <v>29</v>
      </c>
      <c r="F59" s="35" t="s">
        <v>189</v>
      </c>
      <c r="G59" s="36" t="s">
        <v>92</v>
      </c>
      <c r="H59" s="36" t="s">
        <v>34</v>
      </c>
      <c r="I59" s="37" t="s">
        <v>18</v>
      </c>
      <c r="J59" s="38"/>
      <c r="K59" s="39"/>
      <c r="L59" s="1" t="s">
        <v>29</v>
      </c>
      <c r="M59" s="1" t="s">
        <v>17</v>
      </c>
    </row>
    <row r="60" spans="1:13" ht="19.149999999999999" customHeight="1">
      <c r="A60" s="30">
        <v>55</v>
      </c>
      <c r="B60" s="31">
        <v>27202221524</v>
      </c>
      <c r="C60" s="32" t="s">
        <v>190</v>
      </c>
      <c r="D60" s="33" t="s">
        <v>191</v>
      </c>
      <c r="E60" s="34" t="s">
        <v>29</v>
      </c>
      <c r="F60" s="35" t="s">
        <v>192</v>
      </c>
      <c r="G60" s="36" t="s">
        <v>193</v>
      </c>
      <c r="H60" s="36" t="s">
        <v>34</v>
      </c>
      <c r="I60" s="37" t="s">
        <v>18</v>
      </c>
      <c r="J60" s="38"/>
      <c r="K60" s="39"/>
      <c r="L60" s="1" t="s">
        <v>29</v>
      </c>
      <c r="M60" s="1" t="s">
        <v>17</v>
      </c>
    </row>
    <row r="61" spans="1:13" ht="19.149999999999999" customHeight="1">
      <c r="A61" s="30">
        <v>56</v>
      </c>
      <c r="B61" s="31">
        <v>27202220935</v>
      </c>
      <c r="C61" s="32" t="s">
        <v>194</v>
      </c>
      <c r="D61" s="33" t="s">
        <v>195</v>
      </c>
      <c r="E61" s="34" t="s">
        <v>29</v>
      </c>
      <c r="F61" s="35" t="s">
        <v>155</v>
      </c>
      <c r="G61" s="36" t="s">
        <v>60</v>
      </c>
      <c r="H61" s="36" t="s">
        <v>34</v>
      </c>
      <c r="I61" s="37" t="s">
        <v>18</v>
      </c>
      <c r="J61" s="38"/>
      <c r="K61" s="39"/>
      <c r="L61" s="1" t="s">
        <v>29</v>
      </c>
      <c r="M61" s="1" t="s">
        <v>17</v>
      </c>
    </row>
    <row r="62" spans="1:13" ht="19.149999999999999" customHeight="1">
      <c r="A62" s="30">
        <v>57</v>
      </c>
      <c r="B62" s="31">
        <v>27203103114</v>
      </c>
      <c r="C62" s="32" t="s">
        <v>196</v>
      </c>
      <c r="D62" s="33" t="s">
        <v>197</v>
      </c>
      <c r="E62" s="34" t="s">
        <v>29</v>
      </c>
      <c r="F62" s="35" t="s">
        <v>198</v>
      </c>
      <c r="G62" s="36" t="s">
        <v>56</v>
      </c>
      <c r="H62" s="36" t="s">
        <v>34</v>
      </c>
      <c r="I62" s="37" t="s">
        <v>18</v>
      </c>
      <c r="J62" s="38"/>
      <c r="K62" s="39"/>
      <c r="L62" s="1" t="s">
        <v>29</v>
      </c>
      <c r="M62" s="1" t="s">
        <v>17</v>
      </c>
    </row>
    <row r="63" spans="1:13" ht="19.149999999999999" customHeight="1">
      <c r="A63" s="30">
        <v>58</v>
      </c>
      <c r="B63" s="31">
        <v>27212236346</v>
      </c>
      <c r="C63" s="32" t="s">
        <v>199</v>
      </c>
      <c r="D63" s="33" t="s">
        <v>200</v>
      </c>
      <c r="E63" s="34" t="s">
        <v>29</v>
      </c>
      <c r="F63" s="35" t="s">
        <v>59</v>
      </c>
      <c r="G63" s="36" t="s">
        <v>42</v>
      </c>
      <c r="H63" s="36" t="s">
        <v>34</v>
      </c>
      <c r="I63" s="37" t="s">
        <v>18</v>
      </c>
      <c r="J63" s="38"/>
      <c r="K63" s="39"/>
      <c r="L63" s="1" t="s">
        <v>29</v>
      </c>
      <c r="M63" s="1" t="s">
        <v>17</v>
      </c>
    </row>
    <row r="64" spans="1:13" ht="19.149999999999999" customHeight="1">
      <c r="A64" s="30">
        <v>59</v>
      </c>
      <c r="B64" s="31">
        <v>27212234200</v>
      </c>
      <c r="C64" s="32" t="s">
        <v>201</v>
      </c>
      <c r="D64" s="33" t="s">
        <v>202</v>
      </c>
      <c r="E64" s="34" t="s">
        <v>29</v>
      </c>
      <c r="F64" s="35" t="s">
        <v>203</v>
      </c>
      <c r="G64" s="36" t="s">
        <v>33</v>
      </c>
      <c r="H64" s="36" t="s">
        <v>43</v>
      </c>
      <c r="I64" s="37" t="s">
        <v>18</v>
      </c>
      <c r="J64" s="38"/>
      <c r="K64" s="39"/>
      <c r="L64" s="1" t="s">
        <v>29</v>
      </c>
      <c r="M64" s="1" t="s">
        <v>17</v>
      </c>
    </row>
    <row r="65" spans="1:13" ht="19.149999999999999" customHeight="1">
      <c r="A65" s="30">
        <v>60</v>
      </c>
      <c r="B65" s="31">
        <v>27212244351</v>
      </c>
      <c r="C65" s="32" t="s">
        <v>204</v>
      </c>
      <c r="D65" s="33" t="s">
        <v>100</v>
      </c>
      <c r="E65" s="34" t="s">
        <v>29</v>
      </c>
      <c r="F65" s="35" t="s">
        <v>205</v>
      </c>
      <c r="G65" s="36" t="s">
        <v>42</v>
      </c>
      <c r="H65" s="36" t="s">
        <v>34</v>
      </c>
      <c r="I65" s="37" t="s">
        <v>18</v>
      </c>
      <c r="J65" s="38"/>
      <c r="K65" s="39"/>
      <c r="L65" s="1" t="s">
        <v>29</v>
      </c>
      <c r="M65" s="1" t="s">
        <v>17</v>
      </c>
    </row>
    <row r="66" spans="1:13" ht="19.149999999999999" customHeight="1">
      <c r="A66" s="30">
        <v>61</v>
      </c>
      <c r="B66" s="31">
        <v>27212223580</v>
      </c>
      <c r="C66" s="32" t="s">
        <v>206</v>
      </c>
      <c r="D66" s="33" t="s">
        <v>154</v>
      </c>
      <c r="E66" s="34" t="s">
        <v>29</v>
      </c>
      <c r="F66" s="35" t="s">
        <v>128</v>
      </c>
      <c r="G66" s="36" t="s">
        <v>42</v>
      </c>
      <c r="H66" s="36" t="s">
        <v>43</v>
      </c>
      <c r="I66" s="37" t="s">
        <v>18</v>
      </c>
      <c r="J66" s="38"/>
      <c r="K66" s="39"/>
      <c r="L66" s="1" t="s">
        <v>29</v>
      </c>
      <c r="M66" s="1" t="s">
        <v>17</v>
      </c>
    </row>
    <row r="67" spans="1:13" ht="19.149999999999999" customHeight="1">
      <c r="A67" s="30">
        <v>62</v>
      </c>
      <c r="B67" s="31">
        <v>27202202510</v>
      </c>
      <c r="C67" s="32" t="s">
        <v>207</v>
      </c>
      <c r="D67" s="33" t="s">
        <v>208</v>
      </c>
      <c r="E67" s="34" t="s">
        <v>29</v>
      </c>
      <c r="F67" s="35" t="s">
        <v>209</v>
      </c>
      <c r="G67" s="36" t="s">
        <v>76</v>
      </c>
      <c r="H67" s="36" t="s">
        <v>34</v>
      </c>
      <c r="I67" s="37" t="s">
        <v>18</v>
      </c>
      <c r="J67" s="38"/>
      <c r="K67" s="39"/>
      <c r="L67" s="1" t="s">
        <v>29</v>
      </c>
      <c r="M67" s="1" t="s">
        <v>17</v>
      </c>
    </row>
    <row r="68" spans="1:13" ht="19.149999999999999" customHeight="1">
      <c r="A68" s="30">
        <v>63</v>
      </c>
      <c r="B68" s="31">
        <v>27202253341</v>
      </c>
      <c r="C68" s="32" t="s">
        <v>210</v>
      </c>
      <c r="D68" s="33" t="s">
        <v>172</v>
      </c>
      <c r="E68" s="34" t="s">
        <v>29</v>
      </c>
      <c r="F68" s="35" t="s">
        <v>211</v>
      </c>
      <c r="G68" s="36" t="s">
        <v>56</v>
      </c>
      <c r="H68" s="36" t="s">
        <v>34</v>
      </c>
      <c r="I68" s="37" t="s">
        <v>18</v>
      </c>
      <c r="J68" s="38"/>
      <c r="K68" s="39"/>
      <c r="L68" s="1" t="s">
        <v>29</v>
      </c>
      <c r="M68" s="1" t="s">
        <v>17</v>
      </c>
    </row>
    <row r="69" spans="1:13" ht="19.149999999999999" customHeight="1">
      <c r="A69" s="30">
        <v>64</v>
      </c>
      <c r="B69" s="31">
        <v>27202247498</v>
      </c>
      <c r="C69" s="32" t="s">
        <v>212</v>
      </c>
      <c r="D69" s="33" t="s">
        <v>200</v>
      </c>
      <c r="E69" s="34" t="s">
        <v>29</v>
      </c>
      <c r="F69" s="35" t="s">
        <v>213</v>
      </c>
      <c r="G69" s="36" t="s">
        <v>33</v>
      </c>
      <c r="H69" s="36" t="s">
        <v>34</v>
      </c>
      <c r="I69" s="37" t="s">
        <v>18</v>
      </c>
      <c r="J69" s="38"/>
      <c r="K69" s="39"/>
      <c r="L69" s="1" t="s">
        <v>29</v>
      </c>
      <c r="M69" s="1" t="s">
        <v>17</v>
      </c>
    </row>
    <row r="70" spans="1:13" ht="19.149999999999999" customHeight="1">
      <c r="A70" s="30">
        <v>65</v>
      </c>
      <c r="B70" s="31">
        <v>27202238104</v>
      </c>
      <c r="C70" s="32" t="s">
        <v>190</v>
      </c>
      <c r="D70" s="33" t="s">
        <v>214</v>
      </c>
      <c r="E70" s="34" t="s">
        <v>29</v>
      </c>
      <c r="F70" s="35" t="s">
        <v>215</v>
      </c>
      <c r="G70" s="36" t="s">
        <v>42</v>
      </c>
      <c r="H70" s="36" t="s">
        <v>34</v>
      </c>
      <c r="I70" s="37" t="s">
        <v>18</v>
      </c>
      <c r="J70" s="38"/>
      <c r="K70" s="39"/>
      <c r="L70" s="1" t="s">
        <v>29</v>
      </c>
      <c r="M70" s="1" t="s">
        <v>17</v>
      </c>
    </row>
    <row r="71" spans="1:13" ht="19.149999999999999" customHeight="1">
      <c r="A71" s="30">
        <v>66</v>
      </c>
      <c r="B71" s="31">
        <v>27202202513</v>
      </c>
      <c r="C71" s="32" t="s">
        <v>216</v>
      </c>
      <c r="D71" s="33" t="s">
        <v>127</v>
      </c>
      <c r="E71" s="34" t="s">
        <v>29</v>
      </c>
      <c r="F71" s="35" t="s">
        <v>217</v>
      </c>
      <c r="G71" s="36" t="s">
        <v>42</v>
      </c>
      <c r="H71" s="36" t="s">
        <v>34</v>
      </c>
      <c r="I71" s="37" t="s">
        <v>18</v>
      </c>
      <c r="J71" s="38"/>
      <c r="K71" s="39"/>
      <c r="L71" s="1" t="s">
        <v>29</v>
      </c>
      <c r="M71" s="1" t="s">
        <v>17</v>
      </c>
    </row>
    <row r="72" spans="1:13" ht="19.149999999999999" customHeight="1">
      <c r="A72" s="30">
        <v>67</v>
      </c>
      <c r="B72" s="31">
        <v>27207501264</v>
      </c>
      <c r="C72" s="32" t="s">
        <v>218</v>
      </c>
      <c r="D72" s="33" t="s">
        <v>219</v>
      </c>
      <c r="E72" s="34" t="s">
        <v>29</v>
      </c>
      <c r="F72" s="35" t="s">
        <v>220</v>
      </c>
      <c r="G72" s="36" t="s">
        <v>76</v>
      </c>
      <c r="H72" s="36" t="s">
        <v>34</v>
      </c>
      <c r="I72" s="37" t="s">
        <v>18</v>
      </c>
      <c r="J72" s="38"/>
      <c r="K72" s="39"/>
      <c r="L72" s="1" t="s">
        <v>29</v>
      </c>
      <c r="M72" s="1" t="s">
        <v>17</v>
      </c>
    </row>
    <row r="73" spans="1:13" ht="19.149999999999999" customHeight="1">
      <c r="A73" s="30">
        <v>68</v>
      </c>
      <c r="B73" s="31">
        <v>27212247104</v>
      </c>
      <c r="C73" s="32" t="s">
        <v>221</v>
      </c>
      <c r="D73" s="33" t="s">
        <v>143</v>
      </c>
      <c r="E73" s="34" t="s">
        <v>29</v>
      </c>
      <c r="F73" s="35" t="s">
        <v>222</v>
      </c>
      <c r="G73" s="36" t="s">
        <v>83</v>
      </c>
      <c r="H73" s="36" t="s">
        <v>43</v>
      </c>
      <c r="I73" s="37" t="s">
        <v>18</v>
      </c>
      <c r="J73" s="38"/>
      <c r="K73" s="39"/>
      <c r="L73" s="1" t="s">
        <v>29</v>
      </c>
      <c r="M73" s="1" t="s">
        <v>17</v>
      </c>
    </row>
    <row r="74" spans="1:13" ht="19.149999999999999" customHeight="1">
      <c r="A74" s="30">
        <v>69</v>
      </c>
      <c r="B74" s="31">
        <v>27202242774</v>
      </c>
      <c r="C74" s="32" t="s">
        <v>223</v>
      </c>
      <c r="D74" s="33" t="s">
        <v>224</v>
      </c>
      <c r="E74" s="34" t="s">
        <v>29</v>
      </c>
      <c r="F74" s="35" t="s">
        <v>225</v>
      </c>
      <c r="G74" s="36" t="s">
        <v>42</v>
      </c>
      <c r="H74" s="36" t="s">
        <v>34</v>
      </c>
      <c r="I74" s="37" t="s">
        <v>18</v>
      </c>
      <c r="J74" s="38"/>
      <c r="K74" s="39"/>
      <c r="L74" s="1" t="s">
        <v>29</v>
      </c>
      <c r="M74" s="1" t="s">
        <v>17</v>
      </c>
    </row>
    <row r="75" spans="1:13" ht="19.149999999999999" customHeight="1">
      <c r="A75" s="30">
        <v>70</v>
      </c>
      <c r="B75" s="31">
        <v>27202229746</v>
      </c>
      <c r="C75" s="32" t="s">
        <v>226</v>
      </c>
      <c r="D75" s="33" t="s">
        <v>227</v>
      </c>
      <c r="E75" s="34" t="s">
        <v>29</v>
      </c>
      <c r="F75" s="35" t="s">
        <v>228</v>
      </c>
      <c r="G75" s="36" t="s">
        <v>92</v>
      </c>
      <c r="H75" s="36" t="s">
        <v>34</v>
      </c>
      <c r="I75" s="37" t="s">
        <v>18</v>
      </c>
      <c r="J75" s="38"/>
      <c r="K75" s="39"/>
      <c r="L75" s="1" t="s">
        <v>29</v>
      </c>
      <c r="M75" s="1" t="s">
        <v>17</v>
      </c>
    </row>
    <row r="76" spans="1:13" ht="19.149999999999999" customHeight="1">
      <c r="A76" s="30">
        <v>71</v>
      </c>
      <c r="B76" s="31">
        <v>27202246827</v>
      </c>
      <c r="C76" s="32" t="s">
        <v>229</v>
      </c>
      <c r="D76" s="33" t="s">
        <v>124</v>
      </c>
      <c r="E76" s="34" t="s">
        <v>29</v>
      </c>
      <c r="F76" s="35" t="s">
        <v>230</v>
      </c>
      <c r="G76" s="36" t="s">
        <v>92</v>
      </c>
      <c r="H76" s="36" t="s">
        <v>34</v>
      </c>
      <c r="I76" s="37" t="s">
        <v>18</v>
      </c>
      <c r="J76" s="38"/>
      <c r="K76" s="39"/>
      <c r="L76" s="1" t="s">
        <v>29</v>
      </c>
      <c r="M76" s="1" t="s">
        <v>17</v>
      </c>
    </row>
    <row r="77" spans="1:13" ht="19.149999999999999" customHeight="1">
      <c r="A77" s="30">
        <v>72</v>
      </c>
      <c r="B77" s="31">
        <v>27204727441</v>
      </c>
      <c r="C77" s="32" t="s">
        <v>231</v>
      </c>
      <c r="D77" s="33" t="s">
        <v>166</v>
      </c>
      <c r="E77" s="34" t="s">
        <v>29</v>
      </c>
      <c r="F77" s="35" t="s">
        <v>232</v>
      </c>
      <c r="G77" s="36" t="s">
        <v>145</v>
      </c>
      <c r="H77" s="36" t="s">
        <v>34</v>
      </c>
      <c r="I77" s="37" t="s">
        <v>18</v>
      </c>
      <c r="J77" s="38"/>
      <c r="K77" s="39"/>
      <c r="L77" s="1" t="s">
        <v>29</v>
      </c>
      <c r="M77" s="1" t="s">
        <v>17</v>
      </c>
    </row>
    <row r="78" spans="1:13" ht="19.149999999999999" customHeight="1">
      <c r="A78" s="30">
        <v>73</v>
      </c>
      <c r="B78" s="31">
        <v>27212202342</v>
      </c>
      <c r="C78" s="32" t="s">
        <v>233</v>
      </c>
      <c r="D78" s="33" t="s">
        <v>234</v>
      </c>
      <c r="E78" s="34" t="s">
        <v>29</v>
      </c>
      <c r="F78" s="35" t="s">
        <v>235</v>
      </c>
      <c r="G78" s="36" t="s">
        <v>33</v>
      </c>
      <c r="H78" s="36" t="s">
        <v>43</v>
      </c>
      <c r="I78" s="37" t="s">
        <v>18</v>
      </c>
      <c r="J78" s="38"/>
      <c r="K78" s="39"/>
      <c r="L78" s="1" t="s">
        <v>29</v>
      </c>
      <c r="M78" s="1" t="s">
        <v>17</v>
      </c>
    </row>
    <row r="79" spans="1:13" ht="19.149999999999999" customHeight="1">
      <c r="A79" s="30">
        <v>74</v>
      </c>
      <c r="B79" s="31">
        <v>27202234783</v>
      </c>
      <c r="C79" s="32" t="s">
        <v>236</v>
      </c>
      <c r="D79" s="33" t="s">
        <v>237</v>
      </c>
      <c r="E79" s="34" t="s">
        <v>29</v>
      </c>
      <c r="F79" s="35" t="s">
        <v>238</v>
      </c>
      <c r="G79" s="36" t="s">
        <v>92</v>
      </c>
      <c r="H79" s="36" t="s">
        <v>34</v>
      </c>
      <c r="I79" s="37" t="s">
        <v>18</v>
      </c>
      <c r="J79" s="38"/>
      <c r="K79" s="39"/>
      <c r="L79" s="1" t="s">
        <v>29</v>
      </c>
      <c r="M79" s="1" t="s">
        <v>17</v>
      </c>
    </row>
    <row r="80" spans="1:13" ht="19.149999999999999" customHeight="1">
      <c r="A80" s="30">
        <v>75</v>
      </c>
      <c r="B80" s="31">
        <v>27202232203</v>
      </c>
      <c r="C80" s="32" t="s">
        <v>239</v>
      </c>
      <c r="D80" s="33" t="s">
        <v>166</v>
      </c>
      <c r="E80" s="34" t="s">
        <v>29</v>
      </c>
      <c r="F80" s="35" t="s">
        <v>240</v>
      </c>
      <c r="G80" s="36" t="s">
        <v>42</v>
      </c>
      <c r="H80" s="36" t="s">
        <v>34</v>
      </c>
      <c r="I80" s="37" t="s">
        <v>18</v>
      </c>
      <c r="J80" s="38"/>
      <c r="K80" s="39"/>
      <c r="L80" s="1" t="s">
        <v>29</v>
      </c>
      <c r="M80" s="1" t="s">
        <v>17</v>
      </c>
    </row>
    <row r="81" spans="1:13" ht="19.149999999999999" customHeight="1">
      <c r="A81" s="30">
        <v>76</v>
      </c>
      <c r="B81" s="31">
        <v>27202249002</v>
      </c>
      <c r="C81" s="32" t="s">
        <v>241</v>
      </c>
      <c r="D81" s="33" t="s">
        <v>127</v>
      </c>
      <c r="E81" s="34" t="s">
        <v>29</v>
      </c>
      <c r="F81" s="35" t="s">
        <v>72</v>
      </c>
      <c r="G81" s="36" t="s">
        <v>56</v>
      </c>
      <c r="H81" s="36" t="s">
        <v>34</v>
      </c>
      <c r="I81" s="37" t="s">
        <v>18</v>
      </c>
      <c r="J81" s="38"/>
      <c r="K81" s="39"/>
      <c r="L81" s="1" t="s">
        <v>29</v>
      </c>
      <c r="M81" s="1" t="s">
        <v>17</v>
      </c>
    </row>
    <row r="82" spans="1:13" ht="19.149999999999999" customHeight="1">
      <c r="A82" s="30">
        <v>77</v>
      </c>
      <c r="B82" s="31">
        <v>27212253065</v>
      </c>
      <c r="C82" s="32" t="s">
        <v>242</v>
      </c>
      <c r="D82" s="33" t="s">
        <v>172</v>
      </c>
      <c r="E82" s="34" t="s">
        <v>29</v>
      </c>
      <c r="F82" s="35" t="s">
        <v>243</v>
      </c>
      <c r="G82" s="36" t="s">
        <v>76</v>
      </c>
      <c r="H82" s="36" t="s">
        <v>34</v>
      </c>
      <c r="I82" s="37" t="s">
        <v>18</v>
      </c>
      <c r="J82" s="38"/>
      <c r="K82" s="39"/>
      <c r="L82" s="1" t="s">
        <v>29</v>
      </c>
      <c r="M82" s="1" t="s">
        <v>17</v>
      </c>
    </row>
    <row r="83" spans="1:13" ht="19.149999999999999" customHeight="1">
      <c r="A83" s="30">
        <v>78</v>
      </c>
      <c r="B83" s="31">
        <v>27202235960</v>
      </c>
      <c r="C83" s="32" t="s">
        <v>244</v>
      </c>
      <c r="D83" s="33" t="s">
        <v>245</v>
      </c>
      <c r="E83" s="34" t="s">
        <v>29</v>
      </c>
      <c r="F83" s="35" t="s">
        <v>189</v>
      </c>
      <c r="G83" s="36" t="s">
        <v>42</v>
      </c>
      <c r="H83" s="36" t="s">
        <v>34</v>
      </c>
      <c r="I83" s="37" t="s">
        <v>18</v>
      </c>
      <c r="J83" s="38"/>
      <c r="K83" s="39"/>
      <c r="L83" s="1" t="s">
        <v>29</v>
      </c>
      <c r="M83" s="1" t="s">
        <v>17</v>
      </c>
    </row>
    <row r="84" spans="1:13" ht="19.149999999999999" customHeight="1">
      <c r="A84" s="30">
        <v>79</v>
      </c>
      <c r="B84" s="31">
        <v>27212202275</v>
      </c>
      <c r="C84" s="32" t="s">
        <v>246</v>
      </c>
      <c r="D84" s="33" t="s">
        <v>119</v>
      </c>
      <c r="E84" s="34" t="s">
        <v>29</v>
      </c>
      <c r="F84" s="35" t="s">
        <v>247</v>
      </c>
      <c r="G84" s="36" t="s">
        <v>42</v>
      </c>
      <c r="H84" s="36" t="s">
        <v>43</v>
      </c>
      <c r="I84" s="37" t="s">
        <v>18</v>
      </c>
      <c r="J84" s="38"/>
      <c r="K84" s="39"/>
      <c r="L84" s="1" t="s">
        <v>29</v>
      </c>
      <c r="M84" s="1" t="s">
        <v>17</v>
      </c>
    </row>
    <row r="85" spans="1:13" ht="19.149999999999999" customHeight="1">
      <c r="A85" s="30">
        <v>80</v>
      </c>
      <c r="B85" s="31">
        <v>27202202460</v>
      </c>
      <c r="C85" s="32" t="s">
        <v>248</v>
      </c>
      <c r="D85" s="33" t="s">
        <v>249</v>
      </c>
      <c r="E85" s="34" t="s">
        <v>29</v>
      </c>
      <c r="F85" s="35" t="s">
        <v>250</v>
      </c>
      <c r="G85" s="36" t="s">
        <v>251</v>
      </c>
      <c r="H85" s="36" t="s">
        <v>34</v>
      </c>
      <c r="I85" s="37" t="s">
        <v>18</v>
      </c>
      <c r="J85" s="38"/>
      <c r="K85" s="39"/>
      <c r="L85" s="1" t="s">
        <v>29</v>
      </c>
      <c r="M85" s="1" t="s">
        <v>17</v>
      </c>
    </row>
    <row r="86" spans="1:13" ht="19.149999999999999" customHeight="1">
      <c r="A86" s="30">
        <v>81</v>
      </c>
      <c r="B86" s="31">
        <v>27202223280</v>
      </c>
      <c r="C86" s="32" t="s">
        <v>252</v>
      </c>
      <c r="D86" s="33" t="s">
        <v>200</v>
      </c>
      <c r="E86" s="34" t="s">
        <v>29</v>
      </c>
      <c r="F86" s="35" t="s">
        <v>253</v>
      </c>
      <c r="G86" s="36" t="s">
        <v>56</v>
      </c>
      <c r="H86" s="36" t="s">
        <v>34</v>
      </c>
      <c r="I86" s="37" t="s">
        <v>18</v>
      </c>
      <c r="J86" s="38"/>
      <c r="K86" s="39"/>
      <c r="L86" s="1" t="s">
        <v>29</v>
      </c>
      <c r="M86" s="1" t="s">
        <v>17</v>
      </c>
    </row>
    <row r="87" spans="1:13" ht="19.149999999999999" customHeight="1">
      <c r="A87" s="30">
        <v>82</v>
      </c>
      <c r="B87" s="31">
        <v>27202231736</v>
      </c>
      <c r="C87" s="32" t="s">
        <v>254</v>
      </c>
      <c r="D87" s="33" t="s">
        <v>31</v>
      </c>
      <c r="E87" s="34" t="s">
        <v>29</v>
      </c>
      <c r="F87" s="35" t="s">
        <v>238</v>
      </c>
      <c r="G87" s="36" t="s">
        <v>92</v>
      </c>
      <c r="H87" s="36" t="s">
        <v>34</v>
      </c>
      <c r="I87" s="37" t="s">
        <v>18</v>
      </c>
      <c r="J87" s="38"/>
      <c r="K87" s="39"/>
      <c r="L87" s="1" t="s">
        <v>29</v>
      </c>
      <c r="M87" s="1" t="s">
        <v>17</v>
      </c>
    </row>
    <row r="88" spans="1:13" ht="19.149999999999999" customHeight="1">
      <c r="A88" s="30">
        <v>83</v>
      </c>
      <c r="B88" s="31">
        <v>27202247448</v>
      </c>
      <c r="C88" s="32" t="s">
        <v>255</v>
      </c>
      <c r="D88" s="33" t="s">
        <v>256</v>
      </c>
      <c r="E88" s="34" t="s">
        <v>29</v>
      </c>
      <c r="F88" s="35" t="s">
        <v>257</v>
      </c>
      <c r="G88" s="36" t="s">
        <v>60</v>
      </c>
      <c r="H88" s="36" t="s">
        <v>34</v>
      </c>
      <c r="I88" s="37" t="s">
        <v>18</v>
      </c>
      <c r="J88" s="38"/>
      <c r="K88" s="39"/>
      <c r="L88" s="1" t="s">
        <v>29</v>
      </c>
      <c r="M88" s="1" t="s">
        <v>17</v>
      </c>
    </row>
    <row r="89" spans="1:13" ht="19.149999999999999" customHeight="1">
      <c r="A89" s="30">
        <v>84</v>
      </c>
      <c r="B89" s="31">
        <v>27202238396</v>
      </c>
      <c r="C89" s="32" t="s">
        <v>258</v>
      </c>
      <c r="D89" s="33" t="s">
        <v>97</v>
      </c>
      <c r="E89" s="34" t="s">
        <v>29</v>
      </c>
      <c r="F89" s="35" t="s">
        <v>259</v>
      </c>
      <c r="G89" s="36" t="s">
        <v>42</v>
      </c>
      <c r="H89" s="36" t="s">
        <v>34</v>
      </c>
      <c r="I89" s="37" t="s">
        <v>18</v>
      </c>
      <c r="J89" s="38"/>
      <c r="K89" s="39"/>
      <c r="L89" s="1" t="s">
        <v>29</v>
      </c>
      <c r="M89" s="1" t="s">
        <v>17</v>
      </c>
    </row>
    <row r="90" spans="1:13" ht="19.149999999999999" customHeight="1">
      <c r="A90" s="30">
        <v>85</v>
      </c>
      <c r="B90" s="31">
        <v>27202229476</v>
      </c>
      <c r="C90" s="32" t="s">
        <v>260</v>
      </c>
      <c r="D90" s="33" t="s">
        <v>200</v>
      </c>
      <c r="E90" s="34" t="s">
        <v>29</v>
      </c>
      <c r="F90" s="35" t="s">
        <v>225</v>
      </c>
      <c r="G90" s="36" t="s">
        <v>42</v>
      </c>
      <c r="H90" s="36" t="s">
        <v>34</v>
      </c>
      <c r="I90" s="37" t="s">
        <v>18</v>
      </c>
      <c r="J90" s="38"/>
      <c r="K90" s="39"/>
      <c r="L90" s="1" t="s">
        <v>29</v>
      </c>
      <c r="M90" s="1" t="s">
        <v>17</v>
      </c>
    </row>
    <row r="91" spans="1:13" ht="19.149999999999999" customHeight="1">
      <c r="A91" s="30">
        <v>86</v>
      </c>
      <c r="B91" s="31">
        <v>27212237560</v>
      </c>
      <c r="C91" s="32" t="s">
        <v>261</v>
      </c>
      <c r="D91" s="33" t="s">
        <v>262</v>
      </c>
      <c r="E91" s="34" t="s">
        <v>29</v>
      </c>
      <c r="F91" s="35" t="s">
        <v>263</v>
      </c>
      <c r="G91" s="36" t="s">
        <v>102</v>
      </c>
      <c r="H91" s="36" t="s">
        <v>43</v>
      </c>
      <c r="I91" s="37" t="s">
        <v>18</v>
      </c>
      <c r="J91" s="38"/>
      <c r="K91" s="39"/>
      <c r="L91" s="1" t="s">
        <v>29</v>
      </c>
      <c r="M91" s="1" t="s">
        <v>17</v>
      </c>
    </row>
    <row r="92" spans="1:13" ht="19.149999999999999" customHeight="1">
      <c r="A92" s="30">
        <v>87</v>
      </c>
      <c r="B92" s="31">
        <v>27212235226</v>
      </c>
      <c r="C92" s="32" t="s">
        <v>264</v>
      </c>
      <c r="D92" s="33" t="s">
        <v>265</v>
      </c>
      <c r="E92" s="34" t="s">
        <v>29</v>
      </c>
      <c r="F92" s="35" t="s">
        <v>266</v>
      </c>
      <c r="G92" s="36" t="s">
        <v>42</v>
      </c>
      <c r="H92" s="36" t="s">
        <v>34</v>
      </c>
      <c r="I92" s="37" t="s">
        <v>18</v>
      </c>
      <c r="J92" s="38"/>
      <c r="K92" s="39"/>
      <c r="L92" s="1" t="s">
        <v>29</v>
      </c>
      <c r="M92" s="1" t="s">
        <v>17</v>
      </c>
    </row>
    <row r="93" spans="1:13" ht="19.149999999999999" customHeight="1">
      <c r="A93" s="30">
        <v>88</v>
      </c>
      <c r="B93" s="31">
        <v>27202202905</v>
      </c>
      <c r="C93" s="32" t="s">
        <v>252</v>
      </c>
      <c r="D93" s="33" t="s">
        <v>175</v>
      </c>
      <c r="E93" s="34" t="s">
        <v>29</v>
      </c>
      <c r="F93" s="35" t="s">
        <v>267</v>
      </c>
      <c r="G93" s="36" t="s">
        <v>92</v>
      </c>
      <c r="H93" s="36" t="s">
        <v>34</v>
      </c>
      <c r="I93" s="37" t="s">
        <v>18</v>
      </c>
      <c r="J93" s="38"/>
      <c r="K93" s="39"/>
      <c r="L93" s="1" t="s">
        <v>29</v>
      </c>
      <c r="M93" s="1" t="s">
        <v>17</v>
      </c>
    </row>
    <row r="94" spans="1:13" ht="19.149999999999999" customHeight="1">
      <c r="A94" s="30">
        <v>89</v>
      </c>
      <c r="B94" s="31">
        <v>27202239183</v>
      </c>
      <c r="C94" s="32" t="s">
        <v>268</v>
      </c>
      <c r="D94" s="33" t="s">
        <v>54</v>
      </c>
      <c r="E94" s="34" t="s">
        <v>29</v>
      </c>
      <c r="F94" s="35" t="s">
        <v>269</v>
      </c>
      <c r="G94" s="36" t="s">
        <v>251</v>
      </c>
      <c r="H94" s="36" t="s">
        <v>34</v>
      </c>
      <c r="I94" s="37" t="s">
        <v>18</v>
      </c>
      <c r="J94" s="38"/>
      <c r="K94" s="39"/>
      <c r="L94" s="1" t="s">
        <v>29</v>
      </c>
      <c r="M94" s="1" t="s">
        <v>17</v>
      </c>
    </row>
    <row r="95" spans="1:13" ht="19.149999999999999" customHeight="1">
      <c r="A95" s="30">
        <v>90</v>
      </c>
      <c r="B95" s="31">
        <v>27202241600</v>
      </c>
      <c r="C95" s="32" t="s">
        <v>270</v>
      </c>
      <c r="D95" s="33" t="s">
        <v>158</v>
      </c>
      <c r="E95" s="34" t="s">
        <v>29</v>
      </c>
      <c r="F95" s="35" t="s">
        <v>271</v>
      </c>
      <c r="G95" s="36" t="s">
        <v>42</v>
      </c>
      <c r="H95" s="36" t="s">
        <v>34</v>
      </c>
      <c r="I95" s="37" t="s">
        <v>18</v>
      </c>
      <c r="J95" s="38"/>
      <c r="K95" s="39"/>
      <c r="L95" s="1" t="s">
        <v>29</v>
      </c>
      <c r="M95" s="1" t="s">
        <v>17</v>
      </c>
    </row>
    <row r="96" spans="1:13" ht="19.149999999999999" customHeight="1">
      <c r="A96" s="30">
        <v>91</v>
      </c>
      <c r="B96" s="31">
        <v>27207123168</v>
      </c>
      <c r="C96" s="32" t="s">
        <v>272</v>
      </c>
      <c r="D96" s="33" t="s">
        <v>78</v>
      </c>
      <c r="E96" s="34" t="s">
        <v>29</v>
      </c>
      <c r="F96" s="35" t="s">
        <v>273</v>
      </c>
      <c r="G96" s="36" t="s">
        <v>76</v>
      </c>
      <c r="H96" s="36" t="s">
        <v>34</v>
      </c>
      <c r="I96" s="37" t="s">
        <v>18</v>
      </c>
      <c r="J96" s="38"/>
      <c r="K96" s="39"/>
      <c r="L96" s="1" t="s">
        <v>29</v>
      </c>
      <c r="M96" s="1" t="s">
        <v>17</v>
      </c>
    </row>
    <row r="97" spans="1:13" ht="19.149999999999999" customHeight="1">
      <c r="A97" s="30">
        <v>92</v>
      </c>
      <c r="B97" s="31">
        <v>27202226843</v>
      </c>
      <c r="C97" s="32" t="s">
        <v>196</v>
      </c>
      <c r="D97" s="33" t="s">
        <v>97</v>
      </c>
      <c r="E97" s="34" t="s">
        <v>29</v>
      </c>
      <c r="F97" s="35" t="s">
        <v>67</v>
      </c>
      <c r="G97" s="36" t="s">
        <v>76</v>
      </c>
      <c r="H97" s="36" t="s">
        <v>34</v>
      </c>
      <c r="I97" s="37" t="s">
        <v>18</v>
      </c>
      <c r="J97" s="38"/>
      <c r="K97" s="39"/>
      <c r="L97" s="1" t="s">
        <v>29</v>
      </c>
      <c r="M97" s="1" t="s">
        <v>17</v>
      </c>
    </row>
    <row r="98" spans="1:13" ht="19.149999999999999" customHeight="1">
      <c r="A98" s="30">
        <v>93</v>
      </c>
      <c r="B98" s="31">
        <v>27202242296</v>
      </c>
      <c r="C98" s="32" t="s">
        <v>274</v>
      </c>
      <c r="D98" s="33" t="s">
        <v>191</v>
      </c>
      <c r="E98" s="34" t="s">
        <v>29</v>
      </c>
      <c r="F98" s="35" t="s">
        <v>275</v>
      </c>
      <c r="G98" s="36" t="s">
        <v>92</v>
      </c>
      <c r="H98" s="36" t="s">
        <v>34</v>
      </c>
      <c r="I98" s="37" t="s">
        <v>18</v>
      </c>
      <c r="J98" s="38"/>
      <c r="K98" s="39"/>
      <c r="L98" s="1" t="s">
        <v>29</v>
      </c>
      <c r="M98" s="1" t="s">
        <v>17</v>
      </c>
    </row>
    <row r="99" spans="1:13" ht="19.149999999999999" customHeight="1">
      <c r="A99" s="30">
        <v>94</v>
      </c>
      <c r="B99" s="31">
        <v>27202201914</v>
      </c>
      <c r="C99" s="32" t="s">
        <v>276</v>
      </c>
      <c r="D99" s="33" t="s">
        <v>78</v>
      </c>
      <c r="E99" s="34" t="s">
        <v>29</v>
      </c>
      <c r="F99" s="35" t="s">
        <v>277</v>
      </c>
      <c r="G99" s="36" t="s">
        <v>76</v>
      </c>
      <c r="H99" s="36" t="s">
        <v>34</v>
      </c>
      <c r="I99" s="37" t="s">
        <v>18</v>
      </c>
      <c r="J99" s="38"/>
      <c r="K99" s="39"/>
      <c r="L99" s="1" t="s">
        <v>29</v>
      </c>
      <c r="M99" s="1" t="s">
        <v>17</v>
      </c>
    </row>
    <row r="100" spans="1:13" ht="19.149999999999999" customHeight="1">
      <c r="A100" s="30">
        <v>95</v>
      </c>
      <c r="B100" s="31">
        <v>27202202209</v>
      </c>
      <c r="C100" s="32" t="s">
        <v>278</v>
      </c>
      <c r="D100" s="33" t="s">
        <v>45</v>
      </c>
      <c r="E100" s="34" t="s">
        <v>29</v>
      </c>
      <c r="F100" s="35" t="s">
        <v>271</v>
      </c>
      <c r="G100" s="36" t="s">
        <v>33</v>
      </c>
      <c r="H100" s="36" t="s">
        <v>34</v>
      </c>
      <c r="I100" s="37" t="s">
        <v>18</v>
      </c>
      <c r="J100" s="38"/>
      <c r="K100" s="39"/>
      <c r="L100" s="1" t="s">
        <v>29</v>
      </c>
      <c r="M100" s="1" t="s">
        <v>17</v>
      </c>
    </row>
    <row r="101" spans="1:13" ht="19.149999999999999" customHeight="1">
      <c r="A101" s="30">
        <v>96</v>
      </c>
      <c r="B101" s="31">
        <v>27202202883</v>
      </c>
      <c r="C101" s="32" t="s">
        <v>218</v>
      </c>
      <c r="D101" s="33" t="s">
        <v>191</v>
      </c>
      <c r="E101" s="34" t="s">
        <v>29</v>
      </c>
      <c r="F101" s="35" t="s">
        <v>279</v>
      </c>
      <c r="G101" s="36" t="s">
        <v>42</v>
      </c>
      <c r="H101" s="36" t="s">
        <v>34</v>
      </c>
      <c r="I101" s="37" t="s">
        <v>18</v>
      </c>
      <c r="J101" s="38"/>
      <c r="K101" s="39"/>
      <c r="L101" s="1" t="s">
        <v>29</v>
      </c>
      <c r="M101" s="1" t="s">
        <v>17</v>
      </c>
    </row>
    <row r="102" spans="1:13" ht="19.149999999999999" customHeight="1">
      <c r="A102" s="30">
        <v>97</v>
      </c>
      <c r="B102" s="31">
        <v>27212202335</v>
      </c>
      <c r="C102" s="32" t="s">
        <v>280</v>
      </c>
      <c r="D102" s="33" t="s">
        <v>281</v>
      </c>
      <c r="E102" s="34" t="s">
        <v>29</v>
      </c>
      <c r="F102" s="35" t="s">
        <v>282</v>
      </c>
      <c r="G102" s="36" t="s">
        <v>92</v>
      </c>
      <c r="H102" s="36" t="s">
        <v>34</v>
      </c>
      <c r="I102" s="37" t="s">
        <v>18</v>
      </c>
      <c r="J102" s="38"/>
      <c r="K102" s="39"/>
      <c r="L102" s="1" t="s">
        <v>29</v>
      </c>
      <c r="M102" s="1" t="s">
        <v>17</v>
      </c>
    </row>
    <row r="103" spans="1:13" ht="19.149999999999999" customHeight="1">
      <c r="A103" s="30">
        <v>98</v>
      </c>
      <c r="B103" s="31">
        <v>27202202947</v>
      </c>
      <c r="C103" s="32" t="s">
        <v>80</v>
      </c>
      <c r="D103" s="33" t="s">
        <v>283</v>
      </c>
      <c r="E103" s="34" t="s">
        <v>29</v>
      </c>
      <c r="F103" s="35" t="s">
        <v>95</v>
      </c>
      <c r="G103" s="36" t="s">
        <v>42</v>
      </c>
      <c r="H103" s="36" t="s">
        <v>34</v>
      </c>
      <c r="I103" s="37" t="s">
        <v>18</v>
      </c>
      <c r="J103" s="38"/>
      <c r="K103" s="39"/>
      <c r="L103" s="1" t="s">
        <v>29</v>
      </c>
      <c r="M103" s="1" t="s">
        <v>17</v>
      </c>
    </row>
    <row r="104" spans="1:13" ht="19.149999999999999" customHeight="1">
      <c r="A104" s="30">
        <v>99</v>
      </c>
      <c r="B104" s="31">
        <v>27202201474</v>
      </c>
      <c r="C104" s="32" t="s">
        <v>284</v>
      </c>
      <c r="D104" s="33" t="s">
        <v>200</v>
      </c>
      <c r="E104" s="34" t="s">
        <v>29</v>
      </c>
      <c r="F104" s="35" t="s">
        <v>285</v>
      </c>
      <c r="G104" s="36" t="s">
        <v>117</v>
      </c>
      <c r="H104" s="36" t="s">
        <v>34</v>
      </c>
      <c r="I104" s="37" t="s">
        <v>18</v>
      </c>
      <c r="J104" s="38"/>
      <c r="K104" s="39"/>
      <c r="L104" s="1" t="s">
        <v>29</v>
      </c>
      <c r="M104" s="1" t="s">
        <v>17</v>
      </c>
    </row>
    <row r="105" spans="1:13" ht="19.149999999999999" customHeight="1">
      <c r="A105" s="30">
        <v>100</v>
      </c>
      <c r="B105" s="31">
        <v>27202200706</v>
      </c>
      <c r="C105" s="32" t="s">
        <v>286</v>
      </c>
      <c r="D105" s="33" t="s">
        <v>127</v>
      </c>
      <c r="E105" s="34" t="s">
        <v>29</v>
      </c>
      <c r="F105" s="35" t="s">
        <v>287</v>
      </c>
      <c r="G105" s="36" t="s">
        <v>42</v>
      </c>
      <c r="H105" s="36" t="s">
        <v>34</v>
      </c>
      <c r="I105" s="37" t="s">
        <v>18</v>
      </c>
      <c r="J105" s="38"/>
      <c r="K105" s="39"/>
      <c r="L105" s="1" t="s">
        <v>29</v>
      </c>
      <c r="M105" s="1" t="s">
        <v>17</v>
      </c>
    </row>
    <row r="106" spans="1:13" ht="19.149999999999999" customHeight="1">
      <c r="A106" s="30">
        <v>101</v>
      </c>
      <c r="B106" s="31">
        <v>27212238194</v>
      </c>
      <c r="C106" s="32" t="s">
        <v>288</v>
      </c>
      <c r="D106" s="33" t="s">
        <v>197</v>
      </c>
      <c r="E106" s="34" t="s">
        <v>29</v>
      </c>
      <c r="F106" s="35" t="s">
        <v>289</v>
      </c>
      <c r="G106" s="36" t="s">
        <v>42</v>
      </c>
      <c r="H106" s="36" t="s">
        <v>34</v>
      </c>
      <c r="I106" s="37" t="s">
        <v>18</v>
      </c>
      <c r="J106" s="38"/>
      <c r="K106" s="39"/>
      <c r="L106" s="1" t="s">
        <v>29</v>
      </c>
      <c r="M106" s="1" t="s">
        <v>17</v>
      </c>
    </row>
    <row r="107" spans="1:13" ht="19.149999999999999" customHeight="1">
      <c r="A107" s="30">
        <v>102</v>
      </c>
      <c r="B107" s="31">
        <v>27202253438</v>
      </c>
      <c r="C107" s="32" t="s">
        <v>236</v>
      </c>
      <c r="D107" s="33" t="s">
        <v>290</v>
      </c>
      <c r="E107" s="34" t="s">
        <v>29</v>
      </c>
      <c r="F107" s="35" t="s">
        <v>291</v>
      </c>
      <c r="G107" s="36" t="s">
        <v>193</v>
      </c>
      <c r="H107" s="36" t="s">
        <v>34</v>
      </c>
      <c r="I107" s="37" t="s">
        <v>18</v>
      </c>
      <c r="J107" s="38"/>
      <c r="K107" s="39"/>
      <c r="L107" s="1" t="s">
        <v>29</v>
      </c>
      <c r="M107" s="1" t="s">
        <v>17</v>
      </c>
    </row>
    <row r="108" spans="1:13" ht="19.149999999999999" customHeight="1">
      <c r="A108" s="30">
        <v>103</v>
      </c>
      <c r="B108" s="31">
        <v>27202129494</v>
      </c>
      <c r="C108" s="32" t="s">
        <v>47</v>
      </c>
      <c r="D108" s="33" t="s">
        <v>186</v>
      </c>
      <c r="E108" s="34" t="s">
        <v>29</v>
      </c>
      <c r="F108" s="35" t="s">
        <v>292</v>
      </c>
      <c r="G108" s="36" t="s">
        <v>56</v>
      </c>
      <c r="H108" s="36" t="s">
        <v>34</v>
      </c>
      <c r="I108" s="37" t="s">
        <v>18</v>
      </c>
      <c r="J108" s="38"/>
      <c r="K108" s="39"/>
      <c r="L108" s="1" t="s">
        <v>29</v>
      </c>
      <c r="M108" s="1" t="s">
        <v>17</v>
      </c>
    </row>
    <row r="109" spans="1:13" ht="19.149999999999999" customHeight="1">
      <c r="A109" s="30">
        <v>104</v>
      </c>
      <c r="B109" s="31">
        <v>27202229331</v>
      </c>
      <c r="C109" s="32" t="s">
        <v>293</v>
      </c>
      <c r="D109" s="33" t="s">
        <v>294</v>
      </c>
      <c r="E109" s="34" t="s">
        <v>29</v>
      </c>
      <c r="F109" s="35" t="s">
        <v>295</v>
      </c>
      <c r="G109" s="36" t="s">
        <v>251</v>
      </c>
      <c r="H109" s="36" t="s">
        <v>34</v>
      </c>
      <c r="I109" s="37" t="s">
        <v>18</v>
      </c>
      <c r="J109" s="38"/>
      <c r="K109" s="39"/>
      <c r="L109" s="1" t="s">
        <v>29</v>
      </c>
      <c r="M109" s="1" t="s">
        <v>17</v>
      </c>
    </row>
    <row r="110" spans="1:13" ht="19.149999999999999" customHeight="1">
      <c r="A110" s="30">
        <v>105</v>
      </c>
      <c r="B110" s="31">
        <v>27202231541</v>
      </c>
      <c r="C110" s="32" t="s">
        <v>296</v>
      </c>
      <c r="D110" s="33" t="s">
        <v>140</v>
      </c>
      <c r="E110" s="34" t="s">
        <v>29</v>
      </c>
      <c r="F110" s="35" t="s">
        <v>297</v>
      </c>
      <c r="G110" s="36" t="s">
        <v>42</v>
      </c>
      <c r="H110" s="36" t="s">
        <v>34</v>
      </c>
      <c r="I110" s="37" t="s">
        <v>18</v>
      </c>
      <c r="J110" s="38"/>
      <c r="K110" s="39"/>
      <c r="L110" s="1" t="s">
        <v>29</v>
      </c>
      <c r="M110" s="1" t="s">
        <v>17</v>
      </c>
    </row>
    <row r="111" spans="1:13" ht="19.149999999999999" customHeight="1">
      <c r="A111" s="30">
        <v>106</v>
      </c>
      <c r="B111" s="31">
        <v>27212237100</v>
      </c>
      <c r="C111" s="32" t="s">
        <v>298</v>
      </c>
      <c r="D111" s="33" t="s">
        <v>299</v>
      </c>
      <c r="E111" s="34" t="s">
        <v>29</v>
      </c>
      <c r="F111" s="35" t="s">
        <v>277</v>
      </c>
      <c r="G111" s="36" t="s">
        <v>102</v>
      </c>
      <c r="H111" s="36" t="s">
        <v>43</v>
      </c>
      <c r="I111" s="37" t="s">
        <v>18</v>
      </c>
      <c r="J111" s="38"/>
      <c r="K111" s="39"/>
      <c r="L111" s="1" t="s">
        <v>29</v>
      </c>
      <c r="M111" s="1" t="s">
        <v>17</v>
      </c>
    </row>
    <row r="112" spans="1:13" ht="19.149999999999999" customHeight="1">
      <c r="A112" s="30">
        <v>107</v>
      </c>
      <c r="B112" s="31">
        <v>27202231586</v>
      </c>
      <c r="C112" s="32" t="s">
        <v>300</v>
      </c>
      <c r="D112" s="33" t="s">
        <v>301</v>
      </c>
      <c r="E112" s="34" t="s">
        <v>29</v>
      </c>
      <c r="F112" s="35" t="s">
        <v>302</v>
      </c>
      <c r="G112" s="36" t="s">
        <v>102</v>
      </c>
      <c r="H112" s="36" t="s">
        <v>34</v>
      </c>
      <c r="I112" s="37" t="s">
        <v>18</v>
      </c>
      <c r="J112" s="38"/>
      <c r="K112" s="39"/>
      <c r="L112" s="1" t="s">
        <v>29</v>
      </c>
      <c r="M112" s="1" t="s">
        <v>17</v>
      </c>
    </row>
    <row r="113" spans="1:13" ht="19.149999999999999" customHeight="1">
      <c r="A113" s="30">
        <v>108</v>
      </c>
      <c r="B113" s="31">
        <v>27207200412</v>
      </c>
      <c r="C113" s="32" t="s">
        <v>303</v>
      </c>
      <c r="D113" s="33" t="s">
        <v>143</v>
      </c>
      <c r="E113" s="34" t="s">
        <v>29</v>
      </c>
      <c r="F113" s="35" t="s">
        <v>304</v>
      </c>
      <c r="G113" s="36" t="s">
        <v>42</v>
      </c>
      <c r="H113" s="36" t="s">
        <v>34</v>
      </c>
      <c r="I113" s="37" t="s">
        <v>18</v>
      </c>
      <c r="J113" s="38"/>
      <c r="K113" s="39"/>
      <c r="L113" s="1" t="s">
        <v>29</v>
      </c>
      <c r="M113" s="1" t="s">
        <v>17</v>
      </c>
    </row>
    <row r="114" spans="1:13" ht="19.149999999999999" customHeight="1">
      <c r="A114" s="30">
        <v>109</v>
      </c>
      <c r="B114" s="31">
        <v>27202242169</v>
      </c>
      <c r="C114" s="32" t="s">
        <v>305</v>
      </c>
      <c r="D114" s="33" t="s">
        <v>227</v>
      </c>
      <c r="E114" s="34" t="s">
        <v>29</v>
      </c>
      <c r="F114" s="35" t="s">
        <v>306</v>
      </c>
      <c r="G114" s="36" t="s">
        <v>92</v>
      </c>
      <c r="H114" s="36" t="s">
        <v>34</v>
      </c>
      <c r="I114" s="37" t="s">
        <v>18</v>
      </c>
      <c r="J114" s="38"/>
      <c r="K114" s="39"/>
      <c r="L114" s="1" t="s">
        <v>29</v>
      </c>
      <c r="M114" s="1" t="s">
        <v>17</v>
      </c>
    </row>
    <row r="115" spans="1:13" ht="19.149999999999999" customHeight="1">
      <c r="A115" s="30">
        <v>110</v>
      </c>
      <c r="B115" s="31">
        <v>27202246801</v>
      </c>
      <c r="C115" s="32" t="s">
        <v>307</v>
      </c>
      <c r="D115" s="33" t="s">
        <v>308</v>
      </c>
      <c r="E115" s="34" t="s">
        <v>29</v>
      </c>
      <c r="F115" s="35" t="s">
        <v>257</v>
      </c>
      <c r="G115" s="36" t="s">
        <v>64</v>
      </c>
      <c r="H115" s="36" t="s">
        <v>34</v>
      </c>
      <c r="I115" s="37" t="s">
        <v>18</v>
      </c>
      <c r="J115" s="38"/>
      <c r="K115" s="39"/>
      <c r="L115" s="1" t="s">
        <v>29</v>
      </c>
      <c r="M115" s="1" t="s">
        <v>17</v>
      </c>
    </row>
    <row r="116" spans="1:13" ht="19.149999999999999" customHeight="1">
      <c r="A116" s="30">
        <v>111</v>
      </c>
      <c r="B116" s="31">
        <v>27212242441</v>
      </c>
      <c r="C116" s="32" t="s">
        <v>309</v>
      </c>
      <c r="D116" s="33" t="s">
        <v>214</v>
      </c>
      <c r="E116" s="34" t="s">
        <v>29</v>
      </c>
      <c r="F116" s="35" t="s">
        <v>310</v>
      </c>
      <c r="G116" s="36" t="s">
        <v>76</v>
      </c>
      <c r="H116" s="36" t="s">
        <v>43</v>
      </c>
      <c r="I116" s="37" t="s">
        <v>18</v>
      </c>
      <c r="J116" s="38"/>
      <c r="K116" s="39"/>
      <c r="L116" s="1" t="s">
        <v>29</v>
      </c>
      <c r="M116" s="1" t="s">
        <v>17</v>
      </c>
    </row>
    <row r="117" spans="1:13" ht="19.149999999999999" customHeight="1">
      <c r="A117" s="30">
        <v>112</v>
      </c>
      <c r="B117" s="31">
        <v>27202243056</v>
      </c>
      <c r="C117" s="32" t="s">
        <v>311</v>
      </c>
      <c r="D117" s="33" t="s">
        <v>169</v>
      </c>
      <c r="E117" s="34" t="s">
        <v>29</v>
      </c>
      <c r="F117" s="35" t="s">
        <v>312</v>
      </c>
      <c r="G117" s="36" t="s">
        <v>92</v>
      </c>
      <c r="H117" s="36" t="s">
        <v>34</v>
      </c>
      <c r="I117" s="37" t="s">
        <v>18</v>
      </c>
      <c r="J117" s="38"/>
      <c r="K117" s="39"/>
      <c r="L117" s="1" t="s">
        <v>29</v>
      </c>
      <c r="M117" s="1" t="s">
        <v>17</v>
      </c>
    </row>
    <row r="118" spans="1:13" ht="19.149999999999999" customHeight="1">
      <c r="A118" s="30">
        <v>113</v>
      </c>
      <c r="B118" s="31">
        <v>27202647050</v>
      </c>
      <c r="C118" s="32" t="s">
        <v>313</v>
      </c>
      <c r="D118" s="33" t="s">
        <v>314</v>
      </c>
      <c r="E118" s="34" t="s">
        <v>29</v>
      </c>
      <c r="F118" s="35" t="s">
        <v>138</v>
      </c>
      <c r="G118" s="36" t="s">
        <v>56</v>
      </c>
      <c r="H118" s="36" t="s">
        <v>34</v>
      </c>
      <c r="I118" s="37" t="s">
        <v>18</v>
      </c>
      <c r="J118" s="38"/>
      <c r="K118" s="39"/>
      <c r="L118" s="1" t="s">
        <v>29</v>
      </c>
      <c r="M118" s="1" t="s">
        <v>17</v>
      </c>
    </row>
    <row r="119" spans="1:13" ht="19.149999999999999" customHeight="1">
      <c r="A119" s="30">
        <v>114</v>
      </c>
      <c r="B119" s="31">
        <v>27202240598</v>
      </c>
      <c r="C119" s="32" t="s">
        <v>315</v>
      </c>
      <c r="D119" s="33" t="s">
        <v>124</v>
      </c>
      <c r="E119" s="34" t="s">
        <v>29</v>
      </c>
      <c r="F119" s="35" t="s">
        <v>316</v>
      </c>
      <c r="G119" s="36" t="s">
        <v>42</v>
      </c>
      <c r="H119" s="36" t="s">
        <v>34</v>
      </c>
      <c r="I119" s="37" t="s">
        <v>18</v>
      </c>
      <c r="J119" s="38"/>
      <c r="K119" s="39"/>
      <c r="L119" s="1" t="s">
        <v>29</v>
      </c>
      <c r="M119" s="1" t="s">
        <v>17</v>
      </c>
    </row>
    <row r="120" spans="1:13" ht="19.149999999999999" customHeight="1">
      <c r="A120" s="30">
        <v>115</v>
      </c>
      <c r="B120" s="31">
        <v>27202235586</v>
      </c>
      <c r="C120" s="32" t="s">
        <v>317</v>
      </c>
      <c r="D120" s="33" t="s">
        <v>318</v>
      </c>
      <c r="E120" s="34" t="s">
        <v>29</v>
      </c>
      <c r="F120" s="35" t="s">
        <v>116</v>
      </c>
      <c r="G120" s="36" t="s">
        <v>193</v>
      </c>
      <c r="H120" s="36" t="s">
        <v>34</v>
      </c>
      <c r="I120" s="37" t="s">
        <v>18</v>
      </c>
      <c r="J120" s="38"/>
      <c r="K120" s="39"/>
      <c r="L120" s="1" t="s">
        <v>29</v>
      </c>
      <c r="M120" s="1" t="s">
        <v>17</v>
      </c>
    </row>
    <row r="121" spans="1:13" ht="19.149999999999999" customHeight="1">
      <c r="A121" s="30">
        <v>116</v>
      </c>
      <c r="B121" s="31">
        <v>27212241534</v>
      </c>
      <c r="C121" s="32" t="s">
        <v>319</v>
      </c>
      <c r="D121" s="33" t="s">
        <v>299</v>
      </c>
      <c r="E121" s="34" t="s">
        <v>29</v>
      </c>
      <c r="F121" s="35" t="s">
        <v>320</v>
      </c>
      <c r="G121" s="36" t="s">
        <v>145</v>
      </c>
      <c r="H121" s="36" t="s">
        <v>43</v>
      </c>
      <c r="I121" s="37" t="s">
        <v>18</v>
      </c>
      <c r="J121" s="38"/>
      <c r="K121" s="39"/>
      <c r="L121" s="1" t="s">
        <v>29</v>
      </c>
      <c r="M121" s="1" t="s">
        <v>17</v>
      </c>
    </row>
    <row r="122" spans="1:13" ht="19.149999999999999" customHeight="1">
      <c r="A122" s="30">
        <v>117</v>
      </c>
      <c r="B122" s="31">
        <v>27202141753</v>
      </c>
      <c r="C122" s="32" t="s">
        <v>321</v>
      </c>
      <c r="D122" s="33" t="s">
        <v>322</v>
      </c>
      <c r="E122" s="34" t="s">
        <v>29</v>
      </c>
      <c r="F122" s="35" t="s">
        <v>323</v>
      </c>
      <c r="G122" s="36" t="s">
        <v>83</v>
      </c>
      <c r="H122" s="36" t="s">
        <v>34</v>
      </c>
      <c r="I122" s="37" t="s">
        <v>18</v>
      </c>
      <c r="J122" s="38"/>
      <c r="K122" s="39"/>
      <c r="L122" s="1" t="s">
        <v>29</v>
      </c>
      <c r="M122" s="1" t="s">
        <v>17</v>
      </c>
    </row>
    <row r="123" spans="1:13" ht="19.149999999999999" customHeight="1">
      <c r="A123" s="30">
        <v>118</v>
      </c>
      <c r="B123" s="31">
        <v>27202242051</v>
      </c>
      <c r="C123" s="32" t="s">
        <v>272</v>
      </c>
      <c r="D123" s="33" t="s">
        <v>324</v>
      </c>
      <c r="E123" s="34" t="s">
        <v>29</v>
      </c>
      <c r="F123" s="35" t="s">
        <v>325</v>
      </c>
      <c r="G123" s="36" t="s">
        <v>60</v>
      </c>
      <c r="H123" s="36" t="s">
        <v>34</v>
      </c>
      <c r="I123" s="37" t="s">
        <v>18</v>
      </c>
      <c r="J123" s="38"/>
      <c r="K123" s="39"/>
      <c r="L123" s="1" t="s">
        <v>29</v>
      </c>
      <c r="M123" s="1" t="s">
        <v>17</v>
      </c>
    </row>
    <row r="124" spans="1:13" ht="19.149999999999999" customHeight="1">
      <c r="A124" s="30">
        <v>119</v>
      </c>
      <c r="B124" s="31">
        <v>27212252687</v>
      </c>
      <c r="C124" s="32" t="s">
        <v>326</v>
      </c>
      <c r="D124" s="33" t="s">
        <v>40</v>
      </c>
      <c r="E124" s="34" t="s">
        <v>29</v>
      </c>
      <c r="F124" s="35" t="s">
        <v>327</v>
      </c>
      <c r="G124" s="36" t="s">
        <v>145</v>
      </c>
      <c r="H124" s="36" t="s">
        <v>43</v>
      </c>
      <c r="I124" s="37" t="s">
        <v>18</v>
      </c>
      <c r="J124" s="38"/>
      <c r="K124" s="39"/>
      <c r="L124" s="1" t="s">
        <v>29</v>
      </c>
      <c r="M124" s="1" t="s">
        <v>17</v>
      </c>
    </row>
    <row r="125" spans="1:13" ht="19.149999999999999" customHeight="1">
      <c r="A125" s="30">
        <v>120</v>
      </c>
      <c r="B125" s="31">
        <v>27212254149</v>
      </c>
      <c r="C125" s="32" t="s">
        <v>328</v>
      </c>
      <c r="D125" s="33" t="s">
        <v>85</v>
      </c>
      <c r="E125" s="34" t="s">
        <v>29</v>
      </c>
      <c r="F125" s="35" t="s">
        <v>329</v>
      </c>
      <c r="G125" s="36" t="s">
        <v>330</v>
      </c>
      <c r="H125" s="36" t="s">
        <v>34</v>
      </c>
      <c r="I125" s="37" t="s">
        <v>18</v>
      </c>
      <c r="J125" s="38"/>
      <c r="K125" s="39"/>
      <c r="L125" s="1" t="s">
        <v>29</v>
      </c>
      <c r="M125" s="1" t="s">
        <v>17</v>
      </c>
    </row>
    <row r="126" spans="1:13" ht="19.149999999999999" customHeight="1">
      <c r="A126" s="30">
        <v>121</v>
      </c>
      <c r="B126" s="31">
        <v>27212241076</v>
      </c>
      <c r="C126" s="32" t="s">
        <v>331</v>
      </c>
      <c r="D126" s="33" t="s">
        <v>119</v>
      </c>
      <c r="E126" s="34" t="s">
        <v>29</v>
      </c>
      <c r="F126" s="35" t="s">
        <v>332</v>
      </c>
      <c r="G126" s="36" t="s">
        <v>42</v>
      </c>
      <c r="H126" s="36" t="s">
        <v>43</v>
      </c>
      <c r="I126" s="37" t="s">
        <v>18</v>
      </c>
      <c r="J126" s="38"/>
      <c r="K126" s="39"/>
      <c r="L126" s="1" t="s">
        <v>29</v>
      </c>
      <c r="M126" s="1" t="s">
        <v>17</v>
      </c>
    </row>
    <row r="127" spans="1:13" ht="19.149999999999999" customHeight="1">
      <c r="A127" s="30">
        <v>122</v>
      </c>
      <c r="B127" s="31">
        <v>27202200387</v>
      </c>
      <c r="C127" s="32" t="s">
        <v>333</v>
      </c>
      <c r="D127" s="33" t="s">
        <v>334</v>
      </c>
      <c r="E127" s="34" t="s">
        <v>29</v>
      </c>
      <c r="F127" s="35" t="s">
        <v>335</v>
      </c>
      <c r="G127" s="36" t="s">
        <v>56</v>
      </c>
      <c r="H127" s="36" t="s">
        <v>34</v>
      </c>
      <c r="I127" s="37" t="s">
        <v>18</v>
      </c>
      <c r="J127" s="38"/>
      <c r="K127" s="39"/>
      <c r="L127" s="1" t="s">
        <v>29</v>
      </c>
      <c r="M127" s="1" t="s">
        <v>17</v>
      </c>
    </row>
    <row r="128" spans="1:13" ht="19.149999999999999" customHeight="1">
      <c r="A128" s="30">
        <v>123</v>
      </c>
      <c r="B128" s="31">
        <v>27202426395</v>
      </c>
      <c r="C128" s="32" t="s">
        <v>336</v>
      </c>
      <c r="D128" s="33" t="s">
        <v>127</v>
      </c>
      <c r="E128" s="34" t="s">
        <v>29</v>
      </c>
      <c r="F128" s="35" t="s">
        <v>337</v>
      </c>
      <c r="G128" s="36" t="s">
        <v>60</v>
      </c>
      <c r="H128" s="36" t="s">
        <v>34</v>
      </c>
      <c r="I128" s="37" t="s">
        <v>18</v>
      </c>
      <c r="J128" s="38"/>
      <c r="K128" s="39"/>
      <c r="L128" s="1" t="s">
        <v>29</v>
      </c>
      <c r="M128" s="1" t="s">
        <v>17</v>
      </c>
    </row>
    <row r="129" spans="1:13" ht="19.149999999999999" customHeight="1">
      <c r="A129" s="30">
        <v>124</v>
      </c>
      <c r="B129" s="31">
        <v>27212223752</v>
      </c>
      <c r="C129" s="32" t="s">
        <v>204</v>
      </c>
      <c r="D129" s="33" t="s">
        <v>100</v>
      </c>
      <c r="E129" s="34" t="s">
        <v>29</v>
      </c>
      <c r="F129" s="35" t="s">
        <v>297</v>
      </c>
      <c r="G129" s="36" t="s">
        <v>42</v>
      </c>
      <c r="H129" s="36" t="s">
        <v>34</v>
      </c>
      <c r="I129" s="37" t="s">
        <v>18</v>
      </c>
      <c r="J129" s="38"/>
      <c r="K129" s="39"/>
      <c r="L129" s="1" t="s">
        <v>29</v>
      </c>
      <c r="M129" s="1" t="s">
        <v>17</v>
      </c>
    </row>
    <row r="130" spans="1:13" ht="19.149999999999999" customHeight="1">
      <c r="A130" s="30">
        <v>125</v>
      </c>
      <c r="B130" s="31">
        <v>27212202053</v>
      </c>
      <c r="C130" s="32" t="s">
        <v>338</v>
      </c>
      <c r="D130" s="33" t="s">
        <v>339</v>
      </c>
      <c r="E130" s="34" t="s">
        <v>29</v>
      </c>
      <c r="F130" s="35" t="s">
        <v>340</v>
      </c>
      <c r="G130" s="36" t="s">
        <v>42</v>
      </c>
      <c r="H130" s="36" t="s">
        <v>43</v>
      </c>
      <c r="I130" s="37" t="s">
        <v>18</v>
      </c>
      <c r="J130" s="38"/>
      <c r="K130" s="39"/>
      <c r="L130" s="1" t="s">
        <v>29</v>
      </c>
      <c r="M130" s="1" t="s">
        <v>17</v>
      </c>
    </row>
    <row r="131" spans="1:13" ht="19.149999999999999" customHeight="1">
      <c r="A131" s="30">
        <v>126</v>
      </c>
      <c r="B131" s="31">
        <v>27202241009</v>
      </c>
      <c r="C131" s="32" t="s">
        <v>341</v>
      </c>
      <c r="D131" s="33" t="s">
        <v>31</v>
      </c>
      <c r="E131" s="34" t="s">
        <v>29</v>
      </c>
      <c r="F131" s="35" t="s">
        <v>342</v>
      </c>
      <c r="G131" s="36" t="s">
        <v>76</v>
      </c>
      <c r="H131" s="36" t="s">
        <v>34</v>
      </c>
      <c r="I131" s="37" t="s">
        <v>18</v>
      </c>
      <c r="J131" s="38"/>
      <c r="K131" s="39"/>
      <c r="L131" s="1" t="s">
        <v>29</v>
      </c>
      <c r="M131" s="1" t="s">
        <v>17</v>
      </c>
    </row>
    <row r="132" spans="1:13" ht="19.149999999999999" customHeight="1">
      <c r="A132" s="30">
        <v>127</v>
      </c>
      <c r="B132" s="31">
        <v>27202253525</v>
      </c>
      <c r="C132" s="32" t="s">
        <v>336</v>
      </c>
      <c r="D132" s="33" t="s">
        <v>127</v>
      </c>
      <c r="E132" s="34" t="s">
        <v>29</v>
      </c>
      <c r="F132" s="35" t="s">
        <v>343</v>
      </c>
      <c r="G132" s="36" t="s">
        <v>33</v>
      </c>
      <c r="H132" s="36" t="s">
        <v>34</v>
      </c>
      <c r="I132" s="37" t="s">
        <v>18</v>
      </c>
      <c r="J132" s="38"/>
      <c r="K132" s="39"/>
      <c r="L132" s="1" t="s">
        <v>29</v>
      </c>
      <c r="M132" s="1" t="s">
        <v>17</v>
      </c>
    </row>
    <row r="133" spans="1:13" ht="19.149999999999999" customHeight="1">
      <c r="A133" s="30">
        <v>128</v>
      </c>
      <c r="B133" s="31">
        <v>27207246252</v>
      </c>
      <c r="C133" s="32" t="s">
        <v>344</v>
      </c>
      <c r="D133" s="33" t="s">
        <v>100</v>
      </c>
      <c r="E133" s="34" t="s">
        <v>29</v>
      </c>
      <c r="F133" s="35" t="s">
        <v>32</v>
      </c>
      <c r="G133" s="36" t="s">
        <v>102</v>
      </c>
      <c r="H133" s="36" t="s">
        <v>34</v>
      </c>
      <c r="I133" s="37" t="s">
        <v>18</v>
      </c>
      <c r="J133" s="38"/>
      <c r="K133" s="39"/>
      <c r="L133" s="1" t="s">
        <v>29</v>
      </c>
      <c r="M133" s="1" t="s">
        <v>17</v>
      </c>
    </row>
    <row r="134" spans="1:13" ht="19.149999999999999" customHeight="1">
      <c r="A134" s="30">
        <v>129</v>
      </c>
      <c r="B134" s="31">
        <v>27202201893</v>
      </c>
      <c r="C134" s="32" t="s">
        <v>345</v>
      </c>
      <c r="D134" s="33" t="s">
        <v>346</v>
      </c>
      <c r="E134" s="34" t="s">
        <v>29</v>
      </c>
      <c r="F134" s="35" t="s">
        <v>347</v>
      </c>
      <c r="G134" s="36" t="s">
        <v>38</v>
      </c>
      <c r="H134" s="36" t="s">
        <v>34</v>
      </c>
      <c r="I134" s="37" t="s">
        <v>18</v>
      </c>
      <c r="J134" s="38"/>
      <c r="K134" s="39"/>
      <c r="L134" s="1" t="s">
        <v>29</v>
      </c>
      <c r="M134" s="1" t="s">
        <v>17</v>
      </c>
    </row>
    <row r="135" spans="1:13" ht="19.149999999999999" customHeight="1">
      <c r="A135" s="30">
        <v>130</v>
      </c>
      <c r="B135" s="31">
        <v>27207323886</v>
      </c>
      <c r="C135" s="32" t="s">
        <v>348</v>
      </c>
      <c r="D135" s="33" t="s">
        <v>127</v>
      </c>
      <c r="E135" s="34" t="s">
        <v>29</v>
      </c>
      <c r="F135" s="35" t="s">
        <v>162</v>
      </c>
      <c r="G135" s="36" t="s">
        <v>42</v>
      </c>
      <c r="H135" s="36" t="s">
        <v>34</v>
      </c>
      <c r="I135" s="37" t="s">
        <v>18</v>
      </c>
      <c r="J135" s="38"/>
      <c r="K135" s="39"/>
      <c r="L135" s="1" t="s">
        <v>29</v>
      </c>
      <c r="M135" s="1" t="s">
        <v>17</v>
      </c>
    </row>
    <row r="136" spans="1:13" ht="19.149999999999999" customHeight="1">
      <c r="A136" s="30">
        <v>131</v>
      </c>
      <c r="B136" s="31">
        <v>27202136250</v>
      </c>
      <c r="C136" s="32" t="s">
        <v>244</v>
      </c>
      <c r="D136" s="33" t="s">
        <v>349</v>
      </c>
      <c r="E136" s="34" t="s">
        <v>29</v>
      </c>
      <c r="F136" s="35" t="s">
        <v>350</v>
      </c>
      <c r="G136" s="36" t="s">
        <v>33</v>
      </c>
      <c r="H136" s="36" t="s">
        <v>34</v>
      </c>
      <c r="I136" s="37" t="s">
        <v>18</v>
      </c>
      <c r="J136" s="38"/>
      <c r="K136" s="39"/>
      <c r="L136" s="1" t="s">
        <v>29</v>
      </c>
      <c r="M136" s="1" t="s">
        <v>17</v>
      </c>
    </row>
    <row r="137" spans="1:13" ht="19.149999999999999" customHeight="1">
      <c r="A137" s="30">
        <v>132</v>
      </c>
      <c r="B137" s="31">
        <v>27202202341</v>
      </c>
      <c r="C137" s="32" t="s">
        <v>351</v>
      </c>
      <c r="D137" s="33" t="s">
        <v>180</v>
      </c>
      <c r="E137" s="34" t="s">
        <v>29</v>
      </c>
      <c r="F137" s="35" t="s">
        <v>352</v>
      </c>
      <c r="G137" s="36" t="s">
        <v>92</v>
      </c>
      <c r="H137" s="36" t="s">
        <v>34</v>
      </c>
      <c r="I137" s="37" t="s">
        <v>18</v>
      </c>
      <c r="J137" s="38"/>
      <c r="K137" s="39"/>
      <c r="L137" s="1" t="s">
        <v>29</v>
      </c>
      <c r="M137" s="1" t="s">
        <v>17</v>
      </c>
    </row>
    <row r="138" spans="1:13" ht="19.149999999999999" customHeight="1">
      <c r="A138" s="30">
        <v>133</v>
      </c>
      <c r="B138" s="31">
        <v>27202235038</v>
      </c>
      <c r="C138" s="32" t="s">
        <v>353</v>
      </c>
      <c r="D138" s="33" t="s">
        <v>127</v>
      </c>
      <c r="E138" s="34" t="s">
        <v>29</v>
      </c>
      <c r="F138" s="35" t="s">
        <v>354</v>
      </c>
      <c r="G138" s="36" t="s">
        <v>33</v>
      </c>
      <c r="H138" s="36" t="s">
        <v>34</v>
      </c>
      <c r="I138" s="37" t="s">
        <v>18</v>
      </c>
      <c r="J138" s="38"/>
      <c r="K138" s="39"/>
      <c r="L138" s="1" t="s">
        <v>29</v>
      </c>
      <c r="M138" s="1" t="s">
        <v>17</v>
      </c>
    </row>
    <row r="139" spans="1:13" ht="19.149999999999999" customHeight="1">
      <c r="A139" s="30">
        <v>134</v>
      </c>
      <c r="B139" s="31">
        <v>27202245383</v>
      </c>
      <c r="C139" s="32" t="s">
        <v>355</v>
      </c>
      <c r="D139" s="33" t="s">
        <v>356</v>
      </c>
      <c r="E139" s="34" t="s">
        <v>29</v>
      </c>
      <c r="F139" s="35" t="s">
        <v>287</v>
      </c>
      <c r="G139" s="36" t="s">
        <v>102</v>
      </c>
      <c r="H139" s="36" t="s">
        <v>34</v>
      </c>
      <c r="I139" s="37" t="s">
        <v>18</v>
      </c>
      <c r="J139" s="38"/>
      <c r="K139" s="39"/>
      <c r="L139" s="1" t="s">
        <v>29</v>
      </c>
      <c r="M139" s="1" t="s">
        <v>17</v>
      </c>
    </row>
    <row r="140" spans="1:13" ht="19.149999999999999" customHeight="1">
      <c r="A140" s="30">
        <v>135</v>
      </c>
      <c r="B140" s="31">
        <v>27202231086</v>
      </c>
      <c r="C140" s="32" t="s">
        <v>357</v>
      </c>
      <c r="D140" s="33" t="s">
        <v>358</v>
      </c>
      <c r="E140" s="34" t="s">
        <v>29</v>
      </c>
      <c r="F140" s="35" t="s">
        <v>232</v>
      </c>
      <c r="G140" s="36" t="s">
        <v>145</v>
      </c>
      <c r="H140" s="36" t="s">
        <v>34</v>
      </c>
      <c r="I140" s="37" t="s">
        <v>18</v>
      </c>
      <c r="J140" s="38"/>
      <c r="K140" s="39"/>
      <c r="L140" s="1" t="s">
        <v>29</v>
      </c>
      <c r="M140" s="1" t="s">
        <v>17</v>
      </c>
    </row>
    <row r="141" spans="1:13" ht="19.149999999999999" customHeight="1">
      <c r="A141" s="30">
        <v>136</v>
      </c>
      <c r="B141" s="31">
        <v>27212240863</v>
      </c>
      <c r="C141" s="32" t="s">
        <v>359</v>
      </c>
      <c r="D141" s="33" t="s">
        <v>74</v>
      </c>
      <c r="E141" s="34" t="s">
        <v>29</v>
      </c>
      <c r="F141" s="35" t="s">
        <v>360</v>
      </c>
      <c r="G141" s="36" t="s">
        <v>76</v>
      </c>
      <c r="H141" s="36" t="s">
        <v>34</v>
      </c>
      <c r="I141" s="37" t="s">
        <v>18</v>
      </c>
      <c r="J141" s="38"/>
      <c r="K141" s="39"/>
      <c r="L141" s="1" t="s">
        <v>29</v>
      </c>
      <c r="M141" s="1" t="s">
        <v>17</v>
      </c>
    </row>
    <row r="142" spans="1:13" ht="19.149999999999999" customHeight="1">
      <c r="A142" s="30">
        <v>137</v>
      </c>
      <c r="B142" s="31">
        <v>27212228975</v>
      </c>
      <c r="C142" s="32" t="s">
        <v>361</v>
      </c>
      <c r="D142" s="33" t="s">
        <v>265</v>
      </c>
      <c r="E142" s="34" t="s">
        <v>29</v>
      </c>
      <c r="F142" s="35" t="s">
        <v>209</v>
      </c>
      <c r="G142" s="36" t="s">
        <v>42</v>
      </c>
      <c r="H142" s="36" t="s">
        <v>43</v>
      </c>
      <c r="I142" s="37" t="s">
        <v>18</v>
      </c>
      <c r="J142" s="38"/>
      <c r="K142" s="39"/>
      <c r="L142" s="1" t="s">
        <v>29</v>
      </c>
      <c r="M142" s="1" t="s">
        <v>17</v>
      </c>
    </row>
    <row r="143" spans="1:13" ht="19.149999999999999" customHeight="1">
      <c r="A143" s="30">
        <v>138</v>
      </c>
      <c r="B143" s="31">
        <v>27212243980</v>
      </c>
      <c r="C143" s="32" t="s">
        <v>362</v>
      </c>
      <c r="D143" s="33" t="s">
        <v>172</v>
      </c>
      <c r="E143" s="34" t="s">
        <v>29</v>
      </c>
      <c r="F143" s="35" t="s">
        <v>363</v>
      </c>
      <c r="G143" s="36" t="s">
        <v>56</v>
      </c>
      <c r="H143" s="36" t="s">
        <v>43</v>
      </c>
      <c r="I143" s="37" t="s">
        <v>18</v>
      </c>
      <c r="J143" s="38"/>
      <c r="K143" s="39"/>
      <c r="L143" s="1" t="s">
        <v>29</v>
      </c>
      <c r="M143" s="1" t="s">
        <v>17</v>
      </c>
    </row>
    <row r="144" spans="1:13" ht="19.149999999999999" customHeight="1">
      <c r="A144" s="30">
        <v>139</v>
      </c>
      <c r="B144" s="31">
        <v>27212243653</v>
      </c>
      <c r="C144" s="32" t="s">
        <v>364</v>
      </c>
      <c r="D144" s="33" t="s">
        <v>265</v>
      </c>
      <c r="E144" s="34" t="s">
        <v>29</v>
      </c>
      <c r="F144" s="35" t="s">
        <v>365</v>
      </c>
      <c r="G144" s="36" t="s">
        <v>42</v>
      </c>
      <c r="H144" s="36" t="s">
        <v>43</v>
      </c>
      <c r="I144" s="37" t="s">
        <v>18</v>
      </c>
      <c r="J144" s="38"/>
      <c r="K144" s="39"/>
      <c r="L144" s="1" t="s">
        <v>29</v>
      </c>
      <c r="M144" s="1" t="s">
        <v>17</v>
      </c>
    </row>
    <row r="145" spans="1:13" ht="19.149999999999999" customHeight="1">
      <c r="A145" s="30">
        <v>140</v>
      </c>
      <c r="B145" s="31">
        <v>27202201251</v>
      </c>
      <c r="C145" s="32" t="s">
        <v>366</v>
      </c>
      <c r="D145" s="33" t="s">
        <v>195</v>
      </c>
      <c r="E145" s="34" t="s">
        <v>29</v>
      </c>
      <c r="F145" s="35" t="s">
        <v>367</v>
      </c>
      <c r="G145" s="36" t="s">
        <v>92</v>
      </c>
      <c r="H145" s="36" t="s">
        <v>34</v>
      </c>
      <c r="I145" s="37" t="s">
        <v>18</v>
      </c>
      <c r="J145" s="38"/>
      <c r="K145" s="39"/>
      <c r="L145" s="1" t="s">
        <v>29</v>
      </c>
      <c r="M145" s="1" t="s">
        <v>17</v>
      </c>
    </row>
    <row r="146" spans="1:13" ht="19.149999999999999" customHeight="1">
      <c r="A146" s="30">
        <v>141</v>
      </c>
      <c r="B146" s="31">
        <v>27207327264</v>
      </c>
      <c r="C146" s="32" t="s">
        <v>174</v>
      </c>
      <c r="D146" s="33" t="s">
        <v>124</v>
      </c>
      <c r="E146" s="34" t="s">
        <v>29</v>
      </c>
      <c r="F146" s="35" t="s">
        <v>368</v>
      </c>
      <c r="G146" s="36" t="s">
        <v>42</v>
      </c>
      <c r="H146" s="36" t="s">
        <v>34</v>
      </c>
      <c r="I146" s="37" t="s">
        <v>18</v>
      </c>
      <c r="J146" s="38"/>
      <c r="K146" s="39"/>
      <c r="L146" s="1" t="s">
        <v>29</v>
      </c>
      <c r="M146" s="1" t="s">
        <v>17</v>
      </c>
    </row>
    <row r="147" spans="1:13" ht="19.149999999999999" customHeight="1">
      <c r="A147" s="30">
        <v>142</v>
      </c>
      <c r="B147" s="31">
        <v>27202237542</v>
      </c>
      <c r="C147" s="32" t="s">
        <v>190</v>
      </c>
      <c r="D147" s="33" t="s">
        <v>78</v>
      </c>
      <c r="E147" s="34" t="s">
        <v>29</v>
      </c>
      <c r="F147" s="35" t="s">
        <v>369</v>
      </c>
      <c r="G147" s="36" t="s">
        <v>193</v>
      </c>
      <c r="H147" s="36" t="s">
        <v>34</v>
      </c>
      <c r="I147" s="37" t="s">
        <v>18</v>
      </c>
      <c r="J147" s="38"/>
      <c r="K147" s="39"/>
      <c r="L147" s="1" t="s">
        <v>29</v>
      </c>
      <c r="M147" s="1" t="s">
        <v>17</v>
      </c>
    </row>
    <row r="148" spans="1:13" ht="19.149999999999999" customHeight="1">
      <c r="A148" s="30">
        <v>143</v>
      </c>
      <c r="B148" s="31">
        <v>27202239486</v>
      </c>
      <c r="C148" s="32" t="s">
        <v>248</v>
      </c>
      <c r="D148" s="33" t="s">
        <v>143</v>
      </c>
      <c r="E148" s="34" t="s">
        <v>29</v>
      </c>
      <c r="F148" s="35" t="s">
        <v>370</v>
      </c>
      <c r="G148" s="36" t="s">
        <v>33</v>
      </c>
      <c r="H148" s="36" t="s">
        <v>34</v>
      </c>
      <c r="I148" s="37" t="s">
        <v>18</v>
      </c>
      <c r="J148" s="38"/>
      <c r="K148" s="39"/>
      <c r="L148" s="1" t="s">
        <v>29</v>
      </c>
      <c r="M148" s="1" t="s">
        <v>17</v>
      </c>
    </row>
    <row r="149" spans="1:13" ht="19.149999999999999" customHeight="1">
      <c r="A149" s="30">
        <v>144</v>
      </c>
      <c r="B149" s="31">
        <v>27202247608</v>
      </c>
      <c r="C149" s="32" t="s">
        <v>371</v>
      </c>
      <c r="D149" s="33" t="s">
        <v>151</v>
      </c>
      <c r="E149" s="34" t="s">
        <v>29</v>
      </c>
      <c r="F149" s="35" t="s">
        <v>225</v>
      </c>
      <c r="G149" s="36" t="s">
        <v>33</v>
      </c>
      <c r="H149" s="36" t="s">
        <v>34</v>
      </c>
      <c r="I149" s="37" t="s">
        <v>18</v>
      </c>
      <c r="J149" s="38"/>
      <c r="K149" s="39"/>
      <c r="L149" s="1" t="s">
        <v>29</v>
      </c>
      <c r="M149" s="1" t="s">
        <v>17</v>
      </c>
    </row>
    <row r="150" spans="1:13" ht="19.149999999999999" customHeight="1">
      <c r="A150" s="30">
        <v>145</v>
      </c>
      <c r="B150" s="31">
        <v>27212229571</v>
      </c>
      <c r="C150" s="32" t="s">
        <v>372</v>
      </c>
      <c r="D150" s="33" t="s">
        <v>373</v>
      </c>
      <c r="E150" s="34" t="s">
        <v>29</v>
      </c>
      <c r="F150" s="35" t="s">
        <v>374</v>
      </c>
      <c r="G150" s="36" t="s">
        <v>56</v>
      </c>
      <c r="H150" s="36" t="s">
        <v>43</v>
      </c>
      <c r="I150" s="37" t="s">
        <v>18</v>
      </c>
      <c r="J150" s="38"/>
      <c r="K150" s="39"/>
      <c r="L150" s="1" t="s">
        <v>29</v>
      </c>
      <c r="M150" s="1" t="s">
        <v>17</v>
      </c>
    </row>
    <row r="151" spans="1:13" ht="19.149999999999999" customHeight="1">
      <c r="A151" s="30">
        <v>146</v>
      </c>
      <c r="B151" s="31">
        <v>27202242429</v>
      </c>
      <c r="C151" s="32" t="s">
        <v>375</v>
      </c>
      <c r="D151" s="33" t="s">
        <v>166</v>
      </c>
      <c r="E151" s="34" t="s">
        <v>29</v>
      </c>
      <c r="F151" s="35" t="s">
        <v>291</v>
      </c>
      <c r="G151" s="36" t="s">
        <v>102</v>
      </c>
      <c r="H151" s="36" t="s">
        <v>34</v>
      </c>
      <c r="I151" s="37" t="s">
        <v>18</v>
      </c>
      <c r="J151" s="38"/>
      <c r="K151" s="39"/>
      <c r="L151" s="1" t="s">
        <v>29</v>
      </c>
      <c r="M151" s="1" t="s">
        <v>17</v>
      </c>
    </row>
    <row r="152" spans="1:13" ht="19.149999999999999" customHeight="1">
      <c r="A152" s="30">
        <v>147</v>
      </c>
      <c r="B152" s="31">
        <v>27202240089</v>
      </c>
      <c r="C152" s="32" t="s">
        <v>376</v>
      </c>
      <c r="D152" s="33" t="s">
        <v>58</v>
      </c>
      <c r="E152" s="34" t="s">
        <v>29</v>
      </c>
      <c r="F152" s="35" t="s">
        <v>277</v>
      </c>
      <c r="G152" s="36" t="s">
        <v>33</v>
      </c>
      <c r="H152" s="36" t="s">
        <v>34</v>
      </c>
      <c r="I152" s="37" t="s">
        <v>18</v>
      </c>
      <c r="J152" s="38"/>
      <c r="K152" s="39"/>
      <c r="L152" s="1" t="s">
        <v>29</v>
      </c>
      <c r="M152" s="1" t="s">
        <v>17</v>
      </c>
    </row>
    <row r="153" spans="1:13" ht="19.149999999999999" customHeight="1">
      <c r="A153" s="30">
        <v>148</v>
      </c>
      <c r="B153" s="31">
        <v>27202229652</v>
      </c>
      <c r="C153" s="32" t="s">
        <v>377</v>
      </c>
      <c r="D153" s="33" t="s">
        <v>378</v>
      </c>
      <c r="E153" s="34" t="s">
        <v>29</v>
      </c>
      <c r="F153" s="35" t="s">
        <v>379</v>
      </c>
      <c r="G153" s="36" t="s">
        <v>56</v>
      </c>
      <c r="H153" s="36" t="s">
        <v>34</v>
      </c>
      <c r="I153" s="37" t="s">
        <v>18</v>
      </c>
      <c r="J153" s="38"/>
      <c r="K153" s="39"/>
      <c r="L153" s="1" t="s">
        <v>29</v>
      </c>
      <c r="M153" s="1" t="s">
        <v>17</v>
      </c>
    </row>
    <row r="154" spans="1:13" ht="19.149999999999999" customHeight="1">
      <c r="A154" s="30">
        <v>149</v>
      </c>
      <c r="B154" s="31">
        <v>27203130074</v>
      </c>
      <c r="C154" s="32" t="s">
        <v>380</v>
      </c>
      <c r="D154" s="33" t="s">
        <v>381</v>
      </c>
      <c r="E154" s="34" t="s">
        <v>29</v>
      </c>
      <c r="F154" s="35" t="s">
        <v>304</v>
      </c>
      <c r="G154" s="36" t="s">
        <v>102</v>
      </c>
      <c r="H154" s="36" t="s">
        <v>34</v>
      </c>
      <c r="I154" s="37" t="s">
        <v>18</v>
      </c>
      <c r="J154" s="38"/>
      <c r="K154" s="39"/>
      <c r="L154" s="1" t="s">
        <v>29</v>
      </c>
      <c r="M154" s="1" t="s">
        <v>17</v>
      </c>
    </row>
    <row r="155" spans="1:13" ht="19.149999999999999" customHeight="1">
      <c r="A155" s="30">
        <v>150</v>
      </c>
      <c r="B155" s="31">
        <v>27202240661</v>
      </c>
      <c r="C155" s="32" t="s">
        <v>382</v>
      </c>
      <c r="D155" s="33" t="s">
        <v>58</v>
      </c>
      <c r="E155" s="34" t="s">
        <v>29</v>
      </c>
      <c r="F155" s="35" t="s">
        <v>383</v>
      </c>
      <c r="G155" s="36" t="s">
        <v>60</v>
      </c>
      <c r="H155" s="36" t="s">
        <v>34</v>
      </c>
      <c r="I155" s="37" t="s">
        <v>18</v>
      </c>
      <c r="J155" s="38"/>
      <c r="K155" s="39"/>
      <c r="L155" s="1" t="s">
        <v>29</v>
      </c>
      <c r="M155" s="1" t="s">
        <v>17</v>
      </c>
    </row>
    <row r="156" spans="1:13" ht="19.149999999999999" customHeight="1">
      <c r="A156" s="30">
        <v>151</v>
      </c>
      <c r="B156" s="31">
        <v>27202240346</v>
      </c>
      <c r="C156" s="32" t="s">
        <v>384</v>
      </c>
      <c r="D156" s="33" t="s">
        <v>385</v>
      </c>
      <c r="E156" s="34" t="s">
        <v>29</v>
      </c>
      <c r="F156" s="35" t="s">
        <v>386</v>
      </c>
      <c r="G156" s="36" t="s">
        <v>42</v>
      </c>
      <c r="H156" s="36" t="s">
        <v>34</v>
      </c>
      <c r="I156" s="37" t="s">
        <v>18</v>
      </c>
      <c r="J156" s="38"/>
      <c r="K156" s="39"/>
      <c r="L156" s="1" t="s">
        <v>29</v>
      </c>
      <c r="M156" s="1" t="s">
        <v>17</v>
      </c>
    </row>
    <row r="157" spans="1:13" ht="19.149999999999999" customHeight="1">
      <c r="A157" s="30">
        <v>152</v>
      </c>
      <c r="B157" s="31">
        <v>27202252042</v>
      </c>
      <c r="C157" s="32" t="s">
        <v>190</v>
      </c>
      <c r="D157" s="33" t="s">
        <v>100</v>
      </c>
      <c r="E157" s="34" t="s">
        <v>29</v>
      </c>
      <c r="F157" s="35" t="s">
        <v>72</v>
      </c>
      <c r="G157" s="36" t="s">
        <v>92</v>
      </c>
      <c r="H157" s="36" t="s">
        <v>34</v>
      </c>
      <c r="I157" s="37" t="s">
        <v>18</v>
      </c>
      <c r="J157" s="38"/>
      <c r="K157" s="39"/>
      <c r="L157" s="1" t="s">
        <v>29</v>
      </c>
      <c r="M157" s="1" t="s">
        <v>17</v>
      </c>
    </row>
    <row r="158" spans="1:13" ht="19.149999999999999" customHeight="1">
      <c r="A158" s="30">
        <v>153</v>
      </c>
      <c r="B158" s="31">
        <v>27202222363</v>
      </c>
      <c r="C158" s="32" t="s">
        <v>190</v>
      </c>
      <c r="D158" s="33" t="s">
        <v>387</v>
      </c>
      <c r="E158" s="34" t="s">
        <v>29</v>
      </c>
      <c r="F158" s="35" t="s">
        <v>388</v>
      </c>
      <c r="G158" s="36" t="s">
        <v>33</v>
      </c>
      <c r="H158" s="36" t="s">
        <v>34</v>
      </c>
      <c r="I158" s="37" t="s">
        <v>18</v>
      </c>
      <c r="J158" s="38"/>
      <c r="K158" s="39"/>
      <c r="L158" s="1" t="s">
        <v>29</v>
      </c>
      <c r="M158" s="1" t="s">
        <v>17</v>
      </c>
    </row>
    <row r="159" spans="1:13" ht="19.149999999999999" customHeight="1">
      <c r="A159" s="30">
        <v>154</v>
      </c>
      <c r="B159" s="31">
        <v>27202241058</v>
      </c>
      <c r="C159" s="32" t="s">
        <v>296</v>
      </c>
      <c r="D159" s="33" t="s">
        <v>54</v>
      </c>
      <c r="E159" s="34" t="s">
        <v>29</v>
      </c>
      <c r="F159" s="35" t="s">
        <v>389</v>
      </c>
      <c r="G159" s="36" t="s">
        <v>92</v>
      </c>
      <c r="H159" s="36" t="s">
        <v>34</v>
      </c>
      <c r="I159" s="37" t="s">
        <v>18</v>
      </c>
      <c r="J159" s="38"/>
      <c r="K159" s="39"/>
      <c r="L159" s="1" t="s">
        <v>29</v>
      </c>
      <c r="M159" s="1" t="s">
        <v>17</v>
      </c>
    </row>
    <row r="160" spans="1:13" ht="19.149999999999999" customHeight="1">
      <c r="A160" s="30">
        <v>155</v>
      </c>
      <c r="B160" s="31">
        <v>27202203179</v>
      </c>
      <c r="C160" s="32" t="s">
        <v>390</v>
      </c>
      <c r="D160" s="33" t="s">
        <v>127</v>
      </c>
      <c r="E160" s="34" t="s">
        <v>29</v>
      </c>
      <c r="F160" s="35" t="s">
        <v>391</v>
      </c>
      <c r="G160" s="36" t="s">
        <v>76</v>
      </c>
      <c r="H160" s="36" t="s">
        <v>34</v>
      </c>
      <c r="I160" s="37" t="s">
        <v>18</v>
      </c>
      <c r="J160" s="38"/>
      <c r="K160" s="39"/>
      <c r="L160" s="1" t="s">
        <v>29</v>
      </c>
      <c r="M160" s="1" t="s">
        <v>17</v>
      </c>
    </row>
    <row r="161" spans="1:13" ht="19.149999999999999" customHeight="1">
      <c r="A161" s="11" t="s">
        <v>20</v>
      </c>
      <c r="B161" s="12"/>
      <c r="C161" s="13"/>
      <c r="D161" s="14"/>
      <c r="E161" s="15"/>
      <c r="F161" s="16"/>
      <c r="G161" s="16"/>
      <c r="H161" s="16"/>
      <c r="I161" s="40"/>
      <c r="J161" s="18"/>
      <c r="K161" s="19"/>
      <c r="L161" s="1" t="s">
        <v>29</v>
      </c>
      <c r="M161" s="1" t="s">
        <v>21</v>
      </c>
    </row>
    <row r="162" spans="1:13" ht="19.149999999999999" customHeight="1">
      <c r="A162" s="20">
        <v>1</v>
      </c>
      <c r="B162" s="21">
        <v>27212225680</v>
      </c>
      <c r="C162" s="22" t="s">
        <v>392</v>
      </c>
      <c r="D162" s="23" t="s">
        <v>154</v>
      </c>
      <c r="E162" s="24" t="s">
        <v>29</v>
      </c>
      <c r="F162" s="25" t="s">
        <v>393</v>
      </c>
      <c r="G162" s="26" t="s">
        <v>76</v>
      </c>
      <c r="H162" s="26" t="s">
        <v>43</v>
      </c>
      <c r="I162" s="27"/>
      <c r="J162" s="28" t="s">
        <v>18</v>
      </c>
      <c r="K162" s="29">
        <v>0</v>
      </c>
      <c r="L162" s="1" t="s">
        <v>29</v>
      </c>
      <c r="M162" s="1" t="s">
        <v>21</v>
      </c>
    </row>
    <row r="163" spans="1:13" ht="19.149999999999999" customHeight="1">
      <c r="A163" s="30">
        <v>2</v>
      </c>
      <c r="B163" s="31">
        <v>27202228584</v>
      </c>
      <c r="C163" s="32" t="s">
        <v>142</v>
      </c>
      <c r="D163" s="33" t="s">
        <v>191</v>
      </c>
      <c r="E163" s="34" t="s">
        <v>29</v>
      </c>
      <c r="F163" s="35" t="s">
        <v>394</v>
      </c>
      <c r="G163" s="36" t="s">
        <v>56</v>
      </c>
      <c r="H163" s="36" t="s">
        <v>34</v>
      </c>
      <c r="I163" s="37"/>
      <c r="J163" s="38" t="s">
        <v>18</v>
      </c>
      <c r="K163" s="39"/>
      <c r="L163" s="1" t="s">
        <v>29</v>
      </c>
      <c r="M163" s="1" t="s">
        <v>21</v>
      </c>
    </row>
    <row r="164" spans="1:13" ht="19.149999999999999" customHeight="1">
      <c r="A164" s="30">
        <v>3</v>
      </c>
      <c r="B164" s="31">
        <v>27202201918</v>
      </c>
      <c r="C164" s="32" t="s">
        <v>395</v>
      </c>
      <c r="D164" s="33" t="s">
        <v>104</v>
      </c>
      <c r="E164" s="34" t="s">
        <v>29</v>
      </c>
      <c r="F164" s="35" t="s">
        <v>396</v>
      </c>
      <c r="G164" s="36" t="s">
        <v>76</v>
      </c>
      <c r="H164" s="36" t="s">
        <v>34</v>
      </c>
      <c r="I164" s="37"/>
      <c r="J164" s="38" t="s">
        <v>18</v>
      </c>
      <c r="K164" s="39"/>
      <c r="L164" s="1" t="s">
        <v>29</v>
      </c>
      <c r="M164" s="1" t="s">
        <v>21</v>
      </c>
    </row>
    <row r="165" spans="1:13" ht="19.149999999999999" customHeight="1">
      <c r="A165" s="30">
        <v>4</v>
      </c>
      <c r="B165" s="31">
        <v>27202202497</v>
      </c>
      <c r="C165" s="32" t="s">
        <v>397</v>
      </c>
      <c r="D165" s="33" t="s">
        <v>200</v>
      </c>
      <c r="E165" s="34" t="s">
        <v>29</v>
      </c>
      <c r="F165" s="35" t="s">
        <v>398</v>
      </c>
      <c r="G165" s="36" t="s">
        <v>92</v>
      </c>
      <c r="H165" s="36" t="s">
        <v>34</v>
      </c>
      <c r="I165" s="37"/>
      <c r="J165" s="38" t="s">
        <v>18</v>
      </c>
      <c r="K165" s="39"/>
      <c r="L165" s="1" t="s">
        <v>29</v>
      </c>
      <c r="M165" s="1" t="s">
        <v>21</v>
      </c>
    </row>
    <row r="166" spans="1:13" ht="19.149999999999999" customHeight="1">
      <c r="A166" s="30">
        <v>5</v>
      </c>
      <c r="B166" s="31">
        <v>27202203029</v>
      </c>
      <c r="C166" s="32" t="s">
        <v>399</v>
      </c>
      <c r="D166" s="33" t="s">
        <v>166</v>
      </c>
      <c r="E166" s="34" t="s">
        <v>29</v>
      </c>
      <c r="F166" s="35" t="s">
        <v>304</v>
      </c>
      <c r="G166" s="36" t="s">
        <v>42</v>
      </c>
      <c r="H166" s="36" t="s">
        <v>34</v>
      </c>
      <c r="I166" s="37"/>
      <c r="J166" s="38" t="s">
        <v>18</v>
      </c>
      <c r="K166" s="39"/>
      <c r="L166" s="1" t="s">
        <v>29</v>
      </c>
      <c r="M166" s="1" t="s">
        <v>21</v>
      </c>
    </row>
    <row r="167" spans="1:13" ht="19.149999999999999" customHeight="1">
      <c r="A167" s="30">
        <v>6</v>
      </c>
      <c r="B167" s="31">
        <v>27202229656</v>
      </c>
      <c r="C167" s="32" t="s">
        <v>305</v>
      </c>
      <c r="D167" s="33" t="s">
        <v>301</v>
      </c>
      <c r="E167" s="34" t="s">
        <v>29</v>
      </c>
      <c r="F167" s="35" t="s">
        <v>400</v>
      </c>
      <c r="G167" s="36" t="s">
        <v>33</v>
      </c>
      <c r="H167" s="36" t="s">
        <v>34</v>
      </c>
      <c r="I167" s="37"/>
      <c r="J167" s="38" t="s">
        <v>18</v>
      </c>
      <c r="K167" s="39"/>
      <c r="L167" s="1" t="s">
        <v>29</v>
      </c>
      <c r="M167" s="1" t="s">
        <v>21</v>
      </c>
    </row>
    <row r="168" spans="1:13" ht="19.149999999999999" customHeight="1">
      <c r="A168" s="30">
        <v>7</v>
      </c>
      <c r="B168" s="31">
        <v>27202240206</v>
      </c>
      <c r="C168" s="32" t="s">
        <v>401</v>
      </c>
      <c r="D168" s="33" t="s">
        <v>97</v>
      </c>
      <c r="E168" s="34" t="s">
        <v>29</v>
      </c>
      <c r="F168" s="35" t="s">
        <v>402</v>
      </c>
      <c r="G168" s="36" t="s">
        <v>42</v>
      </c>
      <c r="H168" s="36" t="s">
        <v>34</v>
      </c>
      <c r="I168" s="37"/>
      <c r="J168" s="38" t="s">
        <v>18</v>
      </c>
      <c r="K168" s="39"/>
      <c r="L168" s="1" t="s">
        <v>29</v>
      </c>
      <c r="M168" s="1" t="s">
        <v>21</v>
      </c>
    </row>
    <row r="169" spans="1:13" ht="19.149999999999999" customHeight="1">
      <c r="A169" s="30">
        <v>8</v>
      </c>
      <c r="B169" s="31">
        <v>27218639469</v>
      </c>
      <c r="C169" s="32" t="s">
        <v>403</v>
      </c>
      <c r="D169" s="33" t="s">
        <v>404</v>
      </c>
      <c r="E169" s="34" t="s">
        <v>29</v>
      </c>
      <c r="F169" s="35" t="s">
        <v>405</v>
      </c>
      <c r="G169" s="36" t="s">
        <v>60</v>
      </c>
      <c r="H169" s="36" t="s">
        <v>43</v>
      </c>
      <c r="I169" s="37"/>
      <c r="J169" s="38" t="s">
        <v>18</v>
      </c>
      <c r="K169" s="39"/>
      <c r="L169" s="1" t="s">
        <v>29</v>
      </c>
      <c r="M169" s="1" t="s">
        <v>21</v>
      </c>
    </row>
    <row r="170" spans="1:13" ht="19.149999999999999" customHeight="1">
      <c r="A170" s="30">
        <v>9</v>
      </c>
      <c r="B170" s="31">
        <v>27202253262</v>
      </c>
      <c r="C170" s="32" t="s">
        <v>406</v>
      </c>
      <c r="D170" s="33" t="s">
        <v>151</v>
      </c>
      <c r="E170" s="34" t="s">
        <v>29</v>
      </c>
      <c r="F170" s="35" t="s">
        <v>407</v>
      </c>
      <c r="G170" s="36" t="s">
        <v>76</v>
      </c>
      <c r="H170" s="36" t="s">
        <v>34</v>
      </c>
      <c r="I170" s="37"/>
      <c r="J170" s="38" t="s">
        <v>18</v>
      </c>
      <c r="K170" s="39"/>
      <c r="L170" s="1" t="s">
        <v>29</v>
      </c>
      <c r="M170" s="1" t="s">
        <v>21</v>
      </c>
    </row>
    <row r="171" spans="1:13" ht="19.149999999999999" customHeight="1">
      <c r="A171" s="30">
        <v>10</v>
      </c>
      <c r="B171" s="31">
        <v>27207222203</v>
      </c>
      <c r="C171" s="32" t="s">
        <v>408</v>
      </c>
      <c r="D171" s="33" t="s">
        <v>219</v>
      </c>
      <c r="E171" s="34" t="s">
        <v>29</v>
      </c>
      <c r="F171" s="35" t="s">
        <v>111</v>
      </c>
      <c r="G171" s="36" t="s">
        <v>42</v>
      </c>
      <c r="H171" s="36" t="s">
        <v>34</v>
      </c>
      <c r="I171" s="37"/>
      <c r="J171" s="38" t="s">
        <v>18</v>
      </c>
      <c r="K171" s="39"/>
      <c r="L171" s="1" t="s">
        <v>29</v>
      </c>
      <c r="M171" s="1" t="s">
        <v>21</v>
      </c>
    </row>
    <row r="172" spans="1:13" ht="19.149999999999999" customHeight="1">
      <c r="A172" s="30">
        <v>11</v>
      </c>
      <c r="B172" s="31">
        <v>27202201262</v>
      </c>
      <c r="C172" s="32" t="s">
        <v>409</v>
      </c>
      <c r="D172" s="33" t="s">
        <v>410</v>
      </c>
      <c r="E172" s="34" t="s">
        <v>29</v>
      </c>
      <c r="F172" s="35" t="s">
        <v>343</v>
      </c>
      <c r="G172" s="36" t="s">
        <v>193</v>
      </c>
      <c r="H172" s="36" t="s">
        <v>34</v>
      </c>
      <c r="I172" s="37"/>
      <c r="J172" s="38" t="s">
        <v>18</v>
      </c>
      <c r="K172" s="39"/>
      <c r="L172" s="1" t="s">
        <v>29</v>
      </c>
      <c r="M172" s="1" t="s">
        <v>21</v>
      </c>
    </row>
    <row r="173" spans="1:13" ht="19.149999999999999" customHeight="1">
      <c r="A173" s="30">
        <v>12</v>
      </c>
      <c r="B173" s="31">
        <v>27202202185</v>
      </c>
      <c r="C173" s="32" t="s">
        <v>268</v>
      </c>
      <c r="D173" s="33" t="s">
        <v>200</v>
      </c>
      <c r="E173" s="34" t="s">
        <v>29</v>
      </c>
      <c r="F173" s="35" t="s">
        <v>369</v>
      </c>
      <c r="G173" s="36" t="s">
        <v>42</v>
      </c>
      <c r="H173" s="36" t="s">
        <v>34</v>
      </c>
      <c r="I173" s="37"/>
      <c r="J173" s="38" t="s">
        <v>18</v>
      </c>
      <c r="K173" s="39"/>
      <c r="L173" s="1" t="s">
        <v>29</v>
      </c>
      <c r="M173" s="1" t="s">
        <v>21</v>
      </c>
    </row>
    <row r="174" spans="1:13" ht="19.149999999999999" customHeight="1">
      <c r="A174" s="30">
        <v>13</v>
      </c>
      <c r="B174" s="31">
        <v>27212240501</v>
      </c>
      <c r="C174" s="32" t="s">
        <v>411</v>
      </c>
      <c r="D174" s="33" t="s">
        <v>262</v>
      </c>
      <c r="E174" s="34" t="s">
        <v>29</v>
      </c>
      <c r="F174" s="35" t="s">
        <v>162</v>
      </c>
      <c r="G174" s="36" t="s">
        <v>42</v>
      </c>
      <c r="H174" s="36" t="s">
        <v>43</v>
      </c>
      <c r="I174" s="37"/>
      <c r="J174" s="38" t="s">
        <v>18</v>
      </c>
      <c r="K174" s="39"/>
      <c r="L174" s="1" t="s">
        <v>29</v>
      </c>
      <c r="M174" s="1" t="s">
        <v>21</v>
      </c>
    </row>
    <row r="175" spans="1:13" ht="19.149999999999999" customHeight="1">
      <c r="A175" s="30">
        <v>14</v>
      </c>
      <c r="B175" s="31">
        <v>27212245065</v>
      </c>
      <c r="C175" s="32" t="s">
        <v>412</v>
      </c>
      <c r="D175" s="33" t="s">
        <v>413</v>
      </c>
      <c r="E175" s="34" t="s">
        <v>29</v>
      </c>
      <c r="F175" s="35" t="s">
        <v>130</v>
      </c>
      <c r="G175" s="36" t="s">
        <v>145</v>
      </c>
      <c r="H175" s="36" t="s">
        <v>43</v>
      </c>
      <c r="I175" s="37"/>
      <c r="J175" s="38" t="s">
        <v>18</v>
      </c>
      <c r="K175" s="39"/>
      <c r="L175" s="1" t="s">
        <v>29</v>
      </c>
      <c r="M175" s="1" t="s">
        <v>21</v>
      </c>
    </row>
    <row r="176" spans="1:13" ht="19.149999999999999" customHeight="1">
      <c r="A176" s="30">
        <v>15</v>
      </c>
      <c r="B176" s="31">
        <v>27207120555</v>
      </c>
      <c r="C176" s="32" t="s">
        <v>414</v>
      </c>
      <c r="D176" s="33" t="s">
        <v>31</v>
      </c>
      <c r="E176" s="34" t="s">
        <v>29</v>
      </c>
      <c r="F176" s="35" t="s">
        <v>415</v>
      </c>
      <c r="G176" s="36" t="s">
        <v>92</v>
      </c>
      <c r="H176" s="36" t="s">
        <v>34</v>
      </c>
      <c r="I176" s="37"/>
      <c r="J176" s="38" t="s">
        <v>18</v>
      </c>
      <c r="K176" s="39"/>
      <c r="L176" s="1" t="s">
        <v>29</v>
      </c>
      <c r="M176" s="1" t="s">
        <v>21</v>
      </c>
    </row>
    <row r="177" spans="1:13" ht="19.149999999999999" customHeight="1">
      <c r="A177" s="30">
        <v>16</v>
      </c>
      <c r="B177" s="31">
        <v>27212121905</v>
      </c>
      <c r="C177" s="32" t="s">
        <v>416</v>
      </c>
      <c r="D177" s="33" t="s">
        <v>417</v>
      </c>
      <c r="E177" s="34" t="s">
        <v>29</v>
      </c>
      <c r="F177" s="35" t="s">
        <v>116</v>
      </c>
      <c r="G177" s="36" t="s">
        <v>42</v>
      </c>
      <c r="H177" s="36" t="s">
        <v>43</v>
      </c>
      <c r="I177" s="37"/>
      <c r="J177" s="38" t="s">
        <v>18</v>
      </c>
      <c r="K177" s="39"/>
      <c r="L177" s="1" t="s">
        <v>29</v>
      </c>
      <c r="M177" s="1" t="s">
        <v>21</v>
      </c>
    </row>
    <row r="178" spans="1:13" ht="19.149999999999999" customHeight="1">
      <c r="A178" s="30">
        <v>17</v>
      </c>
      <c r="B178" s="31">
        <v>27202237248</v>
      </c>
      <c r="C178" s="32" t="s">
        <v>418</v>
      </c>
      <c r="D178" s="33" t="s">
        <v>90</v>
      </c>
      <c r="E178" s="34" t="s">
        <v>29</v>
      </c>
      <c r="F178" s="35" t="s">
        <v>275</v>
      </c>
      <c r="G178" s="36" t="s">
        <v>33</v>
      </c>
      <c r="H178" s="36" t="s">
        <v>34</v>
      </c>
      <c r="I178" s="37"/>
      <c r="J178" s="38" t="s">
        <v>18</v>
      </c>
      <c r="K178" s="39"/>
      <c r="L178" s="1" t="s">
        <v>29</v>
      </c>
      <c r="M178" s="1" t="s">
        <v>21</v>
      </c>
    </row>
    <row r="179" spans="1:13" ht="19.149999999999999" customHeight="1">
      <c r="A179" s="30">
        <v>18</v>
      </c>
      <c r="B179" s="31">
        <v>27202252990</v>
      </c>
      <c r="C179" s="32" t="s">
        <v>252</v>
      </c>
      <c r="D179" s="33" t="s">
        <v>172</v>
      </c>
      <c r="E179" s="34" t="s">
        <v>29</v>
      </c>
      <c r="F179" s="35" t="s">
        <v>419</v>
      </c>
      <c r="G179" s="36" t="s">
        <v>92</v>
      </c>
      <c r="H179" s="36" t="s">
        <v>34</v>
      </c>
      <c r="I179" s="37"/>
      <c r="J179" s="38" t="s">
        <v>18</v>
      </c>
      <c r="K179" s="39"/>
      <c r="L179" s="1" t="s">
        <v>29</v>
      </c>
      <c r="M179" s="1" t="s">
        <v>21</v>
      </c>
    </row>
    <row r="180" spans="1:13" ht="19.149999999999999" customHeight="1">
      <c r="A180" s="30">
        <v>19</v>
      </c>
      <c r="B180" s="31">
        <v>27202137612</v>
      </c>
      <c r="C180" s="32" t="s">
        <v>420</v>
      </c>
      <c r="D180" s="33" t="s">
        <v>45</v>
      </c>
      <c r="E180" s="34" t="s">
        <v>29</v>
      </c>
      <c r="F180" s="35" t="s">
        <v>421</v>
      </c>
      <c r="G180" s="36" t="s">
        <v>117</v>
      </c>
      <c r="H180" s="36" t="s">
        <v>34</v>
      </c>
      <c r="I180" s="37"/>
      <c r="J180" s="38" t="s">
        <v>18</v>
      </c>
      <c r="K180" s="39"/>
      <c r="L180" s="1" t="s">
        <v>29</v>
      </c>
      <c r="M180" s="1" t="s">
        <v>21</v>
      </c>
    </row>
    <row r="181" spans="1:13" ht="19.149999999999999" customHeight="1">
      <c r="A181" s="30">
        <v>20</v>
      </c>
      <c r="B181" s="31">
        <v>27212237673</v>
      </c>
      <c r="C181" s="32" t="s">
        <v>364</v>
      </c>
      <c r="D181" s="33" t="s">
        <v>180</v>
      </c>
      <c r="E181" s="34" t="s">
        <v>29</v>
      </c>
      <c r="F181" s="35" t="s">
        <v>422</v>
      </c>
      <c r="G181" s="36" t="s">
        <v>117</v>
      </c>
      <c r="H181" s="36" t="s">
        <v>43</v>
      </c>
      <c r="I181" s="37"/>
      <c r="J181" s="38" t="s">
        <v>18</v>
      </c>
      <c r="K181" s="39"/>
      <c r="L181" s="1" t="s">
        <v>29</v>
      </c>
      <c r="M181" s="1" t="s">
        <v>21</v>
      </c>
    </row>
    <row r="182" spans="1:13" ht="19.149999999999999" customHeight="1">
      <c r="A182" s="30">
        <v>21</v>
      </c>
      <c r="B182" s="31">
        <v>27202240869</v>
      </c>
      <c r="C182" s="32" t="s">
        <v>423</v>
      </c>
      <c r="D182" s="33" t="s">
        <v>104</v>
      </c>
      <c r="E182" s="34" t="s">
        <v>29</v>
      </c>
      <c r="F182" s="35" t="s">
        <v>424</v>
      </c>
      <c r="G182" s="36" t="s">
        <v>76</v>
      </c>
      <c r="H182" s="36" t="s">
        <v>34</v>
      </c>
      <c r="I182" s="37"/>
      <c r="J182" s="38" t="s">
        <v>18</v>
      </c>
      <c r="K182" s="39"/>
      <c r="L182" s="1" t="s">
        <v>29</v>
      </c>
      <c r="M182" s="1" t="s">
        <v>21</v>
      </c>
    </row>
    <row r="183" spans="1:13" ht="19.149999999999999" customHeight="1">
      <c r="A183" s="30">
        <v>22</v>
      </c>
      <c r="B183" s="31">
        <v>27202239003</v>
      </c>
      <c r="C183" s="32" t="s">
        <v>77</v>
      </c>
      <c r="D183" s="33" t="s">
        <v>104</v>
      </c>
      <c r="E183" s="34" t="s">
        <v>29</v>
      </c>
      <c r="F183" s="35" t="s">
        <v>425</v>
      </c>
      <c r="G183" s="36" t="s">
        <v>76</v>
      </c>
      <c r="H183" s="36" t="s">
        <v>34</v>
      </c>
      <c r="I183" s="37"/>
      <c r="J183" s="38" t="s">
        <v>18</v>
      </c>
      <c r="K183" s="39"/>
      <c r="L183" s="1" t="s">
        <v>29</v>
      </c>
      <c r="M183" s="1" t="s">
        <v>21</v>
      </c>
    </row>
    <row r="184" spans="1:13" ht="19.149999999999999" customHeight="1">
      <c r="A184" s="30">
        <v>23</v>
      </c>
      <c r="B184" s="31">
        <v>27202246932</v>
      </c>
      <c r="C184" s="32" t="s">
        <v>236</v>
      </c>
      <c r="D184" s="33" t="s">
        <v>318</v>
      </c>
      <c r="E184" s="34" t="s">
        <v>29</v>
      </c>
      <c r="F184" s="35" t="s">
        <v>426</v>
      </c>
      <c r="G184" s="36" t="s">
        <v>42</v>
      </c>
      <c r="H184" s="36" t="s">
        <v>34</v>
      </c>
      <c r="I184" s="37"/>
      <c r="J184" s="38" t="s">
        <v>18</v>
      </c>
      <c r="K184" s="39"/>
      <c r="L184" s="1" t="s">
        <v>29</v>
      </c>
      <c r="M184" s="1" t="s">
        <v>21</v>
      </c>
    </row>
    <row r="185" spans="1:13" ht="19.149999999999999" customHeight="1">
      <c r="A185" s="30">
        <v>24</v>
      </c>
      <c r="B185" s="31">
        <v>27202229803</v>
      </c>
      <c r="C185" s="32" t="s">
        <v>427</v>
      </c>
      <c r="D185" s="33" t="s">
        <v>428</v>
      </c>
      <c r="E185" s="34" t="s">
        <v>29</v>
      </c>
      <c r="F185" s="35" t="s">
        <v>429</v>
      </c>
      <c r="G185" s="36" t="s">
        <v>60</v>
      </c>
      <c r="H185" s="36" t="s">
        <v>34</v>
      </c>
      <c r="I185" s="37"/>
      <c r="J185" s="38" t="s">
        <v>18</v>
      </c>
      <c r="K185" s="39"/>
      <c r="L185" s="1" t="s">
        <v>29</v>
      </c>
      <c r="M185" s="1" t="s">
        <v>21</v>
      </c>
    </row>
    <row r="186" spans="1:13" ht="19.149999999999999" customHeight="1">
      <c r="A186" s="30">
        <v>25</v>
      </c>
      <c r="B186" s="31">
        <v>27212243679</v>
      </c>
      <c r="C186" s="32" t="s">
        <v>403</v>
      </c>
      <c r="D186" s="33" t="s">
        <v>430</v>
      </c>
      <c r="E186" s="34" t="s">
        <v>29</v>
      </c>
      <c r="F186" s="35" t="s">
        <v>360</v>
      </c>
      <c r="G186" s="36" t="s">
        <v>76</v>
      </c>
      <c r="H186" s="36" t="s">
        <v>43</v>
      </c>
      <c r="I186" s="37"/>
      <c r="J186" s="38" t="s">
        <v>18</v>
      </c>
      <c r="K186" s="39"/>
      <c r="L186" s="1" t="s">
        <v>29</v>
      </c>
      <c r="M186" s="1" t="s">
        <v>21</v>
      </c>
    </row>
    <row r="187" spans="1:13" ht="19.149999999999999" customHeight="1">
      <c r="A187" s="30">
        <v>26</v>
      </c>
      <c r="B187" s="31">
        <v>27202244014</v>
      </c>
      <c r="C187" s="32" t="s">
        <v>414</v>
      </c>
      <c r="D187" s="33" t="s">
        <v>31</v>
      </c>
      <c r="E187" s="34" t="s">
        <v>29</v>
      </c>
      <c r="F187" s="35" t="s">
        <v>431</v>
      </c>
      <c r="G187" s="36" t="s">
        <v>42</v>
      </c>
      <c r="H187" s="36" t="s">
        <v>34</v>
      </c>
      <c r="I187" s="37"/>
      <c r="J187" s="38" t="s">
        <v>18</v>
      </c>
      <c r="K187" s="39"/>
      <c r="L187" s="1" t="s">
        <v>29</v>
      </c>
      <c r="M187" s="1" t="s">
        <v>21</v>
      </c>
    </row>
    <row r="188" spans="1:13" ht="19.149999999999999" customHeight="1">
      <c r="A188" s="30">
        <v>27</v>
      </c>
      <c r="B188" s="31">
        <v>27202600018</v>
      </c>
      <c r="C188" s="32" t="s">
        <v>432</v>
      </c>
      <c r="D188" s="33" t="s">
        <v>143</v>
      </c>
      <c r="E188" s="34" t="s">
        <v>29</v>
      </c>
      <c r="F188" s="35" t="s">
        <v>433</v>
      </c>
      <c r="G188" s="36" t="s">
        <v>102</v>
      </c>
      <c r="H188" s="36" t="s">
        <v>34</v>
      </c>
      <c r="I188" s="37"/>
      <c r="J188" s="38" t="s">
        <v>18</v>
      </c>
      <c r="K188" s="39"/>
      <c r="L188" s="1" t="s">
        <v>29</v>
      </c>
      <c r="M188" s="1" t="s">
        <v>21</v>
      </c>
    </row>
    <row r="189" spans="1:13" ht="19.149999999999999" customHeight="1">
      <c r="A189" s="30">
        <v>28</v>
      </c>
      <c r="B189" s="31">
        <v>27202202255</v>
      </c>
      <c r="C189" s="32" t="s">
        <v>434</v>
      </c>
      <c r="D189" s="33" t="s">
        <v>169</v>
      </c>
      <c r="E189" s="34" t="s">
        <v>29</v>
      </c>
      <c r="F189" s="35" t="s">
        <v>368</v>
      </c>
      <c r="G189" s="36" t="s">
        <v>83</v>
      </c>
      <c r="H189" s="36" t="s">
        <v>34</v>
      </c>
      <c r="I189" s="37"/>
      <c r="J189" s="38" t="s">
        <v>18</v>
      </c>
      <c r="K189" s="39"/>
      <c r="L189" s="1" t="s">
        <v>29</v>
      </c>
      <c r="M189" s="1" t="s">
        <v>21</v>
      </c>
    </row>
    <row r="190" spans="1:13" ht="19.149999999999999" customHeight="1">
      <c r="A190" s="30">
        <v>29</v>
      </c>
      <c r="B190" s="31">
        <v>27202229329</v>
      </c>
      <c r="C190" s="32" t="s">
        <v>252</v>
      </c>
      <c r="D190" s="33" t="s">
        <v>166</v>
      </c>
      <c r="E190" s="34" t="s">
        <v>29</v>
      </c>
      <c r="F190" s="35" t="s">
        <v>347</v>
      </c>
      <c r="G190" s="36" t="s">
        <v>102</v>
      </c>
      <c r="H190" s="36" t="s">
        <v>34</v>
      </c>
      <c r="I190" s="37"/>
      <c r="J190" s="38" t="s">
        <v>18</v>
      </c>
      <c r="K190" s="39"/>
      <c r="L190" s="1" t="s">
        <v>29</v>
      </c>
      <c r="M190" s="1" t="s">
        <v>21</v>
      </c>
    </row>
    <row r="191" spans="1:13" ht="19.149999999999999" customHeight="1">
      <c r="A191" s="30">
        <v>30</v>
      </c>
      <c r="B191" s="31">
        <v>27202202644</v>
      </c>
      <c r="C191" s="32" t="s">
        <v>435</v>
      </c>
      <c r="D191" s="33" t="s">
        <v>197</v>
      </c>
      <c r="E191" s="34" t="s">
        <v>29</v>
      </c>
      <c r="F191" s="35" t="s">
        <v>436</v>
      </c>
      <c r="G191" s="36" t="s">
        <v>42</v>
      </c>
      <c r="H191" s="36" t="s">
        <v>34</v>
      </c>
      <c r="I191" s="37"/>
      <c r="J191" s="38" t="s">
        <v>18</v>
      </c>
      <c r="K191" s="39"/>
      <c r="L191" s="1" t="s">
        <v>29</v>
      </c>
      <c r="M191" s="1" t="s">
        <v>21</v>
      </c>
    </row>
    <row r="192" spans="1:13" ht="19.149999999999999" customHeight="1">
      <c r="A192" s="30">
        <v>31</v>
      </c>
      <c r="B192" s="31">
        <v>27202201921</v>
      </c>
      <c r="C192" s="32" t="s">
        <v>437</v>
      </c>
      <c r="D192" s="33" t="s">
        <v>90</v>
      </c>
      <c r="E192" s="34" t="s">
        <v>29</v>
      </c>
      <c r="F192" s="35" t="s">
        <v>438</v>
      </c>
      <c r="G192" s="36" t="s">
        <v>145</v>
      </c>
      <c r="H192" s="36" t="s">
        <v>34</v>
      </c>
      <c r="I192" s="37"/>
      <c r="J192" s="38" t="s">
        <v>18</v>
      </c>
      <c r="K192" s="39"/>
      <c r="L192" s="1" t="s">
        <v>29</v>
      </c>
      <c r="M192" s="1" t="s">
        <v>21</v>
      </c>
    </row>
    <row r="193" spans="1:13" ht="19.149999999999999" customHeight="1">
      <c r="A193" s="30">
        <v>32</v>
      </c>
      <c r="B193" s="31">
        <v>27202244173</v>
      </c>
      <c r="C193" s="32" t="s">
        <v>313</v>
      </c>
      <c r="D193" s="33" t="s">
        <v>195</v>
      </c>
      <c r="E193" s="34" t="s">
        <v>29</v>
      </c>
      <c r="F193" s="35" t="s">
        <v>439</v>
      </c>
      <c r="G193" s="36" t="s">
        <v>42</v>
      </c>
      <c r="H193" s="36" t="s">
        <v>34</v>
      </c>
      <c r="I193" s="37"/>
      <c r="J193" s="38" t="s">
        <v>18</v>
      </c>
      <c r="K193" s="39"/>
      <c r="L193" s="1" t="s">
        <v>29</v>
      </c>
      <c r="M193" s="1" t="s">
        <v>21</v>
      </c>
    </row>
    <row r="194" spans="1:13" ht="19.149999999999999" customHeight="1">
      <c r="A194" s="30">
        <v>33</v>
      </c>
      <c r="B194" s="31">
        <v>27202247039</v>
      </c>
      <c r="C194" s="32" t="s">
        <v>440</v>
      </c>
      <c r="D194" s="33" t="s">
        <v>441</v>
      </c>
      <c r="E194" s="34" t="s">
        <v>29</v>
      </c>
      <c r="F194" s="35" t="s">
        <v>285</v>
      </c>
      <c r="G194" s="36" t="s">
        <v>33</v>
      </c>
      <c r="H194" s="36" t="s">
        <v>34</v>
      </c>
      <c r="I194" s="37"/>
      <c r="J194" s="38" t="s">
        <v>18</v>
      </c>
      <c r="K194" s="39"/>
      <c r="L194" s="1" t="s">
        <v>29</v>
      </c>
      <c r="M194" s="1" t="s">
        <v>21</v>
      </c>
    </row>
    <row r="195" spans="1:13" ht="19.149999999999999" customHeight="1">
      <c r="A195" s="30">
        <v>34</v>
      </c>
      <c r="B195" s="31">
        <v>27202202202</v>
      </c>
      <c r="C195" s="32" t="s">
        <v>442</v>
      </c>
      <c r="D195" s="33" t="s">
        <v>124</v>
      </c>
      <c r="E195" s="34" t="s">
        <v>29</v>
      </c>
      <c r="F195" s="35" t="s">
        <v>178</v>
      </c>
      <c r="G195" s="36" t="s">
        <v>145</v>
      </c>
      <c r="H195" s="36" t="s">
        <v>34</v>
      </c>
      <c r="I195" s="37"/>
      <c r="J195" s="38" t="s">
        <v>18</v>
      </c>
      <c r="K195" s="39"/>
      <c r="L195" s="1" t="s">
        <v>29</v>
      </c>
      <c r="M195" s="1" t="s">
        <v>21</v>
      </c>
    </row>
    <row r="196" spans="1:13" ht="19.149999999999999" customHeight="1">
      <c r="A196" s="30">
        <v>35</v>
      </c>
      <c r="B196" s="31">
        <v>27202202850</v>
      </c>
      <c r="C196" s="32" t="s">
        <v>336</v>
      </c>
      <c r="D196" s="33" t="s">
        <v>200</v>
      </c>
      <c r="E196" s="34" t="s">
        <v>29</v>
      </c>
      <c r="F196" s="35" t="s">
        <v>304</v>
      </c>
      <c r="G196" s="36" t="s">
        <v>76</v>
      </c>
      <c r="H196" s="36" t="s">
        <v>34</v>
      </c>
      <c r="I196" s="37"/>
      <c r="J196" s="38" t="s">
        <v>18</v>
      </c>
      <c r="K196" s="39"/>
      <c r="L196" s="1" t="s">
        <v>29</v>
      </c>
      <c r="M196" s="1" t="s">
        <v>21</v>
      </c>
    </row>
    <row r="197" spans="1:13" ht="19.149999999999999" customHeight="1">
      <c r="A197" s="30">
        <v>36</v>
      </c>
      <c r="B197" s="31">
        <v>27212201726</v>
      </c>
      <c r="C197" s="32" t="s">
        <v>443</v>
      </c>
      <c r="D197" s="33" t="s">
        <v>444</v>
      </c>
      <c r="E197" s="34" t="s">
        <v>29</v>
      </c>
      <c r="F197" s="35" t="s">
        <v>445</v>
      </c>
      <c r="G197" s="36" t="s">
        <v>76</v>
      </c>
      <c r="H197" s="36" t="s">
        <v>43</v>
      </c>
      <c r="I197" s="37"/>
      <c r="J197" s="38" t="s">
        <v>18</v>
      </c>
      <c r="K197" s="39"/>
      <c r="L197" s="1" t="s">
        <v>29</v>
      </c>
      <c r="M197" s="1" t="s">
        <v>21</v>
      </c>
    </row>
    <row r="198" spans="1:13" ht="19.149999999999999" customHeight="1">
      <c r="A198" s="30">
        <v>37</v>
      </c>
      <c r="B198" s="31">
        <v>27202248898</v>
      </c>
      <c r="C198" s="32" t="s">
        <v>376</v>
      </c>
      <c r="D198" s="33" t="s">
        <v>446</v>
      </c>
      <c r="E198" s="34" t="s">
        <v>29</v>
      </c>
      <c r="F198" s="35" t="s">
        <v>374</v>
      </c>
      <c r="G198" s="36" t="s">
        <v>92</v>
      </c>
      <c r="H198" s="36" t="s">
        <v>34</v>
      </c>
      <c r="I198" s="37"/>
      <c r="J198" s="38" t="s">
        <v>18</v>
      </c>
      <c r="K198" s="39"/>
      <c r="L198" s="1" t="s">
        <v>29</v>
      </c>
      <c r="M198" s="1" t="s">
        <v>21</v>
      </c>
    </row>
    <row r="199" spans="1:13" ht="19.149999999999999" customHeight="1">
      <c r="A199" s="30">
        <v>38</v>
      </c>
      <c r="B199" s="31">
        <v>27202251865</v>
      </c>
      <c r="C199" s="32" t="s">
        <v>447</v>
      </c>
      <c r="D199" s="33" t="s">
        <v>175</v>
      </c>
      <c r="E199" s="34" t="s">
        <v>29</v>
      </c>
      <c r="F199" s="35" t="s">
        <v>448</v>
      </c>
      <c r="G199" s="36" t="s">
        <v>42</v>
      </c>
      <c r="H199" s="36" t="s">
        <v>34</v>
      </c>
      <c r="I199" s="37"/>
      <c r="J199" s="38" t="s">
        <v>18</v>
      </c>
      <c r="K199" s="39"/>
      <c r="L199" s="1" t="s">
        <v>29</v>
      </c>
      <c r="M199" s="1" t="s">
        <v>21</v>
      </c>
    </row>
    <row r="200" spans="1:13" ht="19.149999999999999" customHeight="1">
      <c r="A200" s="30">
        <v>39</v>
      </c>
      <c r="B200" s="31">
        <v>27202253038</v>
      </c>
      <c r="C200" s="32" t="s">
        <v>449</v>
      </c>
      <c r="D200" s="33" t="s">
        <v>34</v>
      </c>
      <c r="E200" s="34" t="s">
        <v>29</v>
      </c>
      <c r="F200" s="35" t="s">
        <v>329</v>
      </c>
      <c r="G200" s="36" t="s">
        <v>33</v>
      </c>
      <c r="H200" s="36" t="s">
        <v>34</v>
      </c>
      <c r="I200" s="37"/>
      <c r="J200" s="38" t="s">
        <v>18</v>
      </c>
      <c r="K200" s="39"/>
      <c r="L200" s="1" t="s">
        <v>29</v>
      </c>
      <c r="M200" s="1" t="s">
        <v>21</v>
      </c>
    </row>
    <row r="201" spans="1:13" ht="19.149999999999999" customHeight="1">
      <c r="A201" s="30">
        <v>40</v>
      </c>
      <c r="B201" s="31">
        <v>27202230810</v>
      </c>
      <c r="C201" s="32" t="s">
        <v>450</v>
      </c>
      <c r="D201" s="33" t="s">
        <v>451</v>
      </c>
      <c r="E201" s="34" t="s">
        <v>29</v>
      </c>
      <c r="F201" s="35" t="s">
        <v>122</v>
      </c>
      <c r="G201" s="36" t="s">
        <v>145</v>
      </c>
      <c r="H201" s="36" t="s">
        <v>34</v>
      </c>
      <c r="I201" s="37"/>
      <c r="J201" s="38" t="s">
        <v>18</v>
      </c>
      <c r="K201" s="39"/>
      <c r="L201" s="1" t="s">
        <v>29</v>
      </c>
      <c r="M201" s="1" t="s">
        <v>21</v>
      </c>
    </row>
    <row r="202" spans="1:13" ht="19.149999999999999" customHeight="1">
      <c r="A202" s="30">
        <v>41</v>
      </c>
      <c r="B202" s="31">
        <v>27202249003</v>
      </c>
      <c r="C202" s="32" t="s">
        <v>121</v>
      </c>
      <c r="D202" s="33" t="s">
        <v>45</v>
      </c>
      <c r="E202" s="34" t="s">
        <v>29</v>
      </c>
      <c r="F202" s="35" t="s">
        <v>452</v>
      </c>
      <c r="G202" s="36" t="s">
        <v>102</v>
      </c>
      <c r="H202" s="36" t="s">
        <v>34</v>
      </c>
      <c r="I202" s="37"/>
      <c r="J202" s="38" t="s">
        <v>18</v>
      </c>
      <c r="K202" s="39"/>
      <c r="L202" s="1" t="s">
        <v>29</v>
      </c>
      <c r="M202" s="1" t="s">
        <v>21</v>
      </c>
    </row>
    <row r="203" spans="1:13" ht="19.149999999999999" customHeight="1">
      <c r="A203" s="30">
        <v>42</v>
      </c>
      <c r="B203" s="31">
        <v>27202340271</v>
      </c>
      <c r="C203" s="32" t="s">
        <v>453</v>
      </c>
      <c r="D203" s="33" t="s">
        <v>166</v>
      </c>
      <c r="E203" s="34" t="s">
        <v>29</v>
      </c>
      <c r="F203" s="35" t="s">
        <v>354</v>
      </c>
      <c r="G203" s="36" t="s">
        <v>92</v>
      </c>
      <c r="H203" s="36" t="s">
        <v>34</v>
      </c>
      <c r="I203" s="37"/>
      <c r="J203" s="38" t="s">
        <v>18</v>
      </c>
      <c r="K203" s="39"/>
      <c r="L203" s="1" t="s">
        <v>29</v>
      </c>
      <c r="M203" s="1" t="s">
        <v>21</v>
      </c>
    </row>
    <row r="204" spans="1:13" ht="19.149999999999999" customHeight="1">
      <c r="A204" s="30">
        <v>43</v>
      </c>
      <c r="B204" s="31">
        <v>27202229299</v>
      </c>
      <c r="C204" s="32" t="s">
        <v>454</v>
      </c>
      <c r="D204" s="33" t="s">
        <v>124</v>
      </c>
      <c r="E204" s="34" t="s">
        <v>29</v>
      </c>
      <c r="F204" s="35" t="s">
        <v>455</v>
      </c>
      <c r="G204" s="36" t="s">
        <v>42</v>
      </c>
      <c r="H204" s="36" t="s">
        <v>34</v>
      </c>
      <c r="I204" s="37"/>
      <c r="J204" s="38" t="s">
        <v>18</v>
      </c>
      <c r="K204" s="39"/>
      <c r="L204" s="1" t="s">
        <v>29</v>
      </c>
      <c r="M204" s="1" t="s">
        <v>21</v>
      </c>
    </row>
    <row r="205" spans="1:13" ht="19.149999999999999" customHeight="1">
      <c r="A205" s="30">
        <v>44</v>
      </c>
      <c r="B205" s="31">
        <v>27202241501</v>
      </c>
      <c r="C205" s="32" t="s">
        <v>456</v>
      </c>
      <c r="D205" s="33" t="s">
        <v>31</v>
      </c>
      <c r="E205" s="34" t="s">
        <v>29</v>
      </c>
      <c r="F205" s="35" t="s">
        <v>457</v>
      </c>
      <c r="G205" s="36" t="s">
        <v>76</v>
      </c>
      <c r="H205" s="36" t="s">
        <v>34</v>
      </c>
      <c r="I205" s="37"/>
      <c r="J205" s="38" t="s">
        <v>18</v>
      </c>
      <c r="K205" s="39"/>
      <c r="L205" s="1" t="s">
        <v>29</v>
      </c>
      <c r="M205" s="1" t="s">
        <v>21</v>
      </c>
    </row>
    <row r="206" spans="1:13" ht="19.149999999999999" customHeight="1">
      <c r="A206" s="30">
        <v>45</v>
      </c>
      <c r="B206" s="31">
        <v>27202245130</v>
      </c>
      <c r="C206" s="32" t="s">
        <v>236</v>
      </c>
      <c r="D206" s="33" t="s">
        <v>197</v>
      </c>
      <c r="E206" s="34" t="s">
        <v>29</v>
      </c>
      <c r="F206" s="35" t="s">
        <v>398</v>
      </c>
      <c r="G206" s="36" t="s">
        <v>33</v>
      </c>
      <c r="H206" s="36" t="s">
        <v>34</v>
      </c>
      <c r="I206" s="37"/>
      <c r="J206" s="38" t="s">
        <v>18</v>
      </c>
      <c r="K206" s="39"/>
      <c r="L206" s="1" t="s">
        <v>29</v>
      </c>
      <c r="M206" s="1" t="s">
        <v>21</v>
      </c>
    </row>
    <row r="207" spans="1:13" ht="19.149999999999999" customHeight="1">
      <c r="A207" s="30">
        <v>46</v>
      </c>
      <c r="B207" s="31">
        <v>27212242465</v>
      </c>
      <c r="C207" s="32" t="s">
        <v>458</v>
      </c>
      <c r="D207" s="33" t="s">
        <v>459</v>
      </c>
      <c r="E207" s="34" t="s">
        <v>29</v>
      </c>
      <c r="F207" s="35" t="s">
        <v>460</v>
      </c>
      <c r="G207" s="36" t="s">
        <v>92</v>
      </c>
      <c r="H207" s="36" t="s">
        <v>43</v>
      </c>
      <c r="I207" s="37"/>
      <c r="J207" s="38" t="s">
        <v>18</v>
      </c>
      <c r="K207" s="39"/>
      <c r="L207" s="1" t="s">
        <v>29</v>
      </c>
      <c r="M207" s="1" t="s">
        <v>21</v>
      </c>
    </row>
    <row r="208" spans="1:13" ht="19.149999999999999" customHeight="1">
      <c r="A208" s="30">
        <v>47</v>
      </c>
      <c r="B208" s="31">
        <v>27212253642</v>
      </c>
      <c r="C208" s="32" t="s">
        <v>461</v>
      </c>
      <c r="D208" s="33" t="s">
        <v>462</v>
      </c>
      <c r="E208" s="34" t="s">
        <v>29</v>
      </c>
      <c r="F208" s="35" t="s">
        <v>297</v>
      </c>
      <c r="G208" s="36" t="s">
        <v>83</v>
      </c>
      <c r="H208" s="36" t="s">
        <v>43</v>
      </c>
      <c r="I208" s="37"/>
      <c r="J208" s="38" t="s">
        <v>18</v>
      </c>
      <c r="K208" s="39"/>
      <c r="L208" s="1" t="s">
        <v>29</v>
      </c>
      <c r="M208" s="1" t="s">
        <v>21</v>
      </c>
    </row>
    <row r="209" spans="1:13" ht="19.149999999999999" customHeight="1">
      <c r="A209" s="30">
        <v>48</v>
      </c>
      <c r="B209" s="31">
        <v>27212233528</v>
      </c>
      <c r="C209" s="32" t="s">
        <v>463</v>
      </c>
      <c r="D209" s="33" t="s">
        <v>464</v>
      </c>
      <c r="E209" s="34" t="s">
        <v>29</v>
      </c>
      <c r="F209" s="35" t="s">
        <v>98</v>
      </c>
      <c r="G209" s="36" t="s">
        <v>42</v>
      </c>
      <c r="H209" s="36" t="s">
        <v>43</v>
      </c>
      <c r="I209" s="37"/>
      <c r="J209" s="38" t="s">
        <v>18</v>
      </c>
      <c r="K209" s="39"/>
      <c r="L209" s="1" t="s">
        <v>29</v>
      </c>
      <c r="M209" s="1" t="s">
        <v>21</v>
      </c>
    </row>
    <row r="210" spans="1:13" ht="19.149999999999999" customHeight="1">
      <c r="A210" s="30">
        <v>49</v>
      </c>
      <c r="B210" s="31">
        <v>27202226210</v>
      </c>
      <c r="C210" s="32" t="s">
        <v>465</v>
      </c>
      <c r="D210" s="33" t="s">
        <v>31</v>
      </c>
      <c r="E210" s="34" t="s">
        <v>29</v>
      </c>
      <c r="F210" s="35" t="s">
        <v>466</v>
      </c>
      <c r="G210" s="36" t="s">
        <v>76</v>
      </c>
      <c r="H210" s="36" t="s">
        <v>34</v>
      </c>
      <c r="I210" s="37"/>
      <c r="J210" s="38" t="s">
        <v>18</v>
      </c>
      <c r="K210" s="39"/>
      <c r="L210" s="1" t="s">
        <v>29</v>
      </c>
      <c r="M210" s="1" t="s">
        <v>21</v>
      </c>
    </row>
    <row r="211" spans="1:13" ht="19.149999999999999" customHeight="1">
      <c r="A211" s="30">
        <v>50</v>
      </c>
      <c r="B211" s="31">
        <v>27217143536</v>
      </c>
      <c r="C211" s="32" t="s">
        <v>467</v>
      </c>
      <c r="D211" s="33" t="s">
        <v>151</v>
      </c>
      <c r="E211" s="34" t="s">
        <v>29</v>
      </c>
      <c r="F211" s="35" t="s">
        <v>365</v>
      </c>
      <c r="G211" s="36" t="s">
        <v>76</v>
      </c>
      <c r="H211" s="36" t="s">
        <v>34</v>
      </c>
      <c r="I211" s="37"/>
      <c r="J211" s="38" t="s">
        <v>18</v>
      </c>
      <c r="K211" s="39"/>
      <c r="L211" s="1" t="s">
        <v>29</v>
      </c>
      <c r="M211" s="1" t="s">
        <v>21</v>
      </c>
    </row>
    <row r="212" spans="1:13" ht="19.149999999999999" customHeight="1">
      <c r="A212" s="30">
        <v>51</v>
      </c>
      <c r="B212" s="31">
        <v>27202127903</v>
      </c>
      <c r="C212" s="32" t="s">
        <v>468</v>
      </c>
      <c r="D212" s="33" t="s">
        <v>85</v>
      </c>
      <c r="E212" s="34" t="s">
        <v>29</v>
      </c>
      <c r="F212" s="35" t="s">
        <v>469</v>
      </c>
      <c r="G212" s="36" t="s">
        <v>33</v>
      </c>
      <c r="H212" s="36" t="s">
        <v>34</v>
      </c>
      <c r="I212" s="37"/>
      <c r="J212" s="38" t="s">
        <v>18</v>
      </c>
      <c r="K212" s="39"/>
      <c r="L212" s="1" t="s">
        <v>29</v>
      </c>
      <c r="M212" s="1" t="s">
        <v>21</v>
      </c>
    </row>
    <row r="213" spans="1:13" ht="19.149999999999999" customHeight="1">
      <c r="A213" s="30">
        <v>52</v>
      </c>
      <c r="B213" s="31">
        <v>27202202662</v>
      </c>
      <c r="C213" s="32" t="s">
        <v>470</v>
      </c>
      <c r="D213" s="33" t="s">
        <v>54</v>
      </c>
      <c r="E213" s="34" t="s">
        <v>29</v>
      </c>
      <c r="F213" s="35" t="s">
        <v>471</v>
      </c>
      <c r="G213" s="36" t="s">
        <v>56</v>
      </c>
      <c r="H213" s="36" t="s">
        <v>34</v>
      </c>
      <c r="I213" s="37"/>
      <c r="J213" s="38" t="s">
        <v>18</v>
      </c>
      <c r="K213" s="39"/>
      <c r="L213" s="1" t="s">
        <v>29</v>
      </c>
      <c r="M213" s="1" t="s">
        <v>21</v>
      </c>
    </row>
    <row r="214" spans="1:13" ht="19.149999999999999" customHeight="1">
      <c r="A214" s="30">
        <v>53</v>
      </c>
      <c r="B214" s="31">
        <v>27212200971</v>
      </c>
      <c r="C214" s="32" t="s">
        <v>403</v>
      </c>
      <c r="D214" s="33" t="s">
        <v>472</v>
      </c>
      <c r="E214" s="34" t="s">
        <v>29</v>
      </c>
      <c r="F214" s="35" t="s">
        <v>473</v>
      </c>
      <c r="G214" s="36" t="s">
        <v>117</v>
      </c>
      <c r="H214" s="36" t="s">
        <v>43</v>
      </c>
      <c r="I214" s="37"/>
      <c r="J214" s="38" t="s">
        <v>18</v>
      </c>
      <c r="K214" s="39"/>
      <c r="L214" s="1" t="s">
        <v>29</v>
      </c>
      <c r="M214" s="1" t="s">
        <v>21</v>
      </c>
    </row>
    <row r="215" spans="1:13" ht="19.149999999999999" customHeight="1">
      <c r="A215" s="30">
        <v>54</v>
      </c>
      <c r="B215" s="31">
        <v>27202221612</v>
      </c>
      <c r="C215" s="32" t="s">
        <v>474</v>
      </c>
      <c r="D215" s="33" t="s">
        <v>475</v>
      </c>
      <c r="E215" s="34" t="s">
        <v>29</v>
      </c>
      <c r="F215" s="35" t="s">
        <v>476</v>
      </c>
      <c r="G215" s="36" t="s">
        <v>102</v>
      </c>
      <c r="H215" s="36" t="s">
        <v>34</v>
      </c>
      <c r="I215" s="37"/>
      <c r="J215" s="38" t="s">
        <v>18</v>
      </c>
      <c r="K215" s="39"/>
      <c r="L215" s="1" t="s">
        <v>29</v>
      </c>
      <c r="M215" s="1" t="s">
        <v>21</v>
      </c>
    </row>
    <row r="216" spans="1:13" ht="19.149999999999999" customHeight="1">
      <c r="A216" s="30">
        <v>55</v>
      </c>
      <c r="B216" s="31">
        <v>27202220690</v>
      </c>
      <c r="C216" s="32" t="s">
        <v>477</v>
      </c>
      <c r="D216" s="33" t="s">
        <v>478</v>
      </c>
      <c r="E216" s="34" t="s">
        <v>29</v>
      </c>
      <c r="F216" s="35" t="s">
        <v>479</v>
      </c>
      <c r="G216" s="36" t="s">
        <v>145</v>
      </c>
      <c r="H216" s="36" t="s">
        <v>34</v>
      </c>
      <c r="I216" s="37"/>
      <c r="J216" s="38" t="s">
        <v>18</v>
      </c>
      <c r="K216" s="39"/>
      <c r="L216" s="1" t="s">
        <v>29</v>
      </c>
      <c r="M216" s="1" t="s">
        <v>21</v>
      </c>
    </row>
    <row r="217" spans="1:13" ht="19.149999999999999" customHeight="1">
      <c r="A217" s="30">
        <v>56</v>
      </c>
      <c r="B217" s="31">
        <v>27207234316</v>
      </c>
      <c r="C217" s="32" t="s">
        <v>480</v>
      </c>
      <c r="D217" s="33" t="s">
        <v>104</v>
      </c>
      <c r="E217" s="34" t="s">
        <v>29</v>
      </c>
      <c r="F217" s="35" t="s">
        <v>481</v>
      </c>
      <c r="G217" s="36" t="s">
        <v>145</v>
      </c>
      <c r="H217" s="36" t="s">
        <v>34</v>
      </c>
      <c r="I217" s="37"/>
      <c r="J217" s="38" t="s">
        <v>18</v>
      </c>
      <c r="K217" s="39"/>
      <c r="L217" s="1" t="s">
        <v>29</v>
      </c>
      <c r="M217" s="1" t="s">
        <v>21</v>
      </c>
    </row>
    <row r="218" spans="1:13" ht="19.149999999999999" customHeight="1">
      <c r="A218" s="30">
        <v>57</v>
      </c>
      <c r="B218" s="31">
        <v>27202931259</v>
      </c>
      <c r="C218" s="32" t="s">
        <v>482</v>
      </c>
      <c r="D218" s="33" t="s">
        <v>169</v>
      </c>
      <c r="E218" s="34" t="s">
        <v>29</v>
      </c>
      <c r="F218" s="35" t="s">
        <v>55</v>
      </c>
      <c r="G218" s="36" t="s">
        <v>92</v>
      </c>
      <c r="H218" s="36" t="s">
        <v>34</v>
      </c>
      <c r="I218" s="37"/>
      <c r="J218" s="38" t="s">
        <v>18</v>
      </c>
      <c r="K218" s="39"/>
      <c r="L218" s="1" t="s">
        <v>29</v>
      </c>
      <c r="M218" s="1" t="s">
        <v>21</v>
      </c>
    </row>
    <row r="219" spans="1:13" ht="19.149999999999999" customHeight="1">
      <c r="A219" s="30">
        <v>58</v>
      </c>
      <c r="B219" s="31">
        <v>27212240992</v>
      </c>
      <c r="C219" s="32" t="s">
        <v>483</v>
      </c>
      <c r="D219" s="33" t="s">
        <v>484</v>
      </c>
      <c r="E219" s="34" t="s">
        <v>29</v>
      </c>
      <c r="F219" s="35" t="s">
        <v>485</v>
      </c>
      <c r="G219" s="36" t="s">
        <v>102</v>
      </c>
      <c r="H219" s="36" t="s">
        <v>43</v>
      </c>
      <c r="I219" s="37"/>
      <c r="J219" s="38" t="s">
        <v>18</v>
      </c>
      <c r="K219" s="39"/>
      <c r="L219" s="1" t="s">
        <v>29</v>
      </c>
      <c r="M219" s="1" t="s">
        <v>21</v>
      </c>
    </row>
    <row r="220" spans="1:13" ht="19.149999999999999" customHeight="1">
      <c r="A220" s="30">
        <v>59</v>
      </c>
      <c r="B220" s="31">
        <v>27207033074</v>
      </c>
      <c r="C220" s="32" t="s">
        <v>305</v>
      </c>
      <c r="D220" s="33" t="s">
        <v>180</v>
      </c>
      <c r="E220" s="34" t="s">
        <v>29</v>
      </c>
      <c r="F220" s="35" t="s">
        <v>486</v>
      </c>
      <c r="G220" s="36" t="s">
        <v>33</v>
      </c>
      <c r="H220" s="36" t="s">
        <v>34</v>
      </c>
      <c r="I220" s="37"/>
      <c r="J220" s="38" t="s">
        <v>18</v>
      </c>
      <c r="K220" s="39"/>
      <c r="L220" s="1" t="s">
        <v>29</v>
      </c>
      <c r="M220" s="1" t="s">
        <v>21</v>
      </c>
    </row>
    <row r="221" spans="1:13" ht="19.149999999999999" customHeight="1">
      <c r="A221" s="30">
        <v>60</v>
      </c>
      <c r="B221" s="31">
        <v>27202224934</v>
      </c>
      <c r="C221" s="32" t="s">
        <v>317</v>
      </c>
      <c r="D221" s="33" t="s">
        <v>487</v>
      </c>
      <c r="E221" s="34" t="s">
        <v>29</v>
      </c>
      <c r="F221" s="35" t="s">
        <v>67</v>
      </c>
      <c r="G221" s="36" t="s">
        <v>92</v>
      </c>
      <c r="H221" s="36" t="s">
        <v>34</v>
      </c>
      <c r="I221" s="37"/>
      <c r="J221" s="38" t="s">
        <v>18</v>
      </c>
      <c r="K221" s="39"/>
      <c r="L221" s="1" t="s">
        <v>29</v>
      </c>
      <c r="M221" s="1" t="s">
        <v>21</v>
      </c>
    </row>
    <row r="222" spans="1:13" ht="19.149999999999999" customHeight="1">
      <c r="A222" s="30">
        <v>61</v>
      </c>
      <c r="B222" s="31">
        <v>27202221326</v>
      </c>
      <c r="C222" s="32" t="s">
        <v>488</v>
      </c>
      <c r="D222" s="33" t="s">
        <v>301</v>
      </c>
      <c r="E222" s="34" t="s">
        <v>29</v>
      </c>
      <c r="F222" s="35" t="s">
        <v>203</v>
      </c>
      <c r="G222" s="36" t="s">
        <v>33</v>
      </c>
      <c r="H222" s="36" t="s">
        <v>34</v>
      </c>
      <c r="I222" s="37"/>
      <c r="J222" s="38" t="s">
        <v>18</v>
      </c>
      <c r="K222" s="39"/>
      <c r="L222" s="1" t="s">
        <v>29</v>
      </c>
      <c r="M222" s="1" t="s">
        <v>21</v>
      </c>
    </row>
    <row r="223" spans="1:13" ht="19.149999999999999" customHeight="1">
      <c r="A223" s="30">
        <v>62</v>
      </c>
      <c r="B223" s="31">
        <v>27202629504</v>
      </c>
      <c r="C223" s="32" t="s">
        <v>489</v>
      </c>
      <c r="D223" s="33" t="s">
        <v>490</v>
      </c>
      <c r="E223" s="34" t="s">
        <v>29</v>
      </c>
      <c r="F223" s="35" t="s">
        <v>491</v>
      </c>
      <c r="G223" s="36" t="s">
        <v>42</v>
      </c>
      <c r="H223" s="36" t="s">
        <v>34</v>
      </c>
      <c r="I223" s="37"/>
      <c r="J223" s="38" t="s">
        <v>18</v>
      </c>
      <c r="K223" s="39"/>
      <c r="L223" s="1" t="s">
        <v>29</v>
      </c>
      <c r="M223" s="1" t="s">
        <v>21</v>
      </c>
    </row>
    <row r="224" spans="1:13" ht="19.149999999999999" customHeight="1">
      <c r="A224" s="30">
        <v>63</v>
      </c>
      <c r="B224" s="31">
        <v>27212202749</v>
      </c>
      <c r="C224" s="32" t="s">
        <v>492</v>
      </c>
      <c r="D224" s="33" t="s">
        <v>493</v>
      </c>
      <c r="E224" s="34" t="s">
        <v>29</v>
      </c>
      <c r="F224" s="35" t="s">
        <v>471</v>
      </c>
      <c r="G224" s="36" t="s">
        <v>76</v>
      </c>
      <c r="H224" s="36" t="s">
        <v>34</v>
      </c>
      <c r="I224" s="37"/>
      <c r="J224" s="38" t="s">
        <v>18</v>
      </c>
      <c r="K224" s="39"/>
      <c r="L224" s="1" t="s">
        <v>29</v>
      </c>
      <c r="M224" s="1" t="s">
        <v>21</v>
      </c>
    </row>
    <row r="225" spans="1:13" ht="19.149999999999999" customHeight="1">
      <c r="A225" s="30">
        <v>64</v>
      </c>
      <c r="B225" s="31">
        <v>27212241375</v>
      </c>
      <c r="C225" s="32" t="s">
        <v>403</v>
      </c>
      <c r="D225" s="33" t="s">
        <v>299</v>
      </c>
      <c r="E225" s="34" t="s">
        <v>29</v>
      </c>
      <c r="F225" s="35" t="s">
        <v>292</v>
      </c>
      <c r="G225" s="36" t="s">
        <v>42</v>
      </c>
      <c r="H225" s="36" t="s">
        <v>43</v>
      </c>
      <c r="I225" s="37"/>
      <c r="J225" s="38" t="s">
        <v>18</v>
      </c>
      <c r="K225" s="39"/>
      <c r="L225" s="1" t="s">
        <v>29</v>
      </c>
      <c r="M225" s="1" t="s">
        <v>21</v>
      </c>
    </row>
    <row r="226" spans="1:13" ht="19.149999999999999" customHeight="1">
      <c r="A226" s="30">
        <v>65</v>
      </c>
      <c r="B226" s="31">
        <v>27202235996</v>
      </c>
      <c r="C226" s="32" t="s">
        <v>494</v>
      </c>
      <c r="D226" s="33" t="s">
        <v>495</v>
      </c>
      <c r="E226" s="34" t="s">
        <v>29</v>
      </c>
      <c r="F226" s="35" t="s">
        <v>250</v>
      </c>
      <c r="G226" s="36" t="s">
        <v>157</v>
      </c>
      <c r="H226" s="36" t="s">
        <v>34</v>
      </c>
      <c r="I226" s="37"/>
      <c r="J226" s="38" t="s">
        <v>18</v>
      </c>
      <c r="K226" s="39"/>
      <c r="L226" s="1" t="s">
        <v>29</v>
      </c>
      <c r="M226" s="1" t="s">
        <v>21</v>
      </c>
    </row>
    <row r="227" spans="1:13" ht="19.149999999999999" customHeight="1">
      <c r="A227" s="30">
        <v>66</v>
      </c>
      <c r="B227" s="31">
        <v>27212235925</v>
      </c>
      <c r="C227" s="32" t="s">
        <v>496</v>
      </c>
      <c r="D227" s="33" t="s">
        <v>497</v>
      </c>
      <c r="E227" s="34" t="s">
        <v>29</v>
      </c>
      <c r="F227" s="35" t="s">
        <v>498</v>
      </c>
      <c r="G227" s="36" t="s">
        <v>42</v>
      </c>
      <c r="H227" s="36" t="s">
        <v>43</v>
      </c>
      <c r="I227" s="37"/>
      <c r="J227" s="38" t="s">
        <v>18</v>
      </c>
      <c r="K227" s="39"/>
      <c r="L227" s="1" t="s">
        <v>29</v>
      </c>
      <c r="M227" s="1" t="s">
        <v>21</v>
      </c>
    </row>
    <row r="228" spans="1:13" ht="19.149999999999999" customHeight="1">
      <c r="A228" s="30">
        <v>67</v>
      </c>
      <c r="B228" s="31">
        <v>27202231336</v>
      </c>
      <c r="C228" s="32" t="s">
        <v>418</v>
      </c>
      <c r="D228" s="33" t="s">
        <v>499</v>
      </c>
      <c r="E228" s="34" t="s">
        <v>29</v>
      </c>
      <c r="F228" s="35" t="s">
        <v>192</v>
      </c>
      <c r="G228" s="36" t="s">
        <v>42</v>
      </c>
      <c r="H228" s="36" t="s">
        <v>34</v>
      </c>
      <c r="I228" s="37"/>
      <c r="J228" s="38" t="s">
        <v>18</v>
      </c>
      <c r="K228" s="39"/>
      <c r="L228" s="1" t="s">
        <v>29</v>
      </c>
      <c r="M228" s="1" t="s">
        <v>21</v>
      </c>
    </row>
    <row r="229" spans="1:13" ht="19.149999999999999" customHeight="1">
      <c r="A229" s="30">
        <v>68</v>
      </c>
      <c r="B229" s="31">
        <v>27202239012</v>
      </c>
      <c r="C229" s="32" t="s">
        <v>500</v>
      </c>
      <c r="D229" s="33" t="s">
        <v>85</v>
      </c>
      <c r="E229" s="34" t="s">
        <v>29</v>
      </c>
      <c r="F229" s="35" t="s">
        <v>277</v>
      </c>
      <c r="G229" s="36" t="s">
        <v>145</v>
      </c>
      <c r="H229" s="36" t="s">
        <v>34</v>
      </c>
      <c r="I229" s="37"/>
      <c r="J229" s="38" t="s">
        <v>18</v>
      </c>
      <c r="K229" s="39"/>
      <c r="L229" s="1" t="s">
        <v>29</v>
      </c>
      <c r="M229" s="1" t="s">
        <v>21</v>
      </c>
    </row>
    <row r="230" spans="1:13" ht="19.149999999999999" customHeight="1">
      <c r="A230" s="30">
        <v>69</v>
      </c>
      <c r="B230" s="31">
        <v>27202242159</v>
      </c>
      <c r="C230" s="32" t="s">
        <v>501</v>
      </c>
      <c r="D230" s="33" t="s">
        <v>107</v>
      </c>
      <c r="E230" s="34" t="s">
        <v>29</v>
      </c>
      <c r="F230" s="35" t="s">
        <v>398</v>
      </c>
      <c r="G230" s="36" t="s">
        <v>76</v>
      </c>
      <c r="H230" s="36" t="s">
        <v>34</v>
      </c>
      <c r="I230" s="37"/>
      <c r="J230" s="38" t="s">
        <v>18</v>
      </c>
      <c r="K230" s="39"/>
      <c r="L230" s="1" t="s">
        <v>29</v>
      </c>
      <c r="M230" s="1" t="s">
        <v>21</v>
      </c>
    </row>
    <row r="231" spans="1:13" ht="19.149999999999999" customHeight="1">
      <c r="A231" s="30">
        <v>70</v>
      </c>
      <c r="B231" s="31">
        <v>27212234036</v>
      </c>
      <c r="C231" s="32" t="s">
        <v>502</v>
      </c>
      <c r="D231" s="33" t="s">
        <v>503</v>
      </c>
      <c r="E231" s="34" t="s">
        <v>29</v>
      </c>
      <c r="F231" s="35" t="s">
        <v>400</v>
      </c>
      <c r="G231" s="36" t="s">
        <v>76</v>
      </c>
      <c r="H231" s="36" t="s">
        <v>43</v>
      </c>
      <c r="I231" s="37"/>
      <c r="J231" s="38" t="s">
        <v>18</v>
      </c>
      <c r="K231" s="39"/>
      <c r="L231" s="1" t="s">
        <v>29</v>
      </c>
      <c r="M231" s="1" t="s">
        <v>21</v>
      </c>
    </row>
    <row r="232" spans="1:13" ht="19.149999999999999" customHeight="1">
      <c r="A232" s="30">
        <v>71</v>
      </c>
      <c r="B232" s="31">
        <v>27202202472</v>
      </c>
      <c r="C232" s="32" t="s">
        <v>504</v>
      </c>
      <c r="D232" s="33" t="s">
        <v>358</v>
      </c>
      <c r="E232" s="34" t="s">
        <v>29</v>
      </c>
      <c r="F232" s="35" t="s">
        <v>505</v>
      </c>
      <c r="G232" s="36" t="s">
        <v>76</v>
      </c>
      <c r="H232" s="36" t="s">
        <v>34</v>
      </c>
      <c r="I232" s="37"/>
      <c r="J232" s="38" t="s">
        <v>18</v>
      </c>
      <c r="K232" s="39"/>
      <c r="L232" s="1" t="s">
        <v>29</v>
      </c>
      <c r="M232" s="1" t="s">
        <v>21</v>
      </c>
    </row>
    <row r="233" spans="1:13" ht="19.149999999999999" customHeight="1">
      <c r="A233" s="30">
        <v>72</v>
      </c>
      <c r="B233" s="31">
        <v>27211239703</v>
      </c>
      <c r="C233" s="32" t="s">
        <v>506</v>
      </c>
      <c r="D233" s="33" t="s">
        <v>464</v>
      </c>
      <c r="E233" s="34" t="s">
        <v>29</v>
      </c>
      <c r="F233" s="35" t="s">
        <v>507</v>
      </c>
      <c r="G233" s="36" t="s">
        <v>92</v>
      </c>
      <c r="H233" s="36" t="s">
        <v>43</v>
      </c>
      <c r="I233" s="37"/>
      <c r="J233" s="38" t="s">
        <v>18</v>
      </c>
      <c r="K233" s="39"/>
      <c r="L233" s="1" t="s">
        <v>29</v>
      </c>
      <c r="M233" s="1" t="s">
        <v>21</v>
      </c>
    </row>
    <row r="234" spans="1:13" ht="19.149999999999999" customHeight="1">
      <c r="A234" s="30">
        <v>73</v>
      </c>
      <c r="B234" s="31">
        <v>27202239331</v>
      </c>
      <c r="C234" s="32" t="s">
        <v>244</v>
      </c>
      <c r="D234" s="33" t="s">
        <v>85</v>
      </c>
      <c r="E234" s="34" t="s">
        <v>29</v>
      </c>
      <c r="F234" s="35" t="s">
        <v>508</v>
      </c>
      <c r="G234" s="36" t="s">
        <v>33</v>
      </c>
      <c r="H234" s="36" t="s">
        <v>34</v>
      </c>
      <c r="I234" s="37"/>
      <c r="J234" s="38" t="s">
        <v>18</v>
      </c>
      <c r="K234" s="39"/>
      <c r="L234" s="1" t="s">
        <v>29</v>
      </c>
      <c r="M234" s="1" t="s">
        <v>21</v>
      </c>
    </row>
    <row r="235" spans="1:13" ht="19.149999999999999" customHeight="1">
      <c r="A235" s="30">
        <v>74</v>
      </c>
      <c r="B235" s="31">
        <v>27202200782</v>
      </c>
      <c r="C235" s="32" t="s">
        <v>406</v>
      </c>
      <c r="D235" s="33" t="s">
        <v>78</v>
      </c>
      <c r="E235" s="34" t="s">
        <v>29</v>
      </c>
      <c r="F235" s="35" t="s">
        <v>32</v>
      </c>
      <c r="G235" s="36" t="s">
        <v>42</v>
      </c>
      <c r="H235" s="36" t="s">
        <v>34</v>
      </c>
      <c r="I235" s="37"/>
      <c r="J235" s="38" t="s">
        <v>18</v>
      </c>
      <c r="K235" s="39"/>
      <c r="L235" s="1" t="s">
        <v>29</v>
      </c>
      <c r="M235" s="1" t="s">
        <v>21</v>
      </c>
    </row>
    <row r="236" spans="1:13" ht="19.149999999999999" customHeight="1">
      <c r="A236" s="30">
        <v>75</v>
      </c>
      <c r="B236" s="31">
        <v>27202540053</v>
      </c>
      <c r="C236" s="32" t="s">
        <v>236</v>
      </c>
      <c r="D236" s="33" t="s">
        <v>509</v>
      </c>
      <c r="E236" s="34" t="s">
        <v>29</v>
      </c>
      <c r="F236" s="35" t="s">
        <v>510</v>
      </c>
      <c r="G236" s="36" t="s">
        <v>42</v>
      </c>
      <c r="H236" s="36" t="s">
        <v>34</v>
      </c>
      <c r="I236" s="37"/>
      <c r="J236" s="38" t="s">
        <v>18</v>
      </c>
      <c r="K236" s="39"/>
      <c r="L236" s="1" t="s">
        <v>29</v>
      </c>
      <c r="M236" s="1" t="s">
        <v>21</v>
      </c>
    </row>
    <row r="237" spans="1:13" ht="19.149999999999999" customHeight="1">
      <c r="A237" s="30">
        <v>76</v>
      </c>
      <c r="B237" s="31">
        <v>27202220896</v>
      </c>
      <c r="C237" s="32" t="s">
        <v>305</v>
      </c>
      <c r="D237" s="33" t="s">
        <v>200</v>
      </c>
      <c r="E237" s="34" t="s">
        <v>29</v>
      </c>
      <c r="F237" s="35" t="s">
        <v>511</v>
      </c>
      <c r="G237" s="36" t="s">
        <v>251</v>
      </c>
      <c r="H237" s="36" t="s">
        <v>34</v>
      </c>
      <c r="I237" s="37"/>
      <c r="J237" s="38" t="s">
        <v>18</v>
      </c>
      <c r="K237" s="39"/>
      <c r="L237" s="1" t="s">
        <v>29</v>
      </c>
      <c r="M237" s="1" t="s">
        <v>21</v>
      </c>
    </row>
    <row r="238" spans="1:13" ht="19.149999999999999" customHeight="1">
      <c r="A238" s="30">
        <v>77</v>
      </c>
      <c r="B238" s="31">
        <v>27202240616</v>
      </c>
      <c r="C238" s="32" t="s">
        <v>512</v>
      </c>
      <c r="D238" s="33" t="s">
        <v>54</v>
      </c>
      <c r="E238" s="34" t="s">
        <v>29</v>
      </c>
      <c r="F238" s="35" t="s">
        <v>513</v>
      </c>
      <c r="G238" s="36" t="s">
        <v>42</v>
      </c>
      <c r="H238" s="36" t="s">
        <v>34</v>
      </c>
      <c r="I238" s="37"/>
      <c r="J238" s="38" t="s">
        <v>18</v>
      </c>
      <c r="K238" s="39"/>
      <c r="L238" s="1" t="s">
        <v>29</v>
      </c>
      <c r="M238" s="1" t="s">
        <v>21</v>
      </c>
    </row>
    <row r="239" spans="1:13" ht="19.149999999999999" customHeight="1">
      <c r="A239" s="30">
        <v>78</v>
      </c>
      <c r="B239" s="31">
        <v>27202239393</v>
      </c>
      <c r="C239" s="32" t="s">
        <v>514</v>
      </c>
      <c r="D239" s="33" t="s">
        <v>169</v>
      </c>
      <c r="E239" s="34" t="s">
        <v>29</v>
      </c>
      <c r="F239" s="35" t="s">
        <v>515</v>
      </c>
      <c r="G239" s="36" t="s">
        <v>42</v>
      </c>
      <c r="H239" s="36" t="s">
        <v>34</v>
      </c>
      <c r="I239" s="37"/>
      <c r="J239" s="38" t="s">
        <v>18</v>
      </c>
      <c r="K239" s="39"/>
      <c r="L239" s="1" t="s">
        <v>29</v>
      </c>
      <c r="M239" s="1" t="s">
        <v>21</v>
      </c>
    </row>
    <row r="240" spans="1:13" ht="19.149999999999999" customHeight="1">
      <c r="A240" s="30">
        <v>79</v>
      </c>
      <c r="B240" s="31">
        <v>27202240489</v>
      </c>
      <c r="C240" s="32" t="s">
        <v>142</v>
      </c>
      <c r="D240" s="33" t="s">
        <v>191</v>
      </c>
      <c r="E240" s="34" t="s">
        <v>29</v>
      </c>
      <c r="F240" s="35" t="s">
        <v>516</v>
      </c>
      <c r="G240" s="36" t="s">
        <v>42</v>
      </c>
      <c r="H240" s="36" t="s">
        <v>34</v>
      </c>
      <c r="I240" s="37"/>
      <c r="J240" s="38" t="s">
        <v>18</v>
      </c>
      <c r="K240" s="39"/>
      <c r="L240" s="1" t="s">
        <v>29</v>
      </c>
      <c r="M240" s="1" t="s">
        <v>21</v>
      </c>
    </row>
    <row r="241" spans="1:13" ht="19.149999999999999" customHeight="1">
      <c r="A241" s="30">
        <v>80</v>
      </c>
      <c r="B241" s="31">
        <v>27202236119</v>
      </c>
      <c r="C241" s="32" t="s">
        <v>517</v>
      </c>
      <c r="D241" s="33" t="s">
        <v>113</v>
      </c>
      <c r="E241" s="34" t="s">
        <v>29</v>
      </c>
      <c r="F241" s="35" t="s">
        <v>250</v>
      </c>
      <c r="G241" s="36" t="s">
        <v>42</v>
      </c>
      <c r="H241" s="36" t="s">
        <v>34</v>
      </c>
      <c r="I241" s="37"/>
      <c r="J241" s="38" t="s">
        <v>18</v>
      </c>
      <c r="K241" s="39"/>
      <c r="L241" s="1" t="s">
        <v>29</v>
      </c>
      <c r="M241" s="1" t="s">
        <v>21</v>
      </c>
    </row>
    <row r="242" spans="1:13" ht="19.149999999999999" customHeight="1">
      <c r="A242" s="30">
        <v>81</v>
      </c>
      <c r="B242" s="31">
        <v>27202240139</v>
      </c>
      <c r="C242" s="32" t="s">
        <v>303</v>
      </c>
      <c r="D242" s="33" t="s">
        <v>166</v>
      </c>
      <c r="E242" s="34" t="s">
        <v>29</v>
      </c>
      <c r="F242" s="35" t="s">
        <v>518</v>
      </c>
      <c r="G242" s="36" t="s">
        <v>42</v>
      </c>
      <c r="H242" s="36" t="s">
        <v>34</v>
      </c>
      <c r="I242" s="37"/>
      <c r="J242" s="38" t="s">
        <v>18</v>
      </c>
      <c r="K242" s="39"/>
      <c r="L242" s="1" t="s">
        <v>29</v>
      </c>
      <c r="M242" s="1" t="s">
        <v>21</v>
      </c>
    </row>
    <row r="243" spans="1:13" ht="19.149999999999999" customHeight="1">
      <c r="A243" s="30">
        <v>82</v>
      </c>
      <c r="B243" s="31">
        <v>27202223322</v>
      </c>
      <c r="C243" s="32" t="s">
        <v>519</v>
      </c>
      <c r="D243" s="33" t="s">
        <v>520</v>
      </c>
      <c r="E243" s="34" t="s">
        <v>29</v>
      </c>
      <c r="F243" s="35" t="s">
        <v>521</v>
      </c>
      <c r="G243" s="36" t="s">
        <v>33</v>
      </c>
      <c r="H243" s="36" t="s">
        <v>34</v>
      </c>
      <c r="I243" s="37"/>
      <c r="J243" s="38" t="s">
        <v>18</v>
      </c>
      <c r="K243" s="39"/>
      <c r="L243" s="1" t="s">
        <v>29</v>
      </c>
      <c r="M243" s="1" t="s">
        <v>21</v>
      </c>
    </row>
    <row r="244" spans="1:13" ht="19.149999999999999" customHeight="1">
      <c r="A244" s="30">
        <v>83</v>
      </c>
      <c r="B244" s="31">
        <v>27202200684</v>
      </c>
      <c r="C244" s="32" t="s">
        <v>376</v>
      </c>
      <c r="D244" s="33" t="s">
        <v>169</v>
      </c>
      <c r="E244" s="34" t="s">
        <v>29</v>
      </c>
      <c r="F244" s="35" t="s">
        <v>111</v>
      </c>
      <c r="G244" s="36" t="s">
        <v>42</v>
      </c>
      <c r="H244" s="36" t="s">
        <v>34</v>
      </c>
      <c r="I244" s="37"/>
      <c r="J244" s="38" t="s">
        <v>18</v>
      </c>
      <c r="K244" s="39"/>
      <c r="L244" s="1" t="s">
        <v>29</v>
      </c>
      <c r="M244" s="1" t="s">
        <v>21</v>
      </c>
    </row>
    <row r="245" spans="1:13" ht="19.149999999999999" customHeight="1">
      <c r="A245" s="30">
        <v>84</v>
      </c>
      <c r="B245" s="31">
        <v>27202124598</v>
      </c>
      <c r="C245" s="32" t="s">
        <v>522</v>
      </c>
      <c r="D245" s="33" t="s">
        <v>428</v>
      </c>
      <c r="E245" s="34" t="s">
        <v>29</v>
      </c>
      <c r="F245" s="35" t="s">
        <v>329</v>
      </c>
      <c r="G245" s="36" t="s">
        <v>92</v>
      </c>
      <c r="H245" s="36" t="s">
        <v>34</v>
      </c>
      <c r="I245" s="37"/>
      <c r="J245" s="38" t="s">
        <v>18</v>
      </c>
      <c r="K245" s="39"/>
      <c r="L245" s="1" t="s">
        <v>29</v>
      </c>
      <c r="M245" s="1" t="s">
        <v>21</v>
      </c>
    </row>
    <row r="246" spans="1:13" ht="19.149999999999999" customHeight="1">
      <c r="A246" s="30">
        <v>85</v>
      </c>
      <c r="B246" s="31">
        <v>27202229071</v>
      </c>
      <c r="C246" s="32" t="s">
        <v>355</v>
      </c>
      <c r="D246" s="33" t="s">
        <v>523</v>
      </c>
      <c r="E246" s="34" t="s">
        <v>29</v>
      </c>
      <c r="F246" s="35" t="s">
        <v>524</v>
      </c>
      <c r="G246" s="36" t="s">
        <v>525</v>
      </c>
      <c r="H246" s="36" t="s">
        <v>34</v>
      </c>
      <c r="I246" s="37"/>
      <c r="J246" s="38" t="s">
        <v>18</v>
      </c>
      <c r="K246" s="39"/>
      <c r="L246" s="1" t="s">
        <v>29</v>
      </c>
      <c r="M246" s="1" t="s">
        <v>21</v>
      </c>
    </row>
    <row r="247" spans="1:13" ht="19.149999999999999" customHeight="1">
      <c r="A247" s="30">
        <v>86</v>
      </c>
      <c r="B247" s="31">
        <v>27202236010</v>
      </c>
      <c r="C247" s="32" t="s">
        <v>526</v>
      </c>
      <c r="D247" s="33" t="s">
        <v>100</v>
      </c>
      <c r="E247" s="34" t="s">
        <v>29</v>
      </c>
      <c r="F247" s="35" t="s">
        <v>527</v>
      </c>
      <c r="G247" s="36" t="s">
        <v>42</v>
      </c>
      <c r="H247" s="36" t="s">
        <v>34</v>
      </c>
      <c r="I247" s="37"/>
      <c r="J247" s="38" t="s">
        <v>18</v>
      </c>
      <c r="K247" s="39"/>
      <c r="L247" s="1" t="s">
        <v>29</v>
      </c>
      <c r="M247" s="1" t="s">
        <v>21</v>
      </c>
    </row>
    <row r="248" spans="1:13" ht="19.149999999999999" customHeight="1">
      <c r="A248" s="30">
        <v>87</v>
      </c>
      <c r="B248" s="31">
        <v>27212243259</v>
      </c>
      <c r="C248" s="32" t="s">
        <v>528</v>
      </c>
      <c r="D248" s="33" t="s">
        <v>529</v>
      </c>
      <c r="E248" s="34" t="s">
        <v>29</v>
      </c>
      <c r="F248" s="35" t="s">
        <v>448</v>
      </c>
      <c r="G248" s="36" t="s">
        <v>145</v>
      </c>
      <c r="H248" s="36" t="s">
        <v>43</v>
      </c>
      <c r="I248" s="37"/>
      <c r="J248" s="38" t="s">
        <v>18</v>
      </c>
      <c r="K248" s="39"/>
      <c r="L248" s="1" t="s">
        <v>29</v>
      </c>
      <c r="M248" s="1" t="s">
        <v>21</v>
      </c>
    </row>
    <row r="249" spans="1:13" ht="19.149999999999999" customHeight="1">
      <c r="A249" s="30">
        <v>88</v>
      </c>
      <c r="B249" s="31">
        <v>27212243476</v>
      </c>
      <c r="C249" s="32" t="s">
        <v>530</v>
      </c>
      <c r="D249" s="33" t="s">
        <v>62</v>
      </c>
      <c r="E249" s="34" t="s">
        <v>29</v>
      </c>
      <c r="F249" s="35" t="s">
        <v>531</v>
      </c>
      <c r="G249" s="36" t="s">
        <v>42</v>
      </c>
      <c r="H249" s="36" t="s">
        <v>34</v>
      </c>
      <c r="I249" s="37"/>
      <c r="J249" s="38" t="s">
        <v>18</v>
      </c>
      <c r="K249" s="39"/>
      <c r="L249" s="1" t="s">
        <v>29</v>
      </c>
      <c r="M249" s="1" t="s">
        <v>21</v>
      </c>
    </row>
    <row r="250" spans="1:13" ht="19.149999999999999" customHeight="1">
      <c r="A250" s="30">
        <v>89</v>
      </c>
      <c r="B250" s="31">
        <v>27202237121</v>
      </c>
      <c r="C250" s="32" t="s">
        <v>532</v>
      </c>
      <c r="D250" s="33" t="s">
        <v>487</v>
      </c>
      <c r="E250" s="34" t="s">
        <v>29</v>
      </c>
      <c r="F250" s="35" t="s">
        <v>287</v>
      </c>
      <c r="G250" s="36" t="s">
        <v>56</v>
      </c>
      <c r="H250" s="36" t="s">
        <v>34</v>
      </c>
      <c r="I250" s="37"/>
      <c r="J250" s="38" t="s">
        <v>18</v>
      </c>
      <c r="K250" s="39"/>
      <c r="L250" s="1" t="s">
        <v>29</v>
      </c>
      <c r="M250" s="1" t="s">
        <v>21</v>
      </c>
    </row>
    <row r="251" spans="1:13" ht="19.149999999999999" customHeight="1">
      <c r="A251" s="30">
        <v>90</v>
      </c>
      <c r="B251" s="31">
        <v>27202250951</v>
      </c>
      <c r="C251" s="32" t="s">
        <v>533</v>
      </c>
      <c r="D251" s="33" t="s">
        <v>31</v>
      </c>
      <c r="E251" s="34" t="s">
        <v>29</v>
      </c>
      <c r="F251" s="35" t="s">
        <v>534</v>
      </c>
      <c r="G251" s="36" t="s">
        <v>92</v>
      </c>
      <c r="H251" s="36" t="s">
        <v>34</v>
      </c>
      <c r="I251" s="37"/>
      <c r="J251" s="38" t="s">
        <v>18</v>
      </c>
      <c r="K251" s="39"/>
      <c r="L251" s="1" t="s">
        <v>29</v>
      </c>
      <c r="M251" s="1" t="s">
        <v>21</v>
      </c>
    </row>
    <row r="252" spans="1:13" ht="19.149999999999999" customHeight="1">
      <c r="A252" s="30">
        <v>91</v>
      </c>
      <c r="B252" s="31">
        <v>27212229671</v>
      </c>
      <c r="C252" s="32" t="s">
        <v>535</v>
      </c>
      <c r="D252" s="33" t="s">
        <v>536</v>
      </c>
      <c r="E252" s="34" t="s">
        <v>29</v>
      </c>
      <c r="F252" s="35" t="s">
        <v>537</v>
      </c>
      <c r="G252" s="36" t="s">
        <v>33</v>
      </c>
      <c r="H252" s="36" t="s">
        <v>43</v>
      </c>
      <c r="I252" s="37"/>
      <c r="J252" s="38" t="s">
        <v>18</v>
      </c>
      <c r="K252" s="39"/>
      <c r="L252" s="1" t="s">
        <v>29</v>
      </c>
      <c r="M252" s="1" t="s">
        <v>21</v>
      </c>
    </row>
    <row r="253" spans="1:13" ht="19.149999999999999" customHeight="1">
      <c r="A253" s="30">
        <v>92</v>
      </c>
      <c r="B253" s="31">
        <v>27202227077</v>
      </c>
      <c r="C253" s="32" t="s">
        <v>538</v>
      </c>
      <c r="D253" s="33" t="s">
        <v>90</v>
      </c>
      <c r="E253" s="34" t="s">
        <v>29</v>
      </c>
      <c r="F253" s="35" t="s">
        <v>491</v>
      </c>
      <c r="G253" s="36" t="s">
        <v>42</v>
      </c>
      <c r="H253" s="36" t="s">
        <v>34</v>
      </c>
      <c r="I253" s="37"/>
      <c r="J253" s="38" t="s">
        <v>18</v>
      </c>
      <c r="K253" s="39"/>
      <c r="L253" s="1" t="s">
        <v>29</v>
      </c>
      <c r="M253" s="1" t="s">
        <v>21</v>
      </c>
    </row>
    <row r="254" spans="1:13" ht="19.149999999999999" customHeight="1">
      <c r="A254" s="30">
        <v>93</v>
      </c>
      <c r="B254" s="31">
        <v>26211328443</v>
      </c>
      <c r="C254" s="32" t="s">
        <v>539</v>
      </c>
      <c r="D254" s="33" t="s">
        <v>110</v>
      </c>
      <c r="E254" s="34" t="s">
        <v>29</v>
      </c>
      <c r="F254" s="35" t="s">
        <v>540</v>
      </c>
      <c r="G254" s="36" t="s">
        <v>42</v>
      </c>
      <c r="H254" s="36" t="s">
        <v>43</v>
      </c>
      <c r="I254" s="37"/>
      <c r="J254" s="38" t="s">
        <v>18</v>
      </c>
      <c r="K254" s="39"/>
      <c r="L254" s="1" t="s">
        <v>29</v>
      </c>
      <c r="M254" s="1" t="s">
        <v>21</v>
      </c>
    </row>
    <row r="255" spans="1:13" ht="19.149999999999999" customHeight="1">
      <c r="A255" s="30">
        <v>94</v>
      </c>
      <c r="B255" s="31">
        <v>27202241827</v>
      </c>
      <c r="C255" s="32" t="s">
        <v>541</v>
      </c>
      <c r="D255" s="33" t="s">
        <v>54</v>
      </c>
      <c r="E255" s="34" t="s">
        <v>29</v>
      </c>
      <c r="F255" s="35" t="s">
        <v>531</v>
      </c>
      <c r="G255" s="36" t="s">
        <v>42</v>
      </c>
      <c r="H255" s="36" t="s">
        <v>34</v>
      </c>
      <c r="I255" s="37"/>
      <c r="J255" s="38" t="s">
        <v>18</v>
      </c>
      <c r="K255" s="39"/>
      <c r="L255" s="1" t="s">
        <v>29</v>
      </c>
      <c r="M255" s="1" t="s">
        <v>21</v>
      </c>
    </row>
    <row r="256" spans="1:13" ht="19.149999999999999" customHeight="1">
      <c r="A256" s="30">
        <v>95</v>
      </c>
      <c r="B256" s="31">
        <v>27212202313</v>
      </c>
      <c r="C256" s="32" t="s">
        <v>542</v>
      </c>
      <c r="D256" s="33" t="s">
        <v>265</v>
      </c>
      <c r="E256" s="34" t="s">
        <v>29</v>
      </c>
      <c r="F256" s="35" t="s">
        <v>370</v>
      </c>
      <c r="G256" s="36" t="s">
        <v>92</v>
      </c>
      <c r="H256" s="36" t="s">
        <v>43</v>
      </c>
      <c r="I256" s="37"/>
      <c r="J256" s="38" t="s">
        <v>18</v>
      </c>
      <c r="K256" s="39"/>
      <c r="L256" s="1" t="s">
        <v>29</v>
      </c>
      <c r="M256" s="1" t="s">
        <v>21</v>
      </c>
    </row>
    <row r="257" spans="1:13" ht="19.149999999999999" customHeight="1">
      <c r="A257" s="30">
        <v>96</v>
      </c>
      <c r="B257" s="31">
        <v>27202140840</v>
      </c>
      <c r="C257" s="32" t="s">
        <v>543</v>
      </c>
      <c r="D257" s="33" t="s">
        <v>54</v>
      </c>
      <c r="E257" s="34" t="s">
        <v>29</v>
      </c>
      <c r="F257" s="35" t="s">
        <v>544</v>
      </c>
      <c r="G257" s="36" t="s">
        <v>42</v>
      </c>
      <c r="H257" s="36" t="s">
        <v>34</v>
      </c>
      <c r="I257" s="37"/>
      <c r="J257" s="38" t="s">
        <v>18</v>
      </c>
      <c r="K257" s="39"/>
      <c r="L257" s="1" t="s">
        <v>29</v>
      </c>
      <c r="M257" s="1" t="s">
        <v>21</v>
      </c>
    </row>
    <row r="258" spans="1:13" ht="19.149999999999999" customHeight="1">
      <c r="A258" s="30">
        <v>97</v>
      </c>
      <c r="B258" s="31">
        <v>27202203015</v>
      </c>
      <c r="C258" s="32" t="s">
        <v>545</v>
      </c>
      <c r="D258" s="33" t="s">
        <v>31</v>
      </c>
      <c r="E258" s="34" t="s">
        <v>29</v>
      </c>
      <c r="F258" s="35" t="s">
        <v>546</v>
      </c>
      <c r="G258" s="36" t="s">
        <v>33</v>
      </c>
      <c r="H258" s="36" t="s">
        <v>34</v>
      </c>
      <c r="I258" s="37"/>
      <c r="J258" s="38" t="s">
        <v>18</v>
      </c>
      <c r="K258" s="39"/>
      <c r="L258" s="1" t="s">
        <v>29</v>
      </c>
      <c r="M258" s="1" t="s">
        <v>21</v>
      </c>
    </row>
    <row r="259" spans="1:13" ht="19.149999999999999" customHeight="1">
      <c r="A259" s="30">
        <v>98</v>
      </c>
      <c r="B259" s="31">
        <v>27202202481</v>
      </c>
      <c r="C259" s="32" t="s">
        <v>236</v>
      </c>
      <c r="D259" s="33" t="s">
        <v>547</v>
      </c>
      <c r="E259" s="34" t="s">
        <v>29</v>
      </c>
      <c r="F259" s="35" t="s">
        <v>316</v>
      </c>
      <c r="G259" s="36" t="s">
        <v>76</v>
      </c>
      <c r="H259" s="36" t="s">
        <v>34</v>
      </c>
      <c r="I259" s="37"/>
      <c r="J259" s="38" t="s">
        <v>18</v>
      </c>
      <c r="K259" s="39"/>
      <c r="L259" s="1" t="s">
        <v>29</v>
      </c>
      <c r="M259" s="1" t="s">
        <v>21</v>
      </c>
    </row>
    <row r="260" spans="1:13" ht="19.149999999999999" customHeight="1">
      <c r="A260" s="30">
        <v>99</v>
      </c>
      <c r="B260" s="31">
        <v>27202252112</v>
      </c>
      <c r="C260" s="32" t="s">
        <v>548</v>
      </c>
      <c r="D260" s="33" t="s">
        <v>549</v>
      </c>
      <c r="E260" s="34" t="s">
        <v>29</v>
      </c>
      <c r="F260" s="35" t="s">
        <v>368</v>
      </c>
      <c r="G260" s="36" t="s">
        <v>102</v>
      </c>
      <c r="H260" s="36" t="s">
        <v>34</v>
      </c>
      <c r="I260" s="37"/>
      <c r="J260" s="38" t="s">
        <v>18</v>
      </c>
      <c r="K260" s="39"/>
      <c r="L260" s="1" t="s">
        <v>29</v>
      </c>
      <c r="M260" s="1" t="s">
        <v>21</v>
      </c>
    </row>
    <row r="261" spans="1:13" ht="19.149999999999999" customHeight="1">
      <c r="A261" s="30">
        <v>100</v>
      </c>
      <c r="B261" s="31">
        <v>27202202880</v>
      </c>
      <c r="C261" s="32" t="s">
        <v>218</v>
      </c>
      <c r="D261" s="33" t="s">
        <v>478</v>
      </c>
      <c r="E261" s="34" t="s">
        <v>29</v>
      </c>
      <c r="F261" s="35" t="s">
        <v>240</v>
      </c>
      <c r="G261" s="36" t="s">
        <v>92</v>
      </c>
      <c r="H261" s="36" t="s">
        <v>34</v>
      </c>
      <c r="I261" s="37"/>
      <c r="J261" s="38" t="s">
        <v>18</v>
      </c>
      <c r="K261" s="39"/>
      <c r="L261" s="1" t="s">
        <v>29</v>
      </c>
      <c r="M261" s="1" t="s">
        <v>21</v>
      </c>
    </row>
    <row r="262" spans="1:13" ht="19.149999999999999" customHeight="1">
      <c r="A262" s="30">
        <v>101</v>
      </c>
      <c r="B262" s="31">
        <v>27212201368</v>
      </c>
      <c r="C262" s="32" t="s">
        <v>550</v>
      </c>
      <c r="D262" s="33" t="s">
        <v>124</v>
      </c>
      <c r="E262" s="34" t="s">
        <v>29</v>
      </c>
      <c r="F262" s="35" t="s">
        <v>531</v>
      </c>
      <c r="G262" s="36" t="s">
        <v>76</v>
      </c>
      <c r="H262" s="36" t="s">
        <v>34</v>
      </c>
      <c r="I262" s="37"/>
      <c r="J262" s="38" t="s">
        <v>18</v>
      </c>
      <c r="K262" s="39"/>
      <c r="L262" s="1" t="s">
        <v>29</v>
      </c>
      <c r="M262" s="1" t="s">
        <v>21</v>
      </c>
    </row>
    <row r="263" spans="1:13" ht="19.149999999999999" customHeight="1">
      <c r="A263" s="30">
        <v>102</v>
      </c>
      <c r="B263" s="31">
        <v>27202221681</v>
      </c>
      <c r="C263" s="32" t="s">
        <v>551</v>
      </c>
      <c r="D263" s="33" t="s">
        <v>180</v>
      </c>
      <c r="E263" s="34" t="s">
        <v>29</v>
      </c>
      <c r="F263" s="35" t="s">
        <v>552</v>
      </c>
      <c r="G263" s="36" t="s">
        <v>33</v>
      </c>
      <c r="H263" s="36" t="s">
        <v>34</v>
      </c>
      <c r="I263" s="37"/>
      <c r="J263" s="38" t="s">
        <v>18</v>
      </c>
      <c r="K263" s="39"/>
      <c r="L263" s="1" t="s">
        <v>29</v>
      </c>
      <c r="M263" s="1" t="s">
        <v>21</v>
      </c>
    </row>
    <row r="264" spans="1:13" ht="19.149999999999999" customHeight="1">
      <c r="A264" s="30">
        <v>103</v>
      </c>
      <c r="B264" s="31">
        <v>27207142416</v>
      </c>
      <c r="C264" s="32" t="s">
        <v>553</v>
      </c>
      <c r="D264" s="33" t="s">
        <v>554</v>
      </c>
      <c r="E264" s="34" t="s">
        <v>29</v>
      </c>
      <c r="F264" s="35" t="s">
        <v>555</v>
      </c>
      <c r="G264" s="36" t="s">
        <v>76</v>
      </c>
      <c r="H264" s="36" t="s">
        <v>43</v>
      </c>
      <c r="I264" s="37"/>
      <c r="J264" s="38" t="s">
        <v>18</v>
      </c>
      <c r="K264" s="39"/>
      <c r="L264" s="1" t="s">
        <v>29</v>
      </c>
      <c r="M264" s="1" t="s">
        <v>21</v>
      </c>
    </row>
    <row r="265" spans="1:13" ht="19.149999999999999" customHeight="1">
      <c r="A265" s="30">
        <v>104</v>
      </c>
      <c r="B265" s="31">
        <v>27202200206</v>
      </c>
      <c r="C265" s="32" t="s">
        <v>236</v>
      </c>
      <c r="D265" s="33" t="s">
        <v>556</v>
      </c>
      <c r="E265" s="34" t="s">
        <v>29</v>
      </c>
      <c r="F265" s="35" t="s">
        <v>297</v>
      </c>
      <c r="G265" s="36" t="s">
        <v>42</v>
      </c>
      <c r="H265" s="36" t="s">
        <v>34</v>
      </c>
      <c r="I265" s="37"/>
      <c r="J265" s="38" t="s">
        <v>18</v>
      </c>
      <c r="K265" s="39"/>
      <c r="L265" s="1" t="s">
        <v>29</v>
      </c>
      <c r="M265" s="1" t="s">
        <v>21</v>
      </c>
    </row>
    <row r="266" spans="1:13" ht="19.149999999999999" customHeight="1">
      <c r="A266" s="30">
        <v>105</v>
      </c>
      <c r="B266" s="31">
        <v>27202249004</v>
      </c>
      <c r="C266" s="32" t="s">
        <v>296</v>
      </c>
      <c r="D266" s="33" t="s">
        <v>45</v>
      </c>
      <c r="E266" s="34" t="s">
        <v>29</v>
      </c>
      <c r="F266" s="35" t="s">
        <v>122</v>
      </c>
      <c r="G266" s="36" t="s">
        <v>60</v>
      </c>
      <c r="H266" s="36" t="s">
        <v>34</v>
      </c>
      <c r="I266" s="37"/>
      <c r="J266" s="38" t="s">
        <v>18</v>
      </c>
      <c r="K266" s="39"/>
      <c r="L266" s="1" t="s">
        <v>29</v>
      </c>
      <c r="M266" s="1" t="s">
        <v>21</v>
      </c>
    </row>
    <row r="267" spans="1:13" ht="19.149999999999999" customHeight="1">
      <c r="A267" s="30">
        <v>106</v>
      </c>
      <c r="B267" s="31">
        <v>27212253018</v>
      </c>
      <c r="C267" s="32" t="s">
        <v>557</v>
      </c>
      <c r="D267" s="33" t="s">
        <v>493</v>
      </c>
      <c r="E267" s="34" t="s">
        <v>29</v>
      </c>
      <c r="F267" s="35" t="s">
        <v>558</v>
      </c>
      <c r="G267" s="36" t="s">
        <v>76</v>
      </c>
      <c r="H267" s="36" t="s">
        <v>34</v>
      </c>
      <c r="I267" s="37"/>
      <c r="J267" s="38" t="s">
        <v>18</v>
      </c>
      <c r="K267" s="39"/>
      <c r="L267" s="1" t="s">
        <v>29</v>
      </c>
      <c r="M267" s="1" t="s">
        <v>21</v>
      </c>
    </row>
    <row r="268" spans="1:13" ht="19.149999999999999" customHeight="1">
      <c r="A268" s="30">
        <v>107</v>
      </c>
      <c r="B268" s="31">
        <v>27202253808</v>
      </c>
      <c r="C268" s="32" t="s">
        <v>559</v>
      </c>
      <c r="D268" s="33" t="s">
        <v>560</v>
      </c>
      <c r="E268" s="34" t="s">
        <v>29</v>
      </c>
      <c r="F268" s="35" t="s">
        <v>267</v>
      </c>
      <c r="G268" s="36" t="s">
        <v>193</v>
      </c>
      <c r="H268" s="36" t="s">
        <v>34</v>
      </c>
      <c r="I268" s="37"/>
      <c r="J268" s="38" t="s">
        <v>18</v>
      </c>
      <c r="K268" s="39"/>
      <c r="L268" s="1" t="s">
        <v>29</v>
      </c>
      <c r="M268" s="1" t="s">
        <v>21</v>
      </c>
    </row>
    <row r="269" spans="1:13" ht="19.149999999999999" customHeight="1">
      <c r="A269" s="30">
        <v>108</v>
      </c>
      <c r="B269" s="31">
        <v>27212240669</v>
      </c>
      <c r="C269" s="32" t="s">
        <v>561</v>
      </c>
      <c r="D269" s="33" t="s">
        <v>43</v>
      </c>
      <c r="E269" s="34" t="s">
        <v>29</v>
      </c>
      <c r="F269" s="35" t="s">
        <v>460</v>
      </c>
      <c r="G269" s="36" t="s">
        <v>56</v>
      </c>
      <c r="H269" s="36" t="s">
        <v>43</v>
      </c>
      <c r="I269" s="37"/>
      <c r="J269" s="38" t="s">
        <v>18</v>
      </c>
      <c r="K269" s="39"/>
      <c r="L269" s="1" t="s">
        <v>29</v>
      </c>
      <c r="M269" s="1" t="s">
        <v>21</v>
      </c>
    </row>
    <row r="270" spans="1:13" ht="19.149999999999999" customHeight="1">
      <c r="A270" s="30">
        <v>109</v>
      </c>
      <c r="B270" s="31">
        <v>27202200196</v>
      </c>
      <c r="C270" s="32" t="s">
        <v>562</v>
      </c>
      <c r="D270" s="33" t="s">
        <v>200</v>
      </c>
      <c r="E270" s="34" t="s">
        <v>29</v>
      </c>
      <c r="F270" s="35" t="s">
        <v>295</v>
      </c>
      <c r="G270" s="36" t="s">
        <v>145</v>
      </c>
      <c r="H270" s="36" t="s">
        <v>34</v>
      </c>
      <c r="I270" s="37"/>
      <c r="J270" s="38" t="s">
        <v>18</v>
      </c>
      <c r="K270" s="39"/>
      <c r="L270" s="1" t="s">
        <v>29</v>
      </c>
      <c r="M270" s="1" t="s">
        <v>21</v>
      </c>
    </row>
    <row r="271" spans="1:13" ht="19.149999999999999" customHeight="1">
      <c r="A271" s="30">
        <v>110</v>
      </c>
      <c r="B271" s="31">
        <v>27203303120</v>
      </c>
      <c r="C271" s="32" t="s">
        <v>355</v>
      </c>
      <c r="D271" s="33" t="s">
        <v>487</v>
      </c>
      <c r="E271" s="34" t="s">
        <v>29</v>
      </c>
      <c r="F271" s="35" t="s">
        <v>534</v>
      </c>
      <c r="G271" s="36" t="s">
        <v>42</v>
      </c>
      <c r="H271" s="36" t="s">
        <v>34</v>
      </c>
      <c r="I271" s="37"/>
      <c r="J271" s="38" t="s">
        <v>18</v>
      </c>
      <c r="K271" s="39"/>
      <c r="L271" s="1" t="s">
        <v>29</v>
      </c>
      <c r="M271" s="1" t="s">
        <v>21</v>
      </c>
    </row>
    <row r="272" spans="1:13" ht="19.149999999999999" customHeight="1">
      <c r="A272" s="30">
        <v>111</v>
      </c>
      <c r="B272" s="31">
        <v>27202251646</v>
      </c>
      <c r="C272" s="32" t="s">
        <v>218</v>
      </c>
      <c r="D272" s="33" t="s">
        <v>166</v>
      </c>
      <c r="E272" s="34" t="s">
        <v>29</v>
      </c>
      <c r="F272" s="35" t="s">
        <v>257</v>
      </c>
      <c r="G272" s="36" t="s">
        <v>193</v>
      </c>
      <c r="H272" s="36" t="s">
        <v>34</v>
      </c>
      <c r="I272" s="37"/>
      <c r="J272" s="38" t="s">
        <v>18</v>
      </c>
      <c r="K272" s="39"/>
      <c r="L272" s="1" t="s">
        <v>29</v>
      </c>
      <c r="M272" s="1" t="s">
        <v>21</v>
      </c>
    </row>
    <row r="273" spans="1:13" ht="19.149999999999999" customHeight="1">
      <c r="A273" s="30">
        <v>112</v>
      </c>
      <c r="B273" s="31">
        <v>27202200744</v>
      </c>
      <c r="C273" s="32" t="s">
        <v>218</v>
      </c>
      <c r="D273" s="33" t="s">
        <v>54</v>
      </c>
      <c r="E273" s="34" t="s">
        <v>29</v>
      </c>
      <c r="F273" s="35" t="s">
        <v>222</v>
      </c>
      <c r="G273" s="36" t="s">
        <v>83</v>
      </c>
      <c r="H273" s="36" t="s">
        <v>34</v>
      </c>
      <c r="I273" s="37"/>
      <c r="J273" s="38" t="s">
        <v>18</v>
      </c>
      <c r="K273" s="39"/>
      <c r="L273" s="1" t="s">
        <v>29</v>
      </c>
      <c r="M273" s="1" t="s">
        <v>21</v>
      </c>
    </row>
    <row r="274" spans="1:13" ht="19.149999999999999" customHeight="1">
      <c r="A274" s="30">
        <v>113</v>
      </c>
      <c r="B274" s="31">
        <v>27202243599</v>
      </c>
      <c r="C274" s="32" t="s">
        <v>236</v>
      </c>
      <c r="D274" s="33" t="s">
        <v>51</v>
      </c>
      <c r="E274" s="34" t="s">
        <v>29</v>
      </c>
      <c r="F274" s="35" t="s">
        <v>563</v>
      </c>
      <c r="G274" s="36" t="s">
        <v>33</v>
      </c>
      <c r="H274" s="36" t="s">
        <v>34</v>
      </c>
      <c r="I274" s="37"/>
      <c r="J274" s="38" t="s">
        <v>18</v>
      </c>
      <c r="K274" s="39"/>
      <c r="L274" s="1" t="s">
        <v>29</v>
      </c>
      <c r="M274" s="1" t="s">
        <v>21</v>
      </c>
    </row>
    <row r="275" spans="1:13" ht="19.149999999999999" customHeight="1">
      <c r="A275" s="30">
        <v>114</v>
      </c>
      <c r="B275" s="31">
        <v>27202243069</v>
      </c>
      <c r="C275" s="32" t="s">
        <v>564</v>
      </c>
      <c r="D275" s="33" t="s">
        <v>478</v>
      </c>
      <c r="E275" s="34" t="s">
        <v>29</v>
      </c>
      <c r="F275" s="35" t="s">
        <v>368</v>
      </c>
      <c r="G275" s="36" t="s">
        <v>42</v>
      </c>
      <c r="H275" s="36" t="s">
        <v>34</v>
      </c>
      <c r="I275" s="37"/>
      <c r="J275" s="38" t="s">
        <v>18</v>
      </c>
      <c r="K275" s="39"/>
      <c r="L275" s="1" t="s">
        <v>29</v>
      </c>
      <c r="M275" s="1" t="s">
        <v>21</v>
      </c>
    </row>
    <row r="276" spans="1:13" ht="19.149999999999999" customHeight="1">
      <c r="A276" s="30">
        <v>115</v>
      </c>
      <c r="B276" s="31">
        <v>27212201019</v>
      </c>
      <c r="C276" s="32" t="s">
        <v>565</v>
      </c>
      <c r="D276" s="33" t="s">
        <v>74</v>
      </c>
      <c r="E276" s="34" t="s">
        <v>29</v>
      </c>
      <c r="F276" s="35" t="s">
        <v>498</v>
      </c>
      <c r="G276" s="36" t="s">
        <v>42</v>
      </c>
      <c r="H276" s="36" t="s">
        <v>34</v>
      </c>
      <c r="I276" s="37"/>
      <c r="J276" s="38" t="s">
        <v>18</v>
      </c>
      <c r="K276" s="39"/>
      <c r="L276" s="1" t="s">
        <v>29</v>
      </c>
      <c r="M276" s="1" t="s">
        <v>21</v>
      </c>
    </row>
    <row r="277" spans="1:13" ht="19.149999999999999" customHeight="1">
      <c r="A277" s="30">
        <v>116</v>
      </c>
      <c r="B277" s="31">
        <v>27202240366</v>
      </c>
      <c r="C277" s="32" t="s">
        <v>566</v>
      </c>
      <c r="D277" s="33" t="s">
        <v>356</v>
      </c>
      <c r="E277" s="34" t="s">
        <v>29</v>
      </c>
      <c r="F277" s="35" t="s">
        <v>508</v>
      </c>
      <c r="G277" s="36" t="s">
        <v>42</v>
      </c>
      <c r="H277" s="36" t="s">
        <v>34</v>
      </c>
      <c r="I277" s="37"/>
      <c r="J277" s="38" t="s">
        <v>18</v>
      </c>
      <c r="K277" s="39"/>
      <c r="L277" s="1" t="s">
        <v>29</v>
      </c>
      <c r="M277" s="1" t="s">
        <v>21</v>
      </c>
    </row>
    <row r="278" spans="1:13" ht="19.149999999999999" customHeight="1">
      <c r="A278" s="30">
        <v>117</v>
      </c>
      <c r="B278" s="31">
        <v>27214738081</v>
      </c>
      <c r="C278" s="32" t="s">
        <v>567</v>
      </c>
      <c r="D278" s="33" t="s">
        <v>444</v>
      </c>
      <c r="E278" s="34" t="s">
        <v>29</v>
      </c>
      <c r="F278" s="35" t="s">
        <v>155</v>
      </c>
      <c r="G278" s="36" t="s">
        <v>33</v>
      </c>
      <c r="H278" s="36" t="s">
        <v>43</v>
      </c>
      <c r="I278" s="37"/>
      <c r="J278" s="38" t="s">
        <v>18</v>
      </c>
      <c r="K278" s="39"/>
      <c r="L278" s="1" t="s">
        <v>29</v>
      </c>
      <c r="M278" s="1" t="s">
        <v>21</v>
      </c>
    </row>
    <row r="279" spans="1:13" ht="19.149999999999999" customHeight="1">
      <c r="A279" s="30">
        <v>118</v>
      </c>
      <c r="B279" s="31">
        <v>27202253901</v>
      </c>
      <c r="C279" s="32" t="s">
        <v>236</v>
      </c>
      <c r="D279" s="33" t="s">
        <v>568</v>
      </c>
      <c r="E279" s="34" t="s">
        <v>29</v>
      </c>
      <c r="F279" s="35" t="s">
        <v>316</v>
      </c>
      <c r="G279" s="36" t="s">
        <v>42</v>
      </c>
      <c r="H279" s="36" t="s">
        <v>34</v>
      </c>
      <c r="I279" s="37"/>
      <c r="J279" s="38" t="s">
        <v>18</v>
      </c>
      <c r="K279" s="39"/>
      <c r="L279" s="1" t="s">
        <v>29</v>
      </c>
      <c r="M279" s="1" t="s">
        <v>21</v>
      </c>
    </row>
    <row r="280" spans="1:13" ht="19.149999999999999" customHeight="1">
      <c r="A280" s="30">
        <v>119</v>
      </c>
      <c r="B280" s="31">
        <v>27202220972</v>
      </c>
      <c r="C280" s="32" t="s">
        <v>569</v>
      </c>
      <c r="D280" s="33" t="s">
        <v>186</v>
      </c>
      <c r="E280" s="34" t="s">
        <v>29</v>
      </c>
      <c r="F280" s="35" t="s">
        <v>570</v>
      </c>
      <c r="G280" s="36" t="s">
        <v>102</v>
      </c>
      <c r="H280" s="36" t="s">
        <v>34</v>
      </c>
      <c r="I280" s="37"/>
      <c r="J280" s="38" t="s">
        <v>18</v>
      </c>
      <c r="K280" s="39"/>
      <c r="L280" s="1" t="s">
        <v>29</v>
      </c>
      <c r="M280" s="1" t="s">
        <v>21</v>
      </c>
    </row>
    <row r="281" spans="1:13" ht="19.149999999999999" customHeight="1">
      <c r="A281" s="30">
        <v>120</v>
      </c>
      <c r="B281" s="31">
        <v>27202227097</v>
      </c>
      <c r="C281" s="32" t="s">
        <v>244</v>
      </c>
      <c r="D281" s="33" t="s">
        <v>560</v>
      </c>
      <c r="E281" s="34" t="s">
        <v>29</v>
      </c>
      <c r="F281" s="35" t="s">
        <v>170</v>
      </c>
      <c r="G281" s="36" t="s">
        <v>330</v>
      </c>
      <c r="H281" s="36" t="s">
        <v>34</v>
      </c>
      <c r="I281" s="37"/>
      <c r="J281" s="38" t="s">
        <v>18</v>
      </c>
      <c r="K281" s="39"/>
      <c r="L281" s="1" t="s">
        <v>29</v>
      </c>
      <c r="M281" s="1" t="s">
        <v>21</v>
      </c>
    </row>
    <row r="282" spans="1:13" ht="19.149999999999999" customHeight="1">
      <c r="A282" s="30">
        <v>121</v>
      </c>
      <c r="B282" s="31">
        <v>27202227020</v>
      </c>
      <c r="C282" s="32" t="s">
        <v>571</v>
      </c>
      <c r="D282" s="33" t="s">
        <v>69</v>
      </c>
      <c r="E282" s="34" t="s">
        <v>29</v>
      </c>
      <c r="F282" s="35" t="s">
        <v>149</v>
      </c>
      <c r="G282" s="36" t="s">
        <v>76</v>
      </c>
      <c r="H282" s="36" t="s">
        <v>34</v>
      </c>
      <c r="I282" s="37"/>
      <c r="J282" s="38" t="s">
        <v>18</v>
      </c>
      <c r="K282" s="39"/>
      <c r="L282" s="1" t="s">
        <v>29</v>
      </c>
      <c r="M282" s="1" t="s">
        <v>21</v>
      </c>
    </row>
    <row r="283" spans="1:13" ht="19.149999999999999" customHeight="1">
      <c r="A283" s="30">
        <v>122</v>
      </c>
      <c r="B283" s="31">
        <v>27212436497</v>
      </c>
      <c r="C283" s="32" t="s">
        <v>572</v>
      </c>
      <c r="D283" s="33" t="s">
        <v>573</v>
      </c>
      <c r="E283" s="34" t="s">
        <v>29</v>
      </c>
      <c r="F283" s="35" t="s">
        <v>37</v>
      </c>
      <c r="G283" s="36" t="s">
        <v>33</v>
      </c>
      <c r="H283" s="36" t="s">
        <v>34</v>
      </c>
      <c r="I283" s="37"/>
      <c r="J283" s="38" t="s">
        <v>18</v>
      </c>
      <c r="K283" s="39"/>
      <c r="L283" s="1" t="s">
        <v>29</v>
      </c>
      <c r="M283" s="1" t="s">
        <v>21</v>
      </c>
    </row>
    <row r="284" spans="1:13" ht="19.149999999999999" customHeight="1">
      <c r="A284" s="30">
        <v>123</v>
      </c>
      <c r="B284" s="31">
        <v>27212240275</v>
      </c>
      <c r="C284" s="32" t="s">
        <v>574</v>
      </c>
      <c r="D284" s="33" t="s">
        <v>154</v>
      </c>
      <c r="E284" s="34" t="s">
        <v>29</v>
      </c>
      <c r="F284" s="35" t="s">
        <v>575</v>
      </c>
      <c r="G284" s="36" t="s">
        <v>102</v>
      </c>
      <c r="H284" s="36" t="s">
        <v>43</v>
      </c>
      <c r="I284" s="37"/>
      <c r="J284" s="38" t="s">
        <v>18</v>
      </c>
      <c r="K284" s="39"/>
      <c r="L284" s="1" t="s">
        <v>29</v>
      </c>
      <c r="M284" s="1" t="s">
        <v>21</v>
      </c>
    </row>
    <row r="285" spans="1:13" ht="19.149999999999999" customHeight="1">
      <c r="A285" s="30">
        <v>124</v>
      </c>
      <c r="B285" s="31">
        <v>27202227182</v>
      </c>
      <c r="C285" s="32" t="s">
        <v>576</v>
      </c>
      <c r="D285" s="33" t="s">
        <v>577</v>
      </c>
      <c r="E285" s="34" t="s">
        <v>29</v>
      </c>
      <c r="F285" s="35" t="s">
        <v>98</v>
      </c>
      <c r="G285" s="36" t="s">
        <v>76</v>
      </c>
      <c r="H285" s="36" t="s">
        <v>34</v>
      </c>
      <c r="I285" s="37"/>
      <c r="J285" s="38" t="s">
        <v>18</v>
      </c>
      <c r="K285" s="39"/>
      <c r="L285" s="1" t="s">
        <v>29</v>
      </c>
      <c r="M285" s="1" t="s">
        <v>21</v>
      </c>
    </row>
    <row r="286" spans="1:13" ht="19.149999999999999" customHeight="1">
      <c r="A286" s="30">
        <v>125</v>
      </c>
      <c r="B286" s="31">
        <v>27212240202</v>
      </c>
      <c r="C286" s="32" t="s">
        <v>578</v>
      </c>
      <c r="D286" s="33" t="s">
        <v>579</v>
      </c>
      <c r="E286" s="34" t="s">
        <v>29</v>
      </c>
      <c r="F286" s="35" t="s">
        <v>282</v>
      </c>
      <c r="G286" s="36" t="s">
        <v>76</v>
      </c>
      <c r="H286" s="36" t="s">
        <v>43</v>
      </c>
      <c r="I286" s="37"/>
      <c r="J286" s="38" t="s">
        <v>18</v>
      </c>
      <c r="K286" s="39"/>
      <c r="L286" s="1" t="s">
        <v>29</v>
      </c>
      <c r="M286" s="1" t="s">
        <v>21</v>
      </c>
    </row>
    <row r="287" spans="1:13" ht="19.149999999999999" customHeight="1">
      <c r="A287" s="30">
        <v>126</v>
      </c>
      <c r="B287" s="31">
        <v>27202201680</v>
      </c>
      <c r="C287" s="32" t="s">
        <v>241</v>
      </c>
      <c r="D287" s="33" t="s">
        <v>301</v>
      </c>
      <c r="E287" s="34" t="s">
        <v>29</v>
      </c>
      <c r="F287" s="35" t="s">
        <v>580</v>
      </c>
      <c r="G287" s="36" t="s">
        <v>92</v>
      </c>
      <c r="H287" s="36" t="s">
        <v>34</v>
      </c>
      <c r="I287" s="37"/>
      <c r="J287" s="38" t="s">
        <v>18</v>
      </c>
      <c r="K287" s="39"/>
      <c r="L287" s="1" t="s">
        <v>29</v>
      </c>
      <c r="M287" s="1" t="s">
        <v>21</v>
      </c>
    </row>
    <row r="288" spans="1:13" ht="19.149999999999999" customHeight="1">
      <c r="A288" s="30">
        <v>127</v>
      </c>
      <c r="B288" s="31">
        <v>27202243582</v>
      </c>
      <c r="C288" s="32" t="s">
        <v>218</v>
      </c>
      <c r="D288" s="33" t="s">
        <v>40</v>
      </c>
      <c r="E288" s="34" t="s">
        <v>29</v>
      </c>
      <c r="F288" s="35" t="s">
        <v>507</v>
      </c>
      <c r="G288" s="36" t="s">
        <v>64</v>
      </c>
      <c r="H288" s="36" t="s">
        <v>34</v>
      </c>
      <c r="I288" s="37"/>
      <c r="J288" s="38" t="s">
        <v>18</v>
      </c>
      <c r="K288" s="39"/>
      <c r="L288" s="1" t="s">
        <v>29</v>
      </c>
      <c r="M288" s="1" t="s">
        <v>21</v>
      </c>
    </row>
    <row r="289" spans="1:13" ht="19.149999999999999" customHeight="1">
      <c r="A289" s="30">
        <v>128</v>
      </c>
      <c r="B289" s="31">
        <v>27202228804</v>
      </c>
      <c r="C289" s="32" t="s">
        <v>581</v>
      </c>
      <c r="D289" s="33" t="s">
        <v>148</v>
      </c>
      <c r="E289" s="34" t="s">
        <v>29</v>
      </c>
      <c r="F289" s="35" t="s">
        <v>144</v>
      </c>
      <c r="G289" s="36" t="s">
        <v>33</v>
      </c>
      <c r="H289" s="36" t="s">
        <v>34</v>
      </c>
      <c r="I289" s="37"/>
      <c r="J289" s="38" t="s">
        <v>18</v>
      </c>
      <c r="K289" s="39"/>
      <c r="L289" s="1" t="s">
        <v>29</v>
      </c>
      <c r="M289" s="1" t="s">
        <v>21</v>
      </c>
    </row>
    <row r="290" spans="1:13" ht="19.149999999999999" customHeight="1">
      <c r="A290" s="30">
        <v>129</v>
      </c>
      <c r="B290" s="31">
        <v>27202232955</v>
      </c>
      <c r="C290" s="32" t="s">
        <v>582</v>
      </c>
      <c r="D290" s="33" t="s">
        <v>54</v>
      </c>
      <c r="E290" s="34" t="s">
        <v>29</v>
      </c>
      <c r="F290" s="35" t="s">
        <v>583</v>
      </c>
      <c r="G290" s="36" t="s">
        <v>83</v>
      </c>
      <c r="H290" s="36" t="s">
        <v>34</v>
      </c>
      <c r="I290" s="37"/>
      <c r="J290" s="38" t="s">
        <v>18</v>
      </c>
      <c r="K290" s="39"/>
      <c r="L290" s="1" t="s">
        <v>29</v>
      </c>
      <c r="M290" s="1" t="s">
        <v>21</v>
      </c>
    </row>
    <row r="291" spans="1:13" ht="19.149999999999999" customHeight="1">
      <c r="A291" s="30">
        <v>130</v>
      </c>
      <c r="B291" s="31">
        <v>27202248554</v>
      </c>
      <c r="C291" s="32" t="s">
        <v>584</v>
      </c>
      <c r="D291" s="33" t="s">
        <v>127</v>
      </c>
      <c r="E291" s="34" t="s">
        <v>29</v>
      </c>
      <c r="F291" s="35" t="s">
        <v>312</v>
      </c>
      <c r="G291" s="36" t="s">
        <v>92</v>
      </c>
      <c r="H291" s="36" t="s">
        <v>34</v>
      </c>
      <c r="I291" s="37"/>
      <c r="J291" s="38" t="s">
        <v>18</v>
      </c>
      <c r="K291" s="39"/>
      <c r="L291" s="1" t="s">
        <v>29</v>
      </c>
      <c r="M291" s="1" t="s">
        <v>21</v>
      </c>
    </row>
    <row r="292" spans="1:13" ht="19.149999999999999" customHeight="1">
      <c r="A292" s="30">
        <v>131</v>
      </c>
      <c r="B292" s="31">
        <v>27212241582</v>
      </c>
      <c r="C292" s="32" t="s">
        <v>585</v>
      </c>
      <c r="D292" s="33" t="s">
        <v>586</v>
      </c>
      <c r="E292" s="34" t="s">
        <v>29</v>
      </c>
      <c r="F292" s="35" t="s">
        <v>587</v>
      </c>
      <c r="G292" s="36" t="s">
        <v>33</v>
      </c>
      <c r="H292" s="36" t="s">
        <v>43</v>
      </c>
      <c r="I292" s="37"/>
      <c r="J292" s="38" t="s">
        <v>18</v>
      </c>
      <c r="K292" s="39"/>
      <c r="L292" s="1" t="s">
        <v>29</v>
      </c>
      <c r="M292" s="1" t="s">
        <v>21</v>
      </c>
    </row>
    <row r="293" spans="1:13" ht="19.149999999999999" customHeight="1">
      <c r="A293" s="30">
        <v>132</v>
      </c>
      <c r="B293" s="31">
        <v>27212202608</v>
      </c>
      <c r="C293" s="32" t="s">
        <v>588</v>
      </c>
      <c r="D293" s="33" t="s">
        <v>299</v>
      </c>
      <c r="E293" s="34" t="s">
        <v>29</v>
      </c>
      <c r="F293" s="35" t="s">
        <v>589</v>
      </c>
      <c r="G293" s="36" t="s">
        <v>76</v>
      </c>
      <c r="H293" s="36" t="s">
        <v>43</v>
      </c>
      <c r="I293" s="37"/>
      <c r="J293" s="38" t="s">
        <v>18</v>
      </c>
      <c r="K293" s="39"/>
      <c r="L293" s="1" t="s">
        <v>29</v>
      </c>
      <c r="M293" s="1" t="s">
        <v>21</v>
      </c>
    </row>
    <row r="294" spans="1:13" ht="19.149999999999999" customHeight="1">
      <c r="A294" s="30">
        <v>133</v>
      </c>
      <c r="B294" s="31">
        <v>27212201763</v>
      </c>
      <c r="C294" s="32" t="s">
        <v>590</v>
      </c>
      <c r="D294" s="33" t="s">
        <v>97</v>
      </c>
      <c r="E294" s="34" t="s">
        <v>29</v>
      </c>
      <c r="F294" s="35" t="s">
        <v>400</v>
      </c>
      <c r="G294" s="36" t="s">
        <v>33</v>
      </c>
      <c r="H294" s="36" t="s">
        <v>34</v>
      </c>
      <c r="I294" s="37"/>
      <c r="J294" s="38" t="s">
        <v>18</v>
      </c>
      <c r="K294" s="39"/>
      <c r="L294" s="1" t="s">
        <v>29</v>
      </c>
      <c r="M294" s="1" t="s">
        <v>21</v>
      </c>
    </row>
    <row r="295" spans="1:13" ht="19.149999999999999" customHeight="1">
      <c r="A295" s="30">
        <v>134</v>
      </c>
      <c r="B295" s="31">
        <v>27212234965</v>
      </c>
      <c r="C295" s="32" t="s">
        <v>357</v>
      </c>
      <c r="D295" s="33" t="s">
        <v>104</v>
      </c>
      <c r="E295" s="34" t="s">
        <v>29</v>
      </c>
      <c r="F295" s="35" t="s">
        <v>591</v>
      </c>
      <c r="G295" s="36" t="s">
        <v>92</v>
      </c>
      <c r="H295" s="36" t="s">
        <v>34</v>
      </c>
      <c r="I295" s="37"/>
      <c r="J295" s="38" t="s">
        <v>18</v>
      </c>
      <c r="K295" s="39"/>
      <c r="L295" s="1" t="s">
        <v>29</v>
      </c>
      <c r="M295" s="1" t="s">
        <v>21</v>
      </c>
    </row>
    <row r="296" spans="1:13" ht="19.149999999999999" customHeight="1">
      <c r="A296" s="30">
        <v>135</v>
      </c>
      <c r="B296" s="31">
        <v>27202244012</v>
      </c>
      <c r="C296" s="32" t="s">
        <v>592</v>
      </c>
      <c r="D296" s="33" t="s">
        <v>593</v>
      </c>
      <c r="E296" s="34" t="s">
        <v>29</v>
      </c>
      <c r="F296" s="35" t="s">
        <v>594</v>
      </c>
      <c r="G296" s="36" t="s">
        <v>42</v>
      </c>
      <c r="H296" s="36" t="s">
        <v>34</v>
      </c>
      <c r="I296" s="37"/>
      <c r="J296" s="38" t="s">
        <v>18</v>
      </c>
      <c r="K296" s="39"/>
      <c r="L296" s="1" t="s">
        <v>29</v>
      </c>
      <c r="M296" s="1" t="s">
        <v>21</v>
      </c>
    </row>
    <row r="297" spans="1:13" ht="19.149999999999999" customHeight="1">
      <c r="A297" s="30">
        <v>136</v>
      </c>
      <c r="B297" s="31">
        <v>27212143622</v>
      </c>
      <c r="C297" s="32" t="s">
        <v>372</v>
      </c>
      <c r="D297" s="33" t="s">
        <v>472</v>
      </c>
      <c r="E297" s="34" t="s">
        <v>29</v>
      </c>
      <c r="F297" s="35" t="s">
        <v>471</v>
      </c>
      <c r="G297" s="36" t="s">
        <v>56</v>
      </c>
      <c r="H297" s="36" t="s">
        <v>43</v>
      </c>
      <c r="I297" s="37"/>
      <c r="J297" s="38" t="s">
        <v>18</v>
      </c>
      <c r="K297" s="39"/>
      <c r="L297" s="1" t="s">
        <v>29</v>
      </c>
      <c r="M297" s="1" t="s">
        <v>21</v>
      </c>
    </row>
    <row r="298" spans="1:13" ht="19.149999999999999" customHeight="1">
      <c r="A298" s="30">
        <v>137</v>
      </c>
      <c r="B298" s="31">
        <v>27202202365</v>
      </c>
      <c r="C298" s="32" t="s">
        <v>595</v>
      </c>
      <c r="D298" s="33" t="s">
        <v>596</v>
      </c>
      <c r="E298" s="34" t="s">
        <v>29</v>
      </c>
      <c r="F298" s="35" t="s">
        <v>597</v>
      </c>
      <c r="G298" s="36" t="s">
        <v>33</v>
      </c>
      <c r="H298" s="36" t="s">
        <v>34</v>
      </c>
      <c r="I298" s="37"/>
      <c r="J298" s="38" t="s">
        <v>18</v>
      </c>
      <c r="K298" s="39"/>
      <c r="L298" s="1" t="s">
        <v>29</v>
      </c>
      <c r="M298" s="1" t="s">
        <v>21</v>
      </c>
    </row>
    <row r="299" spans="1:13" ht="19.149999999999999" customHeight="1">
      <c r="A299" s="30">
        <v>138</v>
      </c>
      <c r="B299" s="31">
        <v>27202237700</v>
      </c>
      <c r="C299" s="32" t="s">
        <v>218</v>
      </c>
      <c r="D299" s="33" t="s">
        <v>495</v>
      </c>
      <c r="E299" s="34" t="s">
        <v>29</v>
      </c>
      <c r="F299" s="35" t="s">
        <v>598</v>
      </c>
      <c r="G299" s="36" t="s">
        <v>92</v>
      </c>
      <c r="H299" s="36" t="s">
        <v>34</v>
      </c>
      <c r="I299" s="37"/>
      <c r="J299" s="38" t="s">
        <v>18</v>
      </c>
      <c r="K299" s="39"/>
      <c r="L299" s="1" t="s">
        <v>29</v>
      </c>
      <c r="M299" s="1" t="s">
        <v>21</v>
      </c>
    </row>
    <row r="300" spans="1:13" ht="19.149999999999999" customHeight="1">
      <c r="A300" s="30">
        <v>139</v>
      </c>
      <c r="B300" s="31">
        <v>27212230700</v>
      </c>
      <c r="C300" s="32" t="s">
        <v>599</v>
      </c>
      <c r="D300" s="33" t="s">
        <v>40</v>
      </c>
      <c r="E300" s="34" t="s">
        <v>29</v>
      </c>
      <c r="F300" s="35" t="s">
        <v>438</v>
      </c>
      <c r="G300" s="36" t="s">
        <v>60</v>
      </c>
      <c r="H300" s="36" t="s">
        <v>43</v>
      </c>
      <c r="I300" s="37"/>
      <c r="J300" s="38" t="s">
        <v>18</v>
      </c>
      <c r="K300" s="39"/>
      <c r="L300" s="1" t="s">
        <v>29</v>
      </c>
      <c r="M300" s="1" t="s">
        <v>21</v>
      </c>
    </row>
    <row r="301" spans="1:13" ht="19.149999999999999" customHeight="1">
      <c r="A301" s="30">
        <v>140</v>
      </c>
      <c r="B301" s="31">
        <v>27202241075</v>
      </c>
      <c r="C301" s="32" t="s">
        <v>600</v>
      </c>
      <c r="D301" s="33" t="s">
        <v>54</v>
      </c>
      <c r="E301" s="34" t="s">
        <v>29</v>
      </c>
      <c r="F301" s="35" t="s">
        <v>386</v>
      </c>
      <c r="G301" s="36" t="s">
        <v>92</v>
      </c>
      <c r="H301" s="36" t="s">
        <v>34</v>
      </c>
      <c r="I301" s="37"/>
      <c r="J301" s="38" t="s">
        <v>18</v>
      </c>
      <c r="K301" s="39"/>
      <c r="L301" s="1" t="s">
        <v>29</v>
      </c>
      <c r="M301" s="1" t="s">
        <v>21</v>
      </c>
    </row>
    <row r="302" spans="1:13" ht="19.149999999999999" customHeight="1">
      <c r="A302" s="30">
        <v>141</v>
      </c>
      <c r="B302" s="31">
        <v>27202243426</v>
      </c>
      <c r="C302" s="32" t="s">
        <v>252</v>
      </c>
      <c r="D302" s="33" t="s">
        <v>166</v>
      </c>
      <c r="E302" s="34" t="s">
        <v>29</v>
      </c>
      <c r="F302" s="35" t="s">
        <v>601</v>
      </c>
      <c r="G302" s="36" t="s">
        <v>117</v>
      </c>
      <c r="H302" s="36" t="s">
        <v>34</v>
      </c>
      <c r="I302" s="37"/>
      <c r="J302" s="38" t="s">
        <v>18</v>
      </c>
      <c r="K302" s="39"/>
      <c r="L302" s="1" t="s">
        <v>29</v>
      </c>
      <c r="M302" s="1" t="s">
        <v>21</v>
      </c>
    </row>
    <row r="303" spans="1:13" ht="19.149999999999999" customHeight="1">
      <c r="A303" s="30">
        <v>142</v>
      </c>
      <c r="B303" s="31">
        <v>27202224644</v>
      </c>
      <c r="C303" s="32" t="s">
        <v>602</v>
      </c>
      <c r="D303" s="33" t="s">
        <v>577</v>
      </c>
      <c r="E303" s="34" t="s">
        <v>29</v>
      </c>
      <c r="F303" s="35" t="s">
        <v>448</v>
      </c>
      <c r="G303" s="36" t="s">
        <v>76</v>
      </c>
      <c r="H303" s="36" t="s">
        <v>34</v>
      </c>
      <c r="I303" s="37"/>
      <c r="J303" s="38" t="s">
        <v>18</v>
      </c>
      <c r="K303" s="39"/>
      <c r="L303" s="1" t="s">
        <v>29</v>
      </c>
      <c r="M303" s="1" t="s">
        <v>21</v>
      </c>
    </row>
    <row r="304" spans="1:13" ht="19.149999999999999" customHeight="1">
      <c r="A304" s="30">
        <v>143</v>
      </c>
      <c r="B304" s="31">
        <v>27202121253</v>
      </c>
      <c r="C304" s="32" t="s">
        <v>603</v>
      </c>
      <c r="D304" s="33" t="s">
        <v>151</v>
      </c>
      <c r="E304" s="34" t="s">
        <v>29</v>
      </c>
      <c r="F304" s="35" t="s">
        <v>604</v>
      </c>
      <c r="G304" s="36" t="s">
        <v>33</v>
      </c>
      <c r="H304" s="36" t="s">
        <v>34</v>
      </c>
      <c r="I304" s="37"/>
      <c r="J304" s="38" t="s">
        <v>18</v>
      </c>
      <c r="K304" s="39"/>
      <c r="L304" s="1" t="s">
        <v>29</v>
      </c>
      <c r="M304" s="1" t="s">
        <v>21</v>
      </c>
    </row>
    <row r="305" spans="1:13" ht="19.149999999999999" customHeight="1">
      <c r="A305" s="30">
        <v>144</v>
      </c>
      <c r="B305" s="31">
        <v>27202224756</v>
      </c>
      <c r="C305" s="32" t="s">
        <v>408</v>
      </c>
      <c r="D305" s="33" t="s">
        <v>200</v>
      </c>
      <c r="E305" s="34" t="s">
        <v>29</v>
      </c>
      <c r="F305" s="35" t="s">
        <v>605</v>
      </c>
      <c r="G305" s="36" t="s">
        <v>33</v>
      </c>
      <c r="H305" s="36" t="s">
        <v>34</v>
      </c>
      <c r="I305" s="37"/>
      <c r="J305" s="38" t="s">
        <v>18</v>
      </c>
      <c r="K305" s="39"/>
      <c r="L305" s="1" t="s">
        <v>29</v>
      </c>
      <c r="M305" s="1" t="s">
        <v>21</v>
      </c>
    </row>
    <row r="306" spans="1:13" ht="19.149999999999999" customHeight="1">
      <c r="A306" s="30">
        <v>145</v>
      </c>
      <c r="B306" s="31">
        <v>27212228035</v>
      </c>
      <c r="C306" s="32" t="s">
        <v>606</v>
      </c>
      <c r="D306" s="33" t="s">
        <v>459</v>
      </c>
      <c r="E306" s="34" t="s">
        <v>29</v>
      </c>
      <c r="F306" s="35" t="s">
        <v>41</v>
      </c>
      <c r="G306" s="36" t="s">
        <v>193</v>
      </c>
      <c r="H306" s="36" t="s">
        <v>43</v>
      </c>
      <c r="I306" s="37"/>
      <c r="J306" s="38" t="s">
        <v>18</v>
      </c>
      <c r="K306" s="39"/>
      <c r="L306" s="1" t="s">
        <v>29</v>
      </c>
      <c r="M306" s="1" t="s">
        <v>21</v>
      </c>
    </row>
    <row r="307" spans="1:13" ht="19.149999999999999" customHeight="1">
      <c r="A307" s="30">
        <v>146</v>
      </c>
      <c r="B307" s="31">
        <v>27202202042</v>
      </c>
      <c r="C307" s="32" t="s">
        <v>607</v>
      </c>
      <c r="D307" s="33" t="s">
        <v>358</v>
      </c>
      <c r="E307" s="34" t="s">
        <v>29</v>
      </c>
      <c r="F307" s="35" t="s">
        <v>608</v>
      </c>
      <c r="G307" s="36" t="s">
        <v>60</v>
      </c>
      <c r="H307" s="36" t="s">
        <v>34</v>
      </c>
      <c r="I307" s="37"/>
      <c r="J307" s="38" t="s">
        <v>18</v>
      </c>
      <c r="K307" s="39"/>
      <c r="L307" s="1" t="s">
        <v>29</v>
      </c>
      <c r="M307" s="1" t="s">
        <v>21</v>
      </c>
    </row>
    <row r="308" spans="1:13" ht="19.149999999999999" customHeight="1">
      <c r="A308" s="30">
        <v>147</v>
      </c>
      <c r="B308" s="31">
        <v>27212200756</v>
      </c>
      <c r="C308" s="32" t="s">
        <v>609</v>
      </c>
      <c r="D308" s="33" t="s">
        <v>610</v>
      </c>
      <c r="E308" s="34" t="s">
        <v>29</v>
      </c>
      <c r="F308" s="35" t="s">
        <v>611</v>
      </c>
      <c r="G308" s="36" t="s">
        <v>76</v>
      </c>
      <c r="H308" s="36" t="s">
        <v>43</v>
      </c>
      <c r="I308" s="37"/>
      <c r="J308" s="38" t="s">
        <v>18</v>
      </c>
      <c r="K308" s="39"/>
      <c r="L308" s="1" t="s">
        <v>29</v>
      </c>
      <c r="M308" s="1" t="s">
        <v>21</v>
      </c>
    </row>
    <row r="309" spans="1:13" ht="19.149999999999999" customHeight="1">
      <c r="A309" s="30">
        <v>148</v>
      </c>
      <c r="B309" s="31">
        <v>27202240555</v>
      </c>
      <c r="C309" s="32" t="s">
        <v>434</v>
      </c>
      <c r="D309" s="33" t="s">
        <v>612</v>
      </c>
      <c r="E309" s="34" t="s">
        <v>29</v>
      </c>
      <c r="F309" s="35" t="s">
        <v>613</v>
      </c>
      <c r="G309" s="36" t="s">
        <v>33</v>
      </c>
      <c r="H309" s="36" t="s">
        <v>34</v>
      </c>
      <c r="I309" s="37"/>
      <c r="J309" s="38" t="s">
        <v>18</v>
      </c>
      <c r="K309" s="39"/>
      <c r="L309" s="1" t="s">
        <v>29</v>
      </c>
      <c r="M309" s="1" t="s">
        <v>21</v>
      </c>
    </row>
    <row r="310" spans="1:13" ht="19.149999999999999" customHeight="1">
      <c r="A310" s="30">
        <v>149</v>
      </c>
      <c r="B310" s="31">
        <v>27212202243</v>
      </c>
      <c r="C310" s="32" t="s">
        <v>614</v>
      </c>
      <c r="D310" s="33" t="s">
        <v>172</v>
      </c>
      <c r="E310" s="34" t="s">
        <v>29</v>
      </c>
      <c r="F310" s="35" t="s">
        <v>615</v>
      </c>
      <c r="G310" s="36" t="s">
        <v>56</v>
      </c>
      <c r="H310" s="36" t="s">
        <v>43</v>
      </c>
      <c r="I310" s="37"/>
      <c r="J310" s="38" t="s">
        <v>18</v>
      </c>
      <c r="K310" s="39"/>
      <c r="L310" s="1" t="s">
        <v>29</v>
      </c>
      <c r="M310" s="1" t="s">
        <v>21</v>
      </c>
    </row>
    <row r="311" spans="1:13" ht="19.149999999999999" customHeight="1">
      <c r="A311" s="30">
        <v>150</v>
      </c>
      <c r="B311" s="31">
        <v>27212241727</v>
      </c>
      <c r="C311" s="32" t="s">
        <v>616</v>
      </c>
      <c r="D311" s="33" t="s">
        <v>617</v>
      </c>
      <c r="E311" s="34" t="s">
        <v>29</v>
      </c>
      <c r="F311" s="35" t="s">
        <v>439</v>
      </c>
      <c r="G311" s="36" t="s">
        <v>76</v>
      </c>
      <c r="H311" s="36" t="s">
        <v>43</v>
      </c>
      <c r="I311" s="37"/>
      <c r="J311" s="38" t="s">
        <v>18</v>
      </c>
      <c r="K311" s="39"/>
      <c r="L311" s="1" t="s">
        <v>29</v>
      </c>
      <c r="M311" s="1" t="s">
        <v>21</v>
      </c>
    </row>
    <row r="312" spans="1:13" ht="19.149999999999999" customHeight="1">
      <c r="A312" s="30">
        <v>151</v>
      </c>
      <c r="B312" s="31">
        <v>27214334458</v>
      </c>
      <c r="C312" s="32" t="s">
        <v>618</v>
      </c>
      <c r="D312" s="33" t="s">
        <v>619</v>
      </c>
      <c r="E312" s="34" t="s">
        <v>29</v>
      </c>
      <c r="F312" s="35" t="s">
        <v>620</v>
      </c>
      <c r="G312" s="36" t="s">
        <v>117</v>
      </c>
      <c r="H312" s="36" t="s">
        <v>43</v>
      </c>
      <c r="I312" s="37"/>
      <c r="J312" s="38" t="s">
        <v>18</v>
      </c>
      <c r="K312" s="39"/>
      <c r="L312" s="1" t="s">
        <v>29</v>
      </c>
      <c r="M312" s="1" t="s">
        <v>21</v>
      </c>
    </row>
    <row r="313" spans="1:13" ht="19.149999999999999" customHeight="1">
      <c r="A313" s="30">
        <v>152</v>
      </c>
      <c r="B313" s="31">
        <v>27202222270</v>
      </c>
      <c r="C313" s="32" t="s">
        <v>621</v>
      </c>
      <c r="D313" s="33" t="s">
        <v>577</v>
      </c>
      <c r="E313" s="34" t="s">
        <v>29</v>
      </c>
      <c r="F313" s="35" t="s">
        <v>622</v>
      </c>
      <c r="G313" s="36" t="s">
        <v>60</v>
      </c>
      <c r="H313" s="36" t="s">
        <v>34</v>
      </c>
      <c r="I313" s="37"/>
      <c r="J313" s="38" t="s">
        <v>18</v>
      </c>
      <c r="K313" s="39"/>
      <c r="L313" s="1" t="s">
        <v>29</v>
      </c>
      <c r="M313" s="1" t="s">
        <v>21</v>
      </c>
    </row>
    <row r="314" spans="1:13" ht="19.149999999999999" customHeight="1">
      <c r="A314" s="30">
        <v>153</v>
      </c>
      <c r="B314" s="31">
        <v>27202245955</v>
      </c>
      <c r="C314" s="32" t="s">
        <v>296</v>
      </c>
      <c r="D314" s="33" t="s">
        <v>623</v>
      </c>
      <c r="E314" s="34" t="s">
        <v>29</v>
      </c>
      <c r="F314" s="35" t="s">
        <v>624</v>
      </c>
      <c r="G314" s="36" t="s">
        <v>42</v>
      </c>
      <c r="H314" s="36" t="s">
        <v>34</v>
      </c>
      <c r="I314" s="37"/>
      <c r="J314" s="38" t="s">
        <v>18</v>
      </c>
      <c r="K314" s="39"/>
      <c r="L314" s="1" t="s">
        <v>29</v>
      </c>
      <c r="M314" s="1" t="s">
        <v>21</v>
      </c>
    </row>
    <row r="315" spans="1:13" ht="19.149999999999999" customHeight="1">
      <c r="A315" s="30">
        <v>154</v>
      </c>
      <c r="B315" s="31">
        <v>27212243814</v>
      </c>
      <c r="C315" s="32" t="s">
        <v>625</v>
      </c>
      <c r="D315" s="33" t="s">
        <v>446</v>
      </c>
      <c r="E315" s="34" t="s">
        <v>29</v>
      </c>
      <c r="F315" s="35" t="s">
        <v>544</v>
      </c>
      <c r="G315" s="36" t="s">
        <v>76</v>
      </c>
      <c r="H315" s="36" t="s">
        <v>34</v>
      </c>
      <c r="I315" s="37"/>
      <c r="J315" s="38" t="s">
        <v>18</v>
      </c>
      <c r="K315" s="39"/>
      <c r="L315" s="1" t="s">
        <v>29</v>
      </c>
      <c r="M315" s="1" t="s">
        <v>21</v>
      </c>
    </row>
    <row r="316" spans="1:13" ht="19.149999999999999" customHeight="1">
      <c r="A316" s="30">
        <v>155</v>
      </c>
      <c r="B316" s="31">
        <v>27207228136</v>
      </c>
      <c r="C316" s="32" t="s">
        <v>345</v>
      </c>
      <c r="D316" s="33" t="s">
        <v>346</v>
      </c>
      <c r="E316" s="34" t="s">
        <v>29</v>
      </c>
      <c r="F316" s="35" t="s">
        <v>580</v>
      </c>
      <c r="G316" s="36" t="s">
        <v>42</v>
      </c>
      <c r="H316" s="36" t="s">
        <v>34</v>
      </c>
      <c r="I316" s="37"/>
      <c r="J316" s="38" t="s">
        <v>18</v>
      </c>
      <c r="K316" s="39"/>
      <c r="L316" s="1" t="s">
        <v>29</v>
      </c>
      <c r="M316" s="1" t="s">
        <v>21</v>
      </c>
    </row>
    <row r="317" spans="1:13" ht="19.149999999999999" customHeight="1">
      <c r="A317" s="30">
        <v>156</v>
      </c>
      <c r="B317" s="31">
        <v>27202222564</v>
      </c>
      <c r="C317" s="32" t="s">
        <v>626</v>
      </c>
      <c r="D317" s="33" t="s">
        <v>200</v>
      </c>
      <c r="E317" s="34" t="s">
        <v>29</v>
      </c>
      <c r="F317" s="35" t="s">
        <v>287</v>
      </c>
      <c r="G317" s="36" t="s">
        <v>42</v>
      </c>
      <c r="H317" s="36" t="s">
        <v>34</v>
      </c>
      <c r="I317" s="37"/>
      <c r="J317" s="38" t="s">
        <v>18</v>
      </c>
      <c r="K317" s="39"/>
      <c r="L317" s="1" t="s">
        <v>29</v>
      </c>
      <c r="M317" s="1" t="s">
        <v>21</v>
      </c>
    </row>
    <row r="318" spans="1:13" ht="19.149999999999999" customHeight="1">
      <c r="A318" s="30">
        <v>157</v>
      </c>
      <c r="B318" s="31">
        <v>27202220765</v>
      </c>
      <c r="C318" s="32" t="s">
        <v>627</v>
      </c>
      <c r="D318" s="33" t="s">
        <v>127</v>
      </c>
      <c r="E318" s="34" t="s">
        <v>29</v>
      </c>
      <c r="F318" s="35" t="s">
        <v>552</v>
      </c>
      <c r="G318" s="36" t="s">
        <v>42</v>
      </c>
      <c r="H318" s="36" t="s">
        <v>34</v>
      </c>
      <c r="I318" s="37"/>
      <c r="J318" s="38" t="s">
        <v>18</v>
      </c>
      <c r="K318" s="39"/>
      <c r="L318" s="1" t="s">
        <v>29</v>
      </c>
      <c r="M318" s="1" t="s">
        <v>21</v>
      </c>
    </row>
    <row r="319" spans="1:13" ht="19.149999999999999" customHeight="1">
      <c r="A319" s="30">
        <v>158</v>
      </c>
      <c r="B319" s="31">
        <v>27202253809</v>
      </c>
      <c r="C319" s="32" t="s">
        <v>628</v>
      </c>
      <c r="D319" s="33" t="s">
        <v>629</v>
      </c>
      <c r="E319" s="34" t="s">
        <v>29</v>
      </c>
      <c r="F319" s="35" t="s">
        <v>630</v>
      </c>
      <c r="G319" s="36" t="s">
        <v>42</v>
      </c>
      <c r="H319" s="36" t="s">
        <v>34</v>
      </c>
      <c r="I319" s="37"/>
      <c r="J319" s="38" t="s">
        <v>18</v>
      </c>
      <c r="K319" s="39"/>
      <c r="L319" s="1" t="s">
        <v>29</v>
      </c>
      <c r="M319" s="1" t="s">
        <v>21</v>
      </c>
    </row>
    <row r="320" spans="1:13" ht="19.149999999999999" customHeight="1">
      <c r="A320" s="30">
        <v>159</v>
      </c>
      <c r="B320" s="31">
        <v>27202200607</v>
      </c>
      <c r="C320" s="32" t="s">
        <v>631</v>
      </c>
      <c r="D320" s="33" t="s">
        <v>503</v>
      </c>
      <c r="E320" s="34" t="s">
        <v>29</v>
      </c>
      <c r="F320" s="35" t="s">
        <v>632</v>
      </c>
      <c r="G320" s="36" t="s">
        <v>42</v>
      </c>
      <c r="H320" s="36" t="s">
        <v>34</v>
      </c>
      <c r="I320" s="37"/>
      <c r="J320" s="38" t="s">
        <v>18</v>
      </c>
      <c r="K320" s="39"/>
      <c r="L320" s="1" t="s">
        <v>29</v>
      </c>
      <c r="M320" s="1" t="s">
        <v>21</v>
      </c>
    </row>
    <row r="321" spans="1:13" ht="19.149999999999999" customHeight="1">
      <c r="A321" s="30">
        <v>160</v>
      </c>
      <c r="B321" s="31">
        <v>27202220620</v>
      </c>
      <c r="C321" s="32" t="s">
        <v>633</v>
      </c>
      <c r="D321" s="33" t="s">
        <v>110</v>
      </c>
      <c r="E321" s="34" t="s">
        <v>29</v>
      </c>
      <c r="F321" s="35" t="s">
        <v>615</v>
      </c>
      <c r="G321" s="36" t="s">
        <v>42</v>
      </c>
      <c r="H321" s="36" t="s">
        <v>34</v>
      </c>
      <c r="I321" s="37"/>
      <c r="J321" s="38" t="s">
        <v>18</v>
      </c>
      <c r="K321" s="39"/>
      <c r="L321" s="1" t="s">
        <v>29</v>
      </c>
      <c r="M321" s="1" t="s">
        <v>21</v>
      </c>
    </row>
    <row r="322" spans="1:13" ht="19.149999999999999" customHeight="1">
      <c r="A322" s="30">
        <v>161</v>
      </c>
      <c r="B322" s="31">
        <v>27202239908</v>
      </c>
      <c r="C322" s="32" t="s">
        <v>634</v>
      </c>
      <c r="D322" s="33" t="s">
        <v>140</v>
      </c>
      <c r="E322" s="34" t="s">
        <v>29</v>
      </c>
      <c r="F322" s="35" t="s">
        <v>374</v>
      </c>
      <c r="G322" s="36" t="s">
        <v>33</v>
      </c>
      <c r="H322" s="36" t="s">
        <v>34</v>
      </c>
      <c r="I322" s="37"/>
      <c r="J322" s="38" t="s">
        <v>18</v>
      </c>
      <c r="K322" s="39"/>
      <c r="L322" s="1" t="s">
        <v>29</v>
      </c>
      <c r="M322" s="1" t="s">
        <v>21</v>
      </c>
    </row>
    <row r="323" spans="1:13" ht="19.149999999999999" customHeight="1">
      <c r="A323" s="30">
        <v>162</v>
      </c>
      <c r="B323" s="31">
        <v>27212201768</v>
      </c>
      <c r="C323" s="32" t="s">
        <v>364</v>
      </c>
      <c r="D323" s="33" t="s">
        <v>214</v>
      </c>
      <c r="E323" s="34" t="s">
        <v>29</v>
      </c>
      <c r="F323" s="35" t="s">
        <v>635</v>
      </c>
      <c r="G323" s="36" t="s">
        <v>83</v>
      </c>
      <c r="H323" s="36" t="s">
        <v>43</v>
      </c>
      <c r="I323" s="37"/>
      <c r="J323" s="38" t="s">
        <v>18</v>
      </c>
      <c r="K323" s="39"/>
      <c r="L323" s="1" t="s">
        <v>29</v>
      </c>
      <c r="M323" s="1" t="s">
        <v>21</v>
      </c>
    </row>
    <row r="324" spans="1:13" ht="19.149999999999999" customHeight="1">
      <c r="A324" s="30">
        <v>163</v>
      </c>
      <c r="B324" s="31">
        <v>27202238079</v>
      </c>
      <c r="C324" s="32" t="s">
        <v>636</v>
      </c>
      <c r="D324" s="33" t="s">
        <v>637</v>
      </c>
      <c r="E324" s="34" t="s">
        <v>29</v>
      </c>
      <c r="F324" s="35" t="s">
        <v>91</v>
      </c>
      <c r="G324" s="36" t="s">
        <v>33</v>
      </c>
      <c r="H324" s="36" t="s">
        <v>34</v>
      </c>
      <c r="I324" s="37"/>
      <c r="J324" s="38" t="s">
        <v>18</v>
      </c>
      <c r="K324" s="39"/>
      <c r="L324" s="1" t="s">
        <v>29</v>
      </c>
      <c r="M324" s="1" t="s">
        <v>21</v>
      </c>
    </row>
    <row r="325" spans="1:13" ht="19.149999999999999" customHeight="1">
      <c r="A325" s="30">
        <v>164</v>
      </c>
      <c r="B325" s="31">
        <v>27202241554</v>
      </c>
      <c r="C325" s="32" t="s">
        <v>638</v>
      </c>
      <c r="D325" s="33" t="s">
        <v>387</v>
      </c>
      <c r="E325" s="34" t="s">
        <v>29</v>
      </c>
      <c r="F325" s="35" t="s">
        <v>379</v>
      </c>
      <c r="G325" s="36" t="s">
        <v>42</v>
      </c>
      <c r="H325" s="36" t="s">
        <v>34</v>
      </c>
      <c r="I325" s="37"/>
      <c r="J325" s="38" t="s">
        <v>18</v>
      </c>
      <c r="K325" s="39"/>
      <c r="L325" s="1" t="s">
        <v>29</v>
      </c>
      <c r="M325" s="1" t="s">
        <v>21</v>
      </c>
    </row>
    <row r="326" spans="1:13" ht="19.149999999999999" customHeight="1">
      <c r="A326" s="30">
        <v>165</v>
      </c>
      <c r="B326" s="31">
        <v>27202246375</v>
      </c>
      <c r="C326" s="32" t="s">
        <v>639</v>
      </c>
      <c r="D326" s="33" t="s">
        <v>640</v>
      </c>
      <c r="E326" s="34" t="s">
        <v>29</v>
      </c>
      <c r="F326" s="35" t="s">
        <v>481</v>
      </c>
      <c r="G326" s="36" t="s">
        <v>117</v>
      </c>
      <c r="H326" s="36" t="s">
        <v>34</v>
      </c>
      <c r="I326" s="37"/>
      <c r="J326" s="38" t="s">
        <v>18</v>
      </c>
      <c r="K326" s="39"/>
      <c r="L326" s="1" t="s">
        <v>29</v>
      </c>
      <c r="M326" s="1" t="s">
        <v>21</v>
      </c>
    </row>
    <row r="327" spans="1:13" ht="19.149999999999999" customHeight="1">
      <c r="A327" s="30">
        <v>166</v>
      </c>
      <c r="B327" s="31">
        <v>27202124941</v>
      </c>
      <c r="C327" s="32" t="s">
        <v>641</v>
      </c>
      <c r="D327" s="33" t="s">
        <v>172</v>
      </c>
      <c r="E327" s="34" t="s">
        <v>29</v>
      </c>
      <c r="F327" s="35" t="s">
        <v>240</v>
      </c>
      <c r="G327" s="36" t="s">
        <v>117</v>
      </c>
      <c r="H327" s="36" t="s">
        <v>34</v>
      </c>
      <c r="I327" s="37"/>
      <c r="J327" s="38" t="s">
        <v>18</v>
      </c>
      <c r="K327" s="39"/>
      <c r="L327" s="1" t="s">
        <v>29</v>
      </c>
      <c r="M327" s="1" t="s">
        <v>21</v>
      </c>
    </row>
    <row r="328" spans="1:13" ht="19.149999999999999" customHeight="1">
      <c r="A328" s="30">
        <v>167</v>
      </c>
      <c r="B328" s="31">
        <v>27202202901</v>
      </c>
      <c r="C328" s="32" t="s">
        <v>642</v>
      </c>
      <c r="D328" s="33" t="s">
        <v>200</v>
      </c>
      <c r="E328" s="34" t="s">
        <v>29</v>
      </c>
      <c r="F328" s="35" t="s">
        <v>369</v>
      </c>
      <c r="G328" s="36" t="s">
        <v>83</v>
      </c>
      <c r="H328" s="36" t="s">
        <v>34</v>
      </c>
      <c r="I328" s="37"/>
      <c r="J328" s="38" t="s">
        <v>18</v>
      </c>
      <c r="K328" s="39"/>
      <c r="L328" s="1" t="s">
        <v>29</v>
      </c>
      <c r="M328" s="1" t="s">
        <v>21</v>
      </c>
    </row>
    <row r="329" spans="1:13" ht="19.149999999999999" customHeight="1">
      <c r="A329" s="30">
        <v>168</v>
      </c>
      <c r="B329" s="31">
        <v>27212225679</v>
      </c>
      <c r="C329" s="32" t="s">
        <v>643</v>
      </c>
      <c r="D329" s="33" t="s">
        <v>644</v>
      </c>
      <c r="E329" s="34" t="s">
        <v>29</v>
      </c>
      <c r="F329" s="35" t="s">
        <v>645</v>
      </c>
      <c r="G329" s="36" t="s">
        <v>76</v>
      </c>
      <c r="H329" s="36" t="s">
        <v>43</v>
      </c>
      <c r="I329" s="37"/>
      <c r="J329" s="38" t="s">
        <v>18</v>
      </c>
      <c r="K329" s="39"/>
      <c r="L329" s="1" t="s">
        <v>29</v>
      </c>
      <c r="M329" s="1" t="s">
        <v>21</v>
      </c>
    </row>
    <row r="330" spans="1:13" ht="19.149999999999999" customHeight="1">
      <c r="A330" s="30">
        <v>169</v>
      </c>
      <c r="B330" s="31">
        <v>27202247850</v>
      </c>
      <c r="C330" s="32" t="s">
        <v>196</v>
      </c>
      <c r="D330" s="33" t="s">
        <v>573</v>
      </c>
      <c r="E330" s="34" t="s">
        <v>29</v>
      </c>
      <c r="F330" s="35" t="s">
        <v>466</v>
      </c>
      <c r="G330" s="36" t="s">
        <v>64</v>
      </c>
      <c r="H330" s="36" t="s">
        <v>34</v>
      </c>
      <c r="I330" s="37"/>
      <c r="J330" s="38" t="s">
        <v>18</v>
      </c>
      <c r="K330" s="39"/>
      <c r="L330" s="1" t="s">
        <v>29</v>
      </c>
      <c r="M330" s="1" t="s">
        <v>21</v>
      </c>
    </row>
    <row r="331" spans="1:13" ht="19.149999999999999" customHeight="1">
      <c r="A331" s="30">
        <v>170</v>
      </c>
      <c r="B331" s="31">
        <v>27212249903</v>
      </c>
      <c r="C331" s="32" t="s">
        <v>646</v>
      </c>
      <c r="D331" s="33" t="s">
        <v>647</v>
      </c>
      <c r="E331" s="34" t="s">
        <v>29</v>
      </c>
      <c r="F331" s="35" t="s">
        <v>648</v>
      </c>
      <c r="G331" s="36" t="s">
        <v>60</v>
      </c>
      <c r="H331" s="36" t="s">
        <v>43</v>
      </c>
      <c r="I331" s="37"/>
      <c r="J331" s="38" t="s">
        <v>18</v>
      </c>
      <c r="K331" s="39"/>
      <c r="L331" s="1" t="s">
        <v>29</v>
      </c>
      <c r="M331" s="1" t="s">
        <v>21</v>
      </c>
    </row>
    <row r="332" spans="1:13" ht="19.149999999999999" customHeight="1">
      <c r="A332" s="30">
        <v>171</v>
      </c>
      <c r="B332" s="31">
        <v>27207136007</v>
      </c>
      <c r="C332" s="32" t="s">
        <v>600</v>
      </c>
      <c r="D332" s="33" t="s">
        <v>649</v>
      </c>
      <c r="E332" s="34" t="s">
        <v>29</v>
      </c>
      <c r="F332" s="35" t="s">
        <v>429</v>
      </c>
      <c r="G332" s="36" t="s">
        <v>145</v>
      </c>
      <c r="H332" s="36" t="s">
        <v>34</v>
      </c>
      <c r="I332" s="37"/>
      <c r="J332" s="38" t="s">
        <v>18</v>
      </c>
      <c r="K332" s="39"/>
      <c r="L332" s="1" t="s">
        <v>29</v>
      </c>
      <c r="M332" s="1" t="s">
        <v>21</v>
      </c>
    </row>
    <row r="333" spans="1:13" ht="19.149999999999999" customHeight="1">
      <c r="A333" s="30">
        <v>172</v>
      </c>
      <c r="B333" s="31">
        <v>27202202227</v>
      </c>
      <c r="C333" s="32" t="s">
        <v>650</v>
      </c>
      <c r="D333" s="33" t="s">
        <v>200</v>
      </c>
      <c r="E333" s="34" t="s">
        <v>29</v>
      </c>
      <c r="F333" s="35" t="s">
        <v>360</v>
      </c>
      <c r="G333" s="36" t="s">
        <v>56</v>
      </c>
      <c r="H333" s="36" t="s">
        <v>34</v>
      </c>
      <c r="I333" s="37"/>
      <c r="J333" s="38" t="s">
        <v>18</v>
      </c>
      <c r="K333" s="39"/>
      <c r="L333" s="1" t="s">
        <v>29</v>
      </c>
      <c r="M333" s="1" t="s">
        <v>21</v>
      </c>
    </row>
    <row r="334" spans="1:13" ht="19.149999999999999" customHeight="1">
      <c r="A334" s="30">
        <v>173</v>
      </c>
      <c r="B334" s="31">
        <v>27212129084</v>
      </c>
      <c r="C334" s="32" t="s">
        <v>651</v>
      </c>
      <c r="D334" s="33" t="s">
        <v>652</v>
      </c>
      <c r="E334" s="34" t="s">
        <v>29</v>
      </c>
      <c r="F334" s="35" t="s">
        <v>222</v>
      </c>
      <c r="G334" s="36" t="s">
        <v>251</v>
      </c>
      <c r="H334" s="36" t="s">
        <v>43</v>
      </c>
      <c r="I334" s="37"/>
      <c r="J334" s="38" t="s">
        <v>18</v>
      </c>
      <c r="K334" s="39"/>
      <c r="L334" s="1" t="s">
        <v>29</v>
      </c>
      <c r="M334" s="1" t="s">
        <v>21</v>
      </c>
    </row>
    <row r="335" spans="1:13" ht="19.149999999999999" customHeight="1">
      <c r="A335" s="30">
        <v>174</v>
      </c>
      <c r="B335" s="31">
        <v>27202241019</v>
      </c>
      <c r="C335" s="32" t="s">
        <v>653</v>
      </c>
      <c r="D335" s="33" t="s">
        <v>74</v>
      </c>
      <c r="E335" s="34" t="s">
        <v>29</v>
      </c>
      <c r="F335" s="35" t="s">
        <v>448</v>
      </c>
      <c r="G335" s="36" t="s">
        <v>193</v>
      </c>
      <c r="H335" s="36" t="s">
        <v>34</v>
      </c>
      <c r="I335" s="37"/>
      <c r="J335" s="38" t="s">
        <v>18</v>
      </c>
      <c r="K335" s="39"/>
      <c r="L335" s="1" t="s">
        <v>29</v>
      </c>
      <c r="M335" s="1" t="s">
        <v>21</v>
      </c>
    </row>
    <row r="336" spans="1:13" ht="19.149999999999999" customHeight="1">
      <c r="A336" s="30">
        <v>175</v>
      </c>
      <c r="B336" s="31">
        <v>27203830273</v>
      </c>
      <c r="C336" s="32" t="s">
        <v>654</v>
      </c>
      <c r="D336" s="33" t="s">
        <v>69</v>
      </c>
      <c r="E336" s="34" t="s">
        <v>29</v>
      </c>
      <c r="F336" s="35" t="s">
        <v>388</v>
      </c>
      <c r="G336" s="36" t="s">
        <v>42</v>
      </c>
      <c r="H336" s="36" t="s">
        <v>34</v>
      </c>
      <c r="I336" s="37"/>
      <c r="J336" s="38" t="s">
        <v>18</v>
      </c>
      <c r="K336" s="39"/>
      <c r="L336" s="1" t="s">
        <v>29</v>
      </c>
      <c r="M336" s="1" t="s">
        <v>21</v>
      </c>
    </row>
    <row r="337" spans="1:13" ht="19.149999999999999" customHeight="1">
      <c r="A337" s="30">
        <v>176</v>
      </c>
      <c r="B337" s="31">
        <v>27202201350</v>
      </c>
      <c r="C337" s="32" t="s">
        <v>517</v>
      </c>
      <c r="D337" s="33" t="s">
        <v>169</v>
      </c>
      <c r="E337" s="34" t="s">
        <v>29</v>
      </c>
      <c r="F337" s="35" t="s">
        <v>575</v>
      </c>
      <c r="G337" s="36" t="s">
        <v>76</v>
      </c>
      <c r="H337" s="36" t="s">
        <v>34</v>
      </c>
      <c r="I337" s="37"/>
      <c r="J337" s="38" t="s">
        <v>18</v>
      </c>
      <c r="K337" s="39"/>
      <c r="L337" s="1" t="s">
        <v>29</v>
      </c>
      <c r="M337" s="1" t="s">
        <v>21</v>
      </c>
    </row>
    <row r="338" spans="1:13" ht="19.149999999999999" customHeight="1">
      <c r="A338" s="30">
        <v>177</v>
      </c>
      <c r="B338" s="31">
        <v>27202224095</v>
      </c>
      <c r="C338" s="32" t="s">
        <v>655</v>
      </c>
      <c r="D338" s="33" t="s">
        <v>34</v>
      </c>
      <c r="E338" s="34" t="s">
        <v>29</v>
      </c>
      <c r="F338" s="35" t="s">
        <v>656</v>
      </c>
      <c r="G338" s="36" t="s">
        <v>76</v>
      </c>
      <c r="H338" s="36" t="s">
        <v>34</v>
      </c>
      <c r="I338" s="37"/>
      <c r="J338" s="38" t="s">
        <v>18</v>
      </c>
      <c r="K338" s="39"/>
      <c r="L338" s="1" t="s">
        <v>29</v>
      </c>
      <c r="M338" s="1" t="s">
        <v>21</v>
      </c>
    </row>
    <row r="339" spans="1:13" ht="19.149999999999999" customHeight="1">
      <c r="A339" s="30">
        <v>178</v>
      </c>
      <c r="B339" s="31">
        <v>27202200675</v>
      </c>
      <c r="C339" s="32" t="s">
        <v>657</v>
      </c>
      <c r="D339" s="33" t="s">
        <v>299</v>
      </c>
      <c r="E339" s="34" t="s">
        <v>29</v>
      </c>
      <c r="F339" s="35" t="s">
        <v>658</v>
      </c>
      <c r="G339" s="36" t="s">
        <v>33</v>
      </c>
      <c r="H339" s="36" t="s">
        <v>34</v>
      </c>
      <c r="I339" s="37"/>
      <c r="J339" s="38" t="s">
        <v>18</v>
      </c>
      <c r="K339" s="39"/>
      <c r="L339" s="1" t="s">
        <v>29</v>
      </c>
      <c r="M339" s="1" t="s">
        <v>21</v>
      </c>
    </row>
    <row r="340" spans="1:13" ht="19.149999999999999" customHeight="1">
      <c r="A340" s="30">
        <v>179</v>
      </c>
      <c r="B340" s="31">
        <v>27202239032</v>
      </c>
      <c r="C340" s="32" t="s">
        <v>333</v>
      </c>
      <c r="D340" s="33" t="s">
        <v>90</v>
      </c>
      <c r="E340" s="34" t="s">
        <v>29</v>
      </c>
      <c r="F340" s="35" t="s">
        <v>659</v>
      </c>
      <c r="G340" s="36" t="s">
        <v>42</v>
      </c>
      <c r="H340" s="36" t="s">
        <v>34</v>
      </c>
      <c r="I340" s="37"/>
      <c r="J340" s="38" t="s">
        <v>18</v>
      </c>
      <c r="K340" s="39"/>
      <c r="L340" s="1" t="s">
        <v>29</v>
      </c>
      <c r="M340" s="1" t="s">
        <v>21</v>
      </c>
    </row>
    <row r="341" spans="1:13" ht="19.149999999999999" customHeight="1">
      <c r="A341" s="30">
        <v>180</v>
      </c>
      <c r="B341" s="31">
        <v>27202203169</v>
      </c>
      <c r="C341" s="32" t="s">
        <v>153</v>
      </c>
      <c r="D341" s="33" t="s">
        <v>100</v>
      </c>
      <c r="E341" s="34" t="s">
        <v>29</v>
      </c>
      <c r="F341" s="35" t="s">
        <v>419</v>
      </c>
      <c r="G341" s="36" t="s">
        <v>76</v>
      </c>
      <c r="H341" s="36" t="s">
        <v>34</v>
      </c>
      <c r="I341" s="37"/>
      <c r="J341" s="38" t="s">
        <v>18</v>
      </c>
      <c r="K341" s="39"/>
      <c r="L341" s="1" t="s">
        <v>29</v>
      </c>
      <c r="M341" s="1" t="s">
        <v>21</v>
      </c>
    </row>
    <row r="342" spans="1:13" ht="19.149999999999999" customHeight="1">
      <c r="A342" s="30">
        <v>181</v>
      </c>
      <c r="B342" s="31">
        <v>27202234708</v>
      </c>
      <c r="C342" s="32" t="s">
        <v>660</v>
      </c>
      <c r="D342" s="33" t="s">
        <v>387</v>
      </c>
      <c r="E342" s="34" t="s">
        <v>29</v>
      </c>
      <c r="F342" s="35" t="s">
        <v>505</v>
      </c>
      <c r="G342" s="36" t="s">
        <v>42</v>
      </c>
      <c r="H342" s="36" t="s">
        <v>34</v>
      </c>
      <c r="I342" s="37"/>
      <c r="J342" s="38" t="s">
        <v>18</v>
      </c>
      <c r="K342" s="39"/>
      <c r="L342" s="1" t="s">
        <v>29</v>
      </c>
      <c r="M342" s="1" t="s">
        <v>21</v>
      </c>
    </row>
    <row r="343" spans="1:13" ht="19.149999999999999" customHeight="1">
      <c r="A343" s="30">
        <v>182</v>
      </c>
      <c r="B343" s="31">
        <v>27212245378</v>
      </c>
      <c r="C343" s="32" t="s">
        <v>661</v>
      </c>
      <c r="D343" s="33" t="s">
        <v>100</v>
      </c>
      <c r="E343" s="34" t="s">
        <v>29</v>
      </c>
      <c r="F343" s="35" t="s">
        <v>230</v>
      </c>
      <c r="G343" s="36" t="s">
        <v>76</v>
      </c>
      <c r="H343" s="36" t="s">
        <v>34</v>
      </c>
      <c r="I343" s="37"/>
      <c r="J343" s="38" t="s">
        <v>18</v>
      </c>
      <c r="K343" s="39"/>
      <c r="L343" s="1" t="s">
        <v>29</v>
      </c>
      <c r="M343" s="1" t="s">
        <v>21</v>
      </c>
    </row>
    <row r="344" spans="1:13" ht="19.149999999999999" customHeight="1">
      <c r="A344" s="30">
        <v>183</v>
      </c>
      <c r="B344" s="31">
        <v>27212238431</v>
      </c>
      <c r="C344" s="32" t="s">
        <v>662</v>
      </c>
      <c r="D344" s="33" t="s">
        <v>663</v>
      </c>
      <c r="E344" s="34" t="s">
        <v>29</v>
      </c>
      <c r="F344" s="35" t="s">
        <v>664</v>
      </c>
      <c r="G344" s="36" t="s">
        <v>42</v>
      </c>
      <c r="H344" s="36" t="s">
        <v>43</v>
      </c>
      <c r="I344" s="37"/>
      <c r="J344" s="38" t="s">
        <v>18</v>
      </c>
      <c r="K344" s="39"/>
      <c r="L344" s="1" t="s">
        <v>29</v>
      </c>
      <c r="M344" s="1" t="s">
        <v>21</v>
      </c>
    </row>
    <row r="345" spans="1:13" ht="19.149999999999999" customHeight="1">
      <c r="A345" s="30">
        <v>184</v>
      </c>
      <c r="B345" s="31">
        <v>27202241003</v>
      </c>
      <c r="C345" s="32" t="s">
        <v>665</v>
      </c>
      <c r="D345" s="33" t="s">
        <v>200</v>
      </c>
      <c r="E345" s="34" t="s">
        <v>29</v>
      </c>
      <c r="F345" s="35" t="s">
        <v>666</v>
      </c>
      <c r="G345" s="36" t="s">
        <v>56</v>
      </c>
      <c r="H345" s="36" t="s">
        <v>34</v>
      </c>
      <c r="I345" s="37"/>
      <c r="J345" s="38" t="s">
        <v>18</v>
      </c>
      <c r="K345" s="39"/>
      <c r="L345" s="1" t="s">
        <v>29</v>
      </c>
      <c r="M345" s="1" t="s">
        <v>21</v>
      </c>
    </row>
    <row r="346" spans="1:13" ht="19.149999999999999" customHeight="1">
      <c r="A346" s="30">
        <v>185</v>
      </c>
      <c r="B346" s="31">
        <v>27202238494</v>
      </c>
      <c r="C346" s="32" t="s">
        <v>667</v>
      </c>
      <c r="D346" s="33" t="s">
        <v>45</v>
      </c>
      <c r="E346" s="34" t="s">
        <v>29</v>
      </c>
      <c r="F346" s="35" t="s">
        <v>374</v>
      </c>
      <c r="G346" s="36" t="s">
        <v>38</v>
      </c>
      <c r="H346" s="36" t="s">
        <v>34</v>
      </c>
      <c r="I346" s="37"/>
      <c r="J346" s="38" t="s">
        <v>18</v>
      </c>
      <c r="K346" s="39"/>
      <c r="L346" s="1" t="s">
        <v>29</v>
      </c>
      <c r="M346" s="1" t="s">
        <v>21</v>
      </c>
    </row>
    <row r="347" spans="1:13" ht="19.149999999999999" customHeight="1">
      <c r="A347" s="30">
        <v>186</v>
      </c>
      <c r="B347" s="31">
        <v>27207528287</v>
      </c>
      <c r="C347" s="32" t="s">
        <v>218</v>
      </c>
      <c r="D347" s="33" t="s">
        <v>135</v>
      </c>
      <c r="E347" s="34" t="s">
        <v>29</v>
      </c>
      <c r="F347" s="35" t="s">
        <v>253</v>
      </c>
      <c r="G347" s="36" t="s">
        <v>92</v>
      </c>
      <c r="H347" s="36" t="s">
        <v>34</v>
      </c>
      <c r="I347" s="37"/>
      <c r="J347" s="38" t="s">
        <v>18</v>
      </c>
      <c r="K347" s="39"/>
      <c r="L347" s="1" t="s">
        <v>29</v>
      </c>
      <c r="M347" s="1" t="s">
        <v>21</v>
      </c>
    </row>
    <row r="348" spans="1:13" ht="19.149999999999999" customHeight="1">
      <c r="A348" s="30">
        <v>187</v>
      </c>
      <c r="B348" s="31">
        <v>27202238551</v>
      </c>
      <c r="C348" s="32" t="s">
        <v>668</v>
      </c>
      <c r="D348" s="33" t="s">
        <v>166</v>
      </c>
      <c r="E348" s="34" t="s">
        <v>29</v>
      </c>
      <c r="F348" s="35" t="s">
        <v>669</v>
      </c>
      <c r="G348" s="36" t="s">
        <v>670</v>
      </c>
      <c r="H348" s="36" t="s">
        <v>34</v>
      </c>
      <c r="I348" s="37"/>
      <c r="J348" s="38" t="s">
        <v>18</v>
      </c>
      <c r="K348" s="39"/>
      <c r="L348" s="1" t="s">
        <v>29</v>
      </c>
      <c r="M348" s="1" t="s">
        <v>21</v>
      </c>
    </row>
    <row r="349" spans="1:13" ht="19.149999999999999" customHeight="1">
      <c r="A349" s="30">
        <v>188</v>
      </c>
      <c r="B349" s="31">
        <v>27212253501</v>
      </c>
      <c r="C349" s="32" t="s">
        <v>671</v>
      </c>
      <c r="D349" s="33" t="s">
        <v>387</v>
      </c>
      <c r="E349" s="34" t="s">
        <v>29</v>
      </c>
      <c r="F349" s="35" t="s">
        <v>63</v>
      </c>
      <c r="G349" s="36" t="s">
        <v>42</v>
      </c>
      <c r="H349" s="36" t="s">
        <v>34</v>
      </c>
      <c r="I349" s="37"/>
      <c r="J349" s="38" t="s">
        <v>18</v>
      </c>
      <c r="K349" s="39"/>
      <c r="L349" s="1" t="s">
        <v>29</v>
      </c>
      <c r="M349" s="1" t="s">
        <v>21</v>
      </c>
    </row>
    <row r="350" spans="1:13" ht="19.149999999999999" customHeight="1">
      <c r="A350" s="30">
        <v>189</v>
      </c>
      <c r="B350" s="31">
        <v>27202242715</v>
      </c>
      <c r="C350" s="32" t="s">
        <v>672</v>
      </c>
      <c r="D350" s="33" t="s">
        <v>202</v>
      </c>
      <c r="E350" s="34" t="s">
        <v>29</v>
      </c>
      <c r="F350" s="35" t="s">
        <v>673</v>
      </c>
      <c r="G350" s="36" t="s">
        <v>33</v>
      </c>
      <c r="H350" s="36" t="s">
        <v>34</v>
      </c>
      <c r="I350" s="37"/>
      <c r="J350" s="38" t="s">
        <v>18</v>
      </c>
      <c r="K350" s="39"/>
      <c r="L350" s="1" t="s">
        <v>29</v>
      </c>
      <c r="M350" s="1" t="s">
        <v>21</v>
      </c>
    </row>
    <row r="351" spans="1:13" ht="19.149999999999999" customHeight="1">
      <c r="A351" s="30">
        <v>190</v>
      </c>
      <c r="B351" s="31">
        <v>27202233023</v>
      </c>
      <c r="C351" s="32" t="s">
        <v>305</v>
      </c>
      <c r="D351" s="33" t="s">
        <v>90</v>
      </c>
      <c r="E351" s="34" t="s">
        <v>29</v>
      </c>
      <c r="F351" s="35" t="s">
        <v>674</v>
      </c>
      <c r="G351" s="36" t="s">
        <v>42</v>
      </c>
      <c r="H351" s="36" t="s">
        <v>34</v>
      </c>
      <c r="I351" s="37"/>
      <c r="J351" s="38" t="s">
        <v>18</v>
      </c>
      <c r="K351" s="39"/>
      <c r="L351" s="1" t="s">
        <v>29</v>
      </c>
      <c r="M351" s="1" t="s">
        <v>21</v>
      </c>
    </row>
    <row r="352" spans="1:13" ht="19.149999999999999" customHeight="1">
      <c r="A352" s="30">
        <v>191</v>
      </c>
      <c r="B352" s="31">
        <v>27202238704</v>
      </c>
      <c r="C352" s="32" t="s">
        <v>313</v>
      </c>
      <c r="D352" s="33" t="s">
        <v>74</v>
      </c>
      <c r="E352" s="34" t="s">
        <v>29</v>
      </c>
      <c r="F352" s="35" t="s">
        <v>360</v>
      </c>
      <c r="G352" s="36" t="s">
        <v>117</v>
      </c>
      <c r="H352" s="36" t="s">
        <v>34</v>
      </c>
      <c r="I352" s="37"/>
      <c r="J352" s="38" t="s">
        <v>18</v>
      </c>
      <c r="K352" s="39"/>
      <c r="L352" s="1" t="s">
        <v>29</v>
      </c>
      <c r="M352" s="1" t="s">
        <v>21</v>
      </c>
    </row>
    <row r="353" spans="1:13" ht="19.149999999999999" customHeight="1">
      <c r="A353" s="30">
        <v>192</v>
      </c>
      <c r="B353" s="31">
        <v>27202244270</v>
      </c>
      <c r="C353" s="32" t="s">
        <v>296</v>
      </c>
      <c r="D353" s="33" t="s">
        <v>200</v>
      </c>
      <c r="E353" s="34" t="s">
        <v>29</v>
      </c>
      <c r="F353" s="35" t="s">
        <v>675</v>
      </c>
      <c r="G353" s="36" t="s">
        <v>42</v>
      </c>
      <c r="H353" s="36" t="s">
        <v>34</v>
      </c>
      <c r="I353" s="37"/>
      <c r="J353" s="38" t="s">
        <v>18</v>
      </c>
      <c r="K353" s="39"/>
      <c r="L353" s="1" t="s">
        <v>29</v>
      </c>
      <c r="M353" s="1" t="s">
        <v>21</v>
      </c>
    </row>
    <row r="354" spans="1:13" ht="19.149999999999999" customHeight="1">
      <c r="A354" s="30">
        <v>193</v>
      </c>
      <c r="B354" s="31">
        <v>27207234860</v>
      </c>
      <c r="C354" s="32" t="s">
        <v>676</v>
      </c>
      <c r="D354" s="33" t="s">
        <v>200</v>
      </c>
      <c r="E354" s="34" t="s">
        <v>29</v>
      </c>
      <c r="F354" s="35" t="s">
        <v>67</v>
      </c>
      <c r="G354" s="36" t="s">
        <v>42</v>
      </c>
      <c r="H354" s="36" t="s">
        <v>34</v>
      </c>
      <c r="I354" s="37"/>
      <c r="J354" s="38" t="s">
        <v>18</v>
      </c>
      <c r="K354" s="39"/>
      <c r="L354" s="1" t="s">
        <v>29</v>
      </c>
      <c r="M354" s="1" t="s">
        <v>21</v>
      </c>
    </row>
    <row r="355" spans="1:13" ht="19.149999999999999" customHeight="1">
      <c r="A355" s="30">
        <v>194</v>
      </c>
      <c r="B355" s="31">
        <v>27212243422</v>
      </c>
      <c r="C355" s="32" t="s">
        <v>677</v>
      </c>
      <c r="D355" s="33" t="s">
        <v>164</v>
      </c>
      <c r="E355" s="34" t="s">
        <v>29</v>
      </c>
      <c r="F355" s="35" t="s">
        <v>678</v>
      </c>
      <c r="G355" s="36" t="s">
        <v>56</v>
      </c>
      <c r="H355" s="36" t="s">
        <v>43</v>
      </c>
      <c r="I355" s="37"/>
      <c r="J355" s="38" t="s">
        <v>18</v>
      </c>
      <c r="K355" s="39"/>
      <c r="L355" s="1" t="s">
        <v>29</v>
      </c>
      <c r="M355" s="1" t="s">
        <v>21</v>
      </c>
    </row>
    <row r="356" spans="1:13" ht="19.149999999999999" customHeight="1">
      <c r="A356" s="30">
        <v>195</v>
      </c>
      <c r="B356" s="31">
        <v>27212246679</v>
      </c>
      <c r="C356" s="32" t="s">
        <v>403</v>
      </c>
      <c r="D356" s="33" t="s">
        <v>294</v>
      </c>
      <c r="E356" s="34" t="s">
        <v>29</v>
      </c>
      <c r="F356" s="35" t="s">
        <v>679</v>
      </c>
      <c r="G356" s="36" t="s">
        <v>33</v>
      </c>
      <c r="H356" s="36" t="s">
        <v>43</v>
      </c>
      <c r="I356" s="37"/>
      <c r="J356" s="38" t="s">
        <v>18</v>
      </c>
      <c r="K356" s="39"/>
      <c r="L356" s="1" t="s">
        <v>29</v>
      </c>
      <c r="M356" s="1" t="s">
        <v>21</v>
      </c>
    </row>
    <row r="357" spans="1:13" ht="19.149999999999999" customHeight="1">
      <c r="A357" s="30">
        <v>196</v>
      </c>
      <c r="B357" s="31">
        <v>27203334971</v>
      </c>
      <c r="C357" s="32" t="s">
        <v>680</v>
      </c>
      <c r="D357" s="33" t="s">
        <v>54</v>
      </c>
      <c r="E357" s="34" t="s">
        <v>29</v>
      </c>
      <c r="F357" s="35" t="s">
        <v>597</v>
      </c>
      <c r="G357" s="36" t="s">
        <v>33</v>
      </c>
      <c r="H357" s="36" t="s">
        <v>34</v>
      </c>
      <c r="I357" s="37"/>
      <c r="J357" s="38" t="s">
        <v>18</v>
      </c>
      <c r="K357" s="39"/>
      <c r="L357" s="1" t="s">
        <v>29</v>
      </c>
      <c r="M357" s="1" t="s">
        <v>21</v>
      </c>
    </row>
    <row r="358" spans="1:13" ht="19.149999999999999" customHeight="1">
      <c r="A358" s="30">
        <v>197</v>
      </c>
      <c r="B358" s="31">
        <v>27212142080</v>
      </c>
      <c r="C358" s="32" t="s">
        <v>681</v>
      </c>
      <c r="D358" s="33" t="s">
        <v>579</v>
      </c>
      <c r="E358" s="34" t="s">
        <v>29</v>
      </c>
      <c r="F358" s="35" t="s">
        <v>400</v>
      </c>
      <c r="G358" s="36" t="s">
        <v>56</v>
      </c>
      <c r="H358" s="36" t="s">
        <v>43</v>
      </c>
      <c r="I358" s="37"/>
      <c r="J358" s="38" t="s">
        <v>18</v>
      </c>
      <c r="K358" s="39"/>
      <c r="L358" s="1" t="s">
        <v>29</v>
      </c>
      <c r="M358" s="1" t="s">
        <v>21</v>
      </c>
    </row>
    <row r="359" spans="1:13" ht="19.149999999999999" customHeight="1">
      <c r="A359" s="30">
        <v>198</v>
      </c>
      <c r="B359" s="31">
        <v>27212244931</v>
      </c>
      <c r="C359" s="32" t="s">
        <v>682</v>
      </c>
      <c r="D359" s="33" t="s">
        <v>97</v>
      </c>
      <c r="E359" s="34" t="s">
        <v>29</v>
      </c>
      <c r="F359" s="35" t="s">
        <v>658</v>
      </c>
      <c r="G359" s="36" t="s">
        <v>42</v>
      </c>
      <c r="H359" s="36" t="s">
        <v>34</v>
      </c>
      <c r="I359" s="37"/>
      <c r="J359" s="38" t="s">
        <v>18</v>
      </c>
      <c r="K359" s="39"/>
      <c r="L359" s="1" t="s">
        <v>29</v>
      </c>
      <c r="M359" s="1" t="s">
        <v>21</v>
      </c>
    </row>
    <row r="360" spans="1:13" ht="19.149999999999999" customHeight="1">
      <c r="A360" s="30">
        <v>199</v>
      </c>
      <c r="B360" s="31">
        <v>27212221766</v>
      </c>
      <c r="C360" s="32" t="s">
        <v>683</v>
      </c>
      <c r="D360" s="33" t="s">
        <v>154</v>
      </c>
      <c r="E360" s="34" t="s">
        <v>29</v>
      </c>
      <c r="F360" s="35" t="s">
        <v>684</v>
      </c>
      <c r="G360" s="36" t="s">
        <v>76</v>
      </c>
      <c r="H360" s="36" t="s">
        <v>43</v>
      </c>
      <c r="I360" s="37"/>
      <c r="J360" s="38" t="s">
        <v>18</v>
      </c>
      <c r="K360" s="39"/>
      <c r="L360" s="1" t="s">
        <v>29</v>
      </c>
      <c r="M360" s="1" t="s">
        <v>21</v>
      </c>
    </row>
    <row r="361" spans="1:13" ht="19.149999999999999" customHeight="1">
      <c r="A361" s="30">
        <v>200</v>
      </c>
      <c r="B361" s="31">
        <v>27202124901</v>
      </c>
      <c r="C361" s="32" t="s">
        <v>685</v>
      </c>
      <c r="D361" s="33" t="s">
        <v>172</v>
      </c>
      <c r="E361" s="34" t="s">
        <v>29</v>
      </c>
      <c r="F361" s="35" t="s">
        <v>152</v>
      </c>
      <c r="G361" s="36" t="s">
        <v>42</v>
      </c>
      <c r="H361" s="36" t="s">
        <v>34</v>
      </c>
      <c r="I361" s="37"/>
      <c r="J361" s="38" t="s">
        <v>18</v>
      </c>
      <c r="K361" s="39"/>
      <c r="L361" s="1" t="s">
        <v>29</v>
      </c>
      <c r="M361" s="1" t="s">
        <v>21</v>
      </c>
    </row>
    <row r="362" spans="1:13" ht="19.149999999999999" customHeight="1">
      <c r="A362" s="30">
        <v>201</v>
      </c>
      <c r="B362" s="31">
        <v>27202221382</v>
      </c>
      <c r="C362" s="32" t="s">
        <v>376</v>
      </c>
      <c r="D362" s="33" t="s">
        <v>195</v>
      </c>
      <c r="E362" s="34" t="s">
        <v>29</v>
      </c>
      <c r="F362" s="35" t="s">
        <v>570</v>
      </c>
      <c r="G362" s="36" t="s">
        <v>42</v>
      </c>
      <c r="H362" s="36" t="s">
        <v>34</v>
      </c>
      <c r="I362" s="37"/>
      <c r="J362" s="38" t="s">
        <v>18</v>
      </c>
      <c r="K362" s="39"/>
      <c r="L362" s="1" t="s">
        <v>29</v>
      </c>
      <c r="M362" s="1" t="s">
        <v>21</v>
      </c>
    </row>
    <row r="363" spans="1:13" ht="19.149999999999999" customHeight="1">
      <c r="A363" s="30">
        <v>202</v>
      </c>
      <c r="B363" s="31">
        <v>27202222510</v>
      </c>
      <c r="C363" s="32" t="s">
        <v>474</v>
      </c>
      <c r="D363" s="33" t="s">
        <v>100</v>
      </c>
      <c r="E363" s="34" t="s">
        <v>29</v>
      </c>
      <c r="F363" s="35" t="s">
        <v>49</v>
      </c>
      <c r="G363" s="36" t="s">
        <v>76</v>
      </c>
      <c r="H363" s="36" t="s">
        <v>34</v>
      </c>
      <c r="I363" s="37"/>
      <c r="J363" s="38" t="s">
        <v>18</v>
      </c>
      <c r="K363" s="39"/>
      <c r="L363" s="1" t="s">
        <v>29</v>
      </c>
      <c r="M363" s="1" t="s">
        <v>21</v>
      </c>
    </row>
    <row r="364" spans="1:13" ht="19.149999999999999" customHeight="1">
      <c r="A364" s="30">
        <v>203</v>
      </c>
      <c r="B364" s="31">
        <v>27202241629</v>
      </c>
      <c r="C364" s="32" t="s">
        <v>296</v>
      </c>
      <c r="D364" s="33" t="s">
        <v>686</v>
      </c>
      <c r="E364" s="34" t="s">
        <v>29</v>
      </c>
      <c r="F364" s="35" t="s">
        <v>687</v>
      </c>
      <c r="G364" s="36" t="s">
        <v>76</v>
      </c>
      <c r="H364" s="36" t="s">
        <v>34</v>
      </c>
      <c r="I364" s="37"/>
      <c r="J364" s="38" t="s">
        <v>18</v>
      </c>
      <c r="K364" s="39"/>
      <c r="L364" s="1" t="s">
        <v>29</v>
      </c>
      <c r="M364" s="1" t="s">
        <v>21</v>
      </c>
    </row>
    <row r="365" spans="1:13" ht="19.149999999999999" customHeight="1">
      <c r="A365" s="30">
        <v>204</v>
      </c>
      <c r="B365" s="31">
        <v>27212240804</v>
      </c>
      <c r="C365" s="32" t="s">
        <v>688</v>
      </c>
      <c r="D365" s="33" t="s">
        <v>245</v>
      </c>
      <c r="E365" s="34" t="s">
        <v>29</v>
      </c>
      <c r="F365" s="35" t="s">
        <v>689</v>
      </c>
      <c r="G365" s="36" t="s">
        <v>76</v>
      </c>
      <c r="H365" s="36" t="s">
        <v>34</v>
      </c>
      <c r="I365" s="37"/>
      <c r="J365" s="38" t="s">
        <v>18</v>
      </c>
      <c r="K365" s="39"/>
      <c r="L365" s="1" t="s">
        <v>29</v>
      </c>
      <c r="M365" s="1" t="s">
        <v>21</v>
      </c>
    </row>
    <row r="366" spans="1:13" ht="19.149999999999999" customHeight="1">
      <c r="A366" s="30">
        <v>205</v>
      </c>
      <c r="B366" s="31">
        <v>27202239297</v>
      </c>
      <c r="C366" s="32" t="s">
        <v>432</v>
      </c>
      <c r="D366" s="33" t="s">
        <v>69</v>
      </c>
      <c r="E366" s="34" t="s">
        <v>29</v>
      </c>
      <c r="F366" s="35" t="s">
        <v>690</v>
      </c>
      <c r="G366" s="36" t="s">
        <v>76</v>
      </c>
      <c r="H366" s="36" t="s">
        <v>34</v>
      </c>
      <c r="I366" s="37"/>
      <c r="J366" s="38" t="s">
        <v>18</v>
      </c>
      <c r="K366" s="39"/>
      <c r="L366" s="1" t="s">
        <v>29</v>
      </c>
      <c r="M366" s="1" t="s">
        <v>21</v>
      </c>
    </row>
    <row r="367" spans="1:13" ht="19.149999999999999" customHeight="1">
      <c r="A367" s="30">
        <v>206</v>
      </c>
      <c r="B367" s="31">
        <v>27208635698</v>
      </c>
      <c r="C367" s="32" t="s">
        <v>691</v>
      </c>
      <c r="D367" s="33" t="s">
        <v>69</v>
      </c>
      <c r="E367" s="34" t="s">
        <v>29</v>
      </c>
      <c r="F367" s="35" t="s">
        <v>692</v>
      </c>
      <c r="G367" s="36" t="s">
        <v>92</v>
      </c>
      <c r="H367" s="36" t="s">
        <v>34</v>
      </c>
      <c r="I367" s="37"/>
      <c r="J367" s="38" t="s">
        <v>18</v>
      </c>
      <c r="K367" s="39"/>
      <c r="L367" s="1" t="s">
        <v>29</v>
      </c>
      <c r="M367" s="1" t="s">
        <v>21</v>
      </c>
    </row>
    <row r="368" spans="1:13" ht="19.149999999999999" customHeight="1">
      <c r="A368" s="30">
        <v>207</v>
      </c>
      <c r="B368" s="31">
        <v>27202242090</v>
      </c>
      <c r="C368" s="32" t="s">
        <v>376</v>
      </c>
      <c r="D368" s="33" t="s">
        <v>97</v>
      </c>
      <c r="E368" s="34" t="s">
        <v>29</v>
      </c>
      <c r="F368" s="35" t="s">
        <v>673</v>
      </c>
      <c r="G368" s="36" t="s">
        <v>92</v>
      </c>
      <c r="H368" s="36" t="s">
        <v>34</v>
      </c>
      <c r="I368" s="37"/>
      <c r="J368" s="38" t="s">
        <v>18</v>
      </c>
      <c r="K368" s="39"/>
      <c r="L368" s="1" t="s">
        <v>29</v>
      </c>
      <c r="M368" s="1" t="s">
        <v>21</v>
      </c>
    </row>
    <row r="369" spans="1:13" ht="19.149999999999999" customHeight="1">
      <c r="A369" s="30">
        <v>208</v>
      </c>
      <c r="B369" s="31">
        <v>27202243344</v>
      </c>
      <c r="C369" s="32" t="s">
        <v>284</v>
      </c>
      <c r="D369" s="33" t="s">
        <v>97</v>
      </c>
      <c r="E369" s="34" t="s">
        <v>29</v>
      </c>
      <c r="F369" s="35" t="s">
        <v>189</v>
      </c>
      <c r="G369" s="36" t="s">
        <v>42</v>
      </c>
      <c r="H369" s="36" t="s">
        <v>34</v>
      </c>
      <c r="I369" s="37"/>
      <c r="J369" s="38" t="s">
        <v>18</v>
      </c>
      <c r="K369" s="39"/>
      <c r="L369" s="1" t="s">
        <v>29</v>
      </c>
      <c r="M369" s="1" t="s">
        <v>21</v>
      </c>
    </row>
    <row r="370" spans="1:13" ht="19.149999999999999" customHeight="1">
      <c r="A370" s="30">
        <v>209</v>
      </c>
      <c r="B370" s="31">
        <v>27202231581</v>
      </c>
      <c r="C370" s="32" t="s">
        <v>693</v>
      </c>
      <c r="D370" s="33" t="s">
        <v>172</v>
      </c>
      <c r="E370" s="34" t="s">
        <v>29</v>
      </c>
      <c r="F370" s="35" t="s">
        <v>694</v>
      </c>
      <c r="G370" s="36" t="s">
        <v>251</v>
      </c>
      <c r="H370" s="36" t="s">
        <v>34</v>
      </c>
      <c r="I370" s="37"/>
      <c r="J370" s="38" t="s">
        <v>18</v>
      </c>
      <c r="K370" s="39"/>
      <c r="L370" s="1" t="s">
        <v>29</v>
      </c>
      <c r="M370" s="1" t="s">
        <v>21</v>
      </c>
    </row>
    <row r="371" spans="1:13" ht="19.149999999999999" customHeight="1">
      <c r="A371" s="30">
        <v>210</v>
      </c>
      <c r="B371" s="31">
        <v>27202239574</v>
      </c>
      <c r="C371" s="32" t="s">
        <v>695</v>
      </c>
      <c r="D371" s="33" t="s">
        <v>143</v>
      </c>
      <c r="E371" s="34" t="s">
        <v>29</v>
      </c>
      <c r="F371" s="35" t="s">
        <v>696</v>
      </c>
      <c r="G371" s="36" t="s">
        <v>42</v>
      </c>
      <c r="H371" s="36" t="s">
        <v>34</v>
      </c>
      <c r="I371" s="37"/>
      <c r="J371" s="38" t="s">
        <v>18</v>
      </c>
      <c r="K371" s="39"/>
      <c r="L371" s="1" t="s">
        <v>29</v>
      </c>
      <c r="M371" s="1" t="s">
        <v>21</v>
      </c>
    </row>
    <row r="372" spans="1:13" ht="19.149999999999999" customHeight="1">
      <c r="A372" s="30">
        <v>211</v>
      </c>
      <c r="B372" s="31">
        <v>27202225363</v>
      </c>
      <c r="C372" s="32" t="s">
        <v>697</v>
      </c>
      <c r="D372" s="33" t="s">
        <v>127</v>
      </c>
      <c r="E372" s="34" t="s">
        <v>29</v>
      </c>
      <c r="F372" s="35" t="s">
        <v>698</v>
      </c>
      <c r="G372" s="36" t="s">
        <v>76</v>
      </c>
      <c r="H372" s="36" t="s">
        <v>34</v>
      </c>
      <c r="I372" s="37"/>
      <c r="J372" s="38" t="s">
        <v>18</v>
      </c>
      <c r="K372" s="39"/>
      <c r="L372" s="1" t="s">
        <v>29</v>
      </c>
      <c r="M372" s="1" t="s">
        <v>21</v>
      </c>
    </row>
    <row r="373" spans="1:13" ht="19.149999999999999" customHeight="1">
      <c r="A373" s="30">
        <v>212</v>
      </c>
      <c r="B373" s="31">
        <v>27202242256</v>
      </c>
      <c r="C373" s="32" t="s">
        <v>218</v>
      </c>
      <c r="D373" s="33" t="s">
        <v>699</v>
      </c>
      <c r="E373" s="34" t="s">
        <v>29</v>
      </c>
      <c r="F373" s="35" t="s">
        <v>217</v>
      </c>
      <c r="G373" s="36" t="s">
        <v>42</v>
      </c>
      <c r="H373" s="36" t="s">
        <v>34</v>
      </c>
      <c r="I373" s="37"/>
      <c r="J373" s="38" t="s">
        <v>18</v>
      </c>
      <c r="K373" s="39"/>
      <c r="L373" s="1" t="s">
        <v>29</v>
      </c>
      <c r="M373" s="1" t="s">
        <v>21</v>
      </c>
    </row>
    <row r="374" spans="1:13" ht="19.149999999999999" customHeight="1">
      <c r="A374" s="30">
        <v>213</v>
      </c>
      <c r="B374" s="31">
        <v>27202225364</v>
      </c>
      <c r="C374" s="32" t="s">
        <v>700</v>
      </c>
      <c r="D374" s="33" t="s">
        <v>195</v>
      </c>
      <c r="E374" s="34" t="s">
        <v>29</v>
      </c>
      <c r="F374" s="35" t="s">
        <v>701</v>
      </c>
      <c r="G374" s="36" t="s">
        <v>76</v>
      </c>
      <c r="H374" s="36" t="s">
        <v>34</v>
      </c>
      <c r="I374" s="37"/>
      <c r="J374" s="38" t="s">
        <v>18</v>
      </c>
      <c r="K374" s="39"/>
      <c r="L374" s="1" t="s">
        <v>29</v>
      </c>
      <c r="M374" s="1" t="s">
        <v>21</v>
      </c>
    </row>
    <row r="375" spans="1:13" ht="19.149999999999999" customHeight="1">
      <c r="A375" s="30">
        <v>214</v>
      </c>
      <c r="B375" s="31">
        <v>27202224130</v>
      </c>
      <c r="C375" s="32" t="s">
        <v>71</v>
      </c>
      <c r="D375" s="33" t="s">
        <v>115</v>
      </c>
      <c r="E375" s="34" t="s">
        <v>29</v>
      </c>
      <c r="F375" s="35" t="s">
        <v>388</v>
      </c>
      <c r="G375" s="36" t="s">
        <v>117</v>
      </c>
      <c r="H375" s="36" t="s">
        <v>34</v>
      </c>
      <c r="I375" s="37"/>
      <c r="J375" s="38" t="s">
        <v>18</v>
      </c>
      <c r="K375" s="39"/>
      <c r="L375" s="1" t="s">
        <v>29</v>
      </c>
      <c r="M375" s="1" t="s">
        <v>21</v>
      </c>
    </row>
    <row r="376" spans="1:13" ht="19.149999999999999" customHeight="1">
      <c r="A376" s="30">
        <v>215</v>
      </c>
      <c r="B376" s="31">
        <v>27212244450</v>
      </c>
      <c r="C376" s="32" t="s">
        <v>403</v>
      </c>
      <c r="D376" s="33" t="s">
        <v>702</v>
      </c>
      <c r="E376" s="34" t="s">
        <v>29</v>
      </c>
      <c r="F376" s="35" t="s">
        <v>209</v>
      </c>
      <c r="G376" s="36" t="s">
        <v>76</v>
      </c>
      <c r="H376" s="36" t="s">
        <v>43</v>
      </c>
      <c r="I376" s="37"/>
      <c r="J376" s="38" t="s">
        <v>18</v>
      </c>
      <c r="K376" s="39"/>
      <c r="L376" s="1" t="s">
        <v>29</v>
      </c>
      <c r="M376" s="1" t="s">
        <v>21</v>
      </c>
    </row>
    <row r="377" spans="1:13" ht="19.149999999999999" customHeight="1">
      <c r="A377" s="30">
        <v>216</v>
      </c>
      <c r="B377" s="31">
        <v>27202441457</v>
      </c>
      <c r="C377" s="32" t="s">
        <v>703</v>
      </c>
      <c r="D377" s="33" t="s">
        <v>85</v>
      </c>
      <c r="E377" s="34" t="s">
        <v>29</v>
      </c>
      <c r="F377" s="35" t="s">
        <v>152</v>
      </c>
      <c r="G377" s="36" t="s">
        <v>33</v>
      </c>
      <c r="H377" s="36" t="s">
        <v>34</v>
      </c>
      <c r="I377" s="37"/>
      <c r="J377" s="38" t="s">
        <v>18</v>
      </c>
      <c r="K377" s="39"/>
      <c r="L377" s="1" t="s">
        <v>29</v>
      </c>
      <c r="M377" s="1" t="s">
        <v>21</v>
      </c>
    </row>
    <row r="378" spans="1:13" ht="19.149999999999999" customHeight="1">
      <c r="A378" s="30">
        <v>217</v>
      </c>
      <c r="B378" s="31">
        <v>27212203050</v>
      </c>
      <c r="C378" s="32" t="s">
        <v>704</v>
      </c>
      <c r="D378" s="33" t="s">
        <v>97</v>
      </c>
      <c r="E378" s="34" t="s">
        <v>29</v>
      </c>
      <c r="F378" s="35" t="s">
        <v>122</v>
      </c>
      <c r="G378" s="36" t="s">
        <v>76</v>
      </c>
      <c r="H378" s="36" t="s">
        <v>34</v>
      </c>
      <c r="I378" s="37"/>
      <c r="J378" s="38" t="s">
        <v>18</v>
      </c>
      <c r="K378" s="39"/>
      <c r="L378" s="1" t="s">
        <v>29</v>
      </c>
      <c r="M378" s="1" t="s">
        <v>21</v>
      </c>
    </row>
    <row r="379" spans="1:13" ht="19.149999999999999" customHeight="1">
      <c r="A379" s="30">
        <v>218</v>
      </c>
      <c r="B379" s="31">
        <v>27202231264</v>
      </c>
      <c r="C379" s="32" t="s">
        <v>705</v>
      </c>
      <c r="D379" s="33" t="s">
        <v>227</v>
      </c>
      <c r="E379" s="34" t="s">
        <v>29</v>
      </c>
      <c r="F379" s="35" t="s">
        <v>162</v>
      </c>
      <c r="G379" s="36" t="s">
        <v>42</v>
      </c>
      <c r="H379" s="36" t="s">
        <v>34</v>
      </c>
      <c r="I379" s="37"/>
      <c r="J379" s="38" t="s">
        <v>18</v>
      </c>
      <c r="K379" s="39"/>
      <c r="L379" s="1" t="s">
        <v>29</v>
      </c>
      <c r="M379" s="1" t="s">
        <v>21</v>
      </c>
    </row>
    <row r="380" spans="1:13" ht="19.149999999999999" customHeight="1">
      <c r="A380" s="30">
        <v>219</v>
      </c>
      <c r="B380" s="31">
        <v>27202239096</v>
      </c>
      <c r="C380" s="32" t="s">
        <v>706</v>
      </c>
      <c r="D380" s="33" t="s">
        <v>36</v>
      </c>
      <c r="E380" s="34" t="s">
        <v>29</v>
      </c>
      <c r="F380" s="35" t="s">
        <v>63</v>
      </c>
      <c r="G380" s="36" t="s">
        <v>102</v>
      </c>
      <c r="H380" s="36" t="s">
        <v>34</v>
      </c>
      <c r="I380" s="37"/>
      <c r="J380" s="38" t="s">
        <v>18</v>
      </c>
      <c r="K380" s="39"/>
      <c r="L380" s="1" t="s">
        <v>29</v>
      </c>
      <c r="M380" s="1" t="s">
        <v>21</v>
      </c>
    </row>
    <row r="381" spans="1:13" ht="19.149999999999999" customHeight="1">
      <c r="A381" s="30">
        <v>220</v>
      </c>
      <c r="B381" s="31">
        <v>27202201487</v>
      </c>
      <c r="C381" s="32" t="s">
        <v>707</v>
      </c>
      <c r="D381" s="33" t="s">
        <v>301</v>
      </c>
      <c r="E381" s="34" t="s">
        <v>29</v>
      </c>
      <c r="F381" s="35" t="s">
        <v>425</v>
      </c>
      <c r="G381" s="36" t="s">
        <v>56</v>
      </c>
      <c r="H381" s="36" t="s">
        <v>34</v>
      </c>
      <c r="I381" s="37"/>
      <c r="J381" s="38" t="s">
        <v>18</v>
      </c>
      <c r="K381" s="39"/>
      <c r="L381" s="1" t="s">
        <v>29</v>
      </c>
      <c r="M381" s="1" t="s">
        <v>21</v>
      </c>
    </row>
    <row r="382" spans="1:13" ht="19.149999999999999" customHeight="1">
      <c r="A382" s="30">
        <v>221</v>
      </c>
      <c r="B382" s="31">
        <v>27202240512</v>
      </c>
      <c r="C382" s="32" t="s">
        <v>708</v>
      </c>
      <c r="D382" s="33" t="s">
        <v>69</v>
      </c>
      <c r="E382" s="34" t="s">
        <v>29</v>
      </c>
      <c r="F382" s="35" t="s">
        <v>709</v>
      </c>
      <c r="G382" s="36" t="s">
        <v>92</v>
      </c>
      <c r="H382" s="36" t="s">
        <v>34</v>
      </c>
      <c r="I382" s="37"/>
      <c r="J382" s="38" t="s">
        <v>18</v>
      </c>
      <c r="K382" s="39"/>
      <c r="L382" s="1" t="s">
        <v>29</v>
      </c>
      <c r="M382" s="1" t="s">
        <v>21</v>
      </c>
    </row>
    <row r="383" spans="1:13" ht="19.149999999999999" customHeight="1">
      <c r="A383" s="30">
        <v>222</v>
      </c>
      <c r="B383" s="31">
        <v>27202229474</v>
      </c>
      <c r="C383" s="32" t="s">
        <v>710</v>
      </c>
      <c r="D383" s="33" t="s">
        <v>124</v>
      </c>
      <c r="E383" s="34" t="s">
        <v>29</v>
      </c>
      <c r="F383" s="35" t="s">
        <v>125</v>
      </c>
      <c r="G383" s="36" t="s">
        <v>42</v>
      </c>
      <c r="H383" s="36" t="s">
        <v>34</v>
      </c>
      <c r="I383" s="37"/>
      <c r="J383" s="38" t="s">
        <v>18</v>
      </c>
      <c r="K383" s="39"/>
      <c r="L383" s="1" t="s">
        <v>29</v>
      </c>
      <c r="M383" s="1" t="s">
        <v>21</v>
      </c>
    </row>
    <row r="384" spans="1:13" ht="19.149999999999999" customHeight="1">
      <c r="A384" s="30">
        <v>223</v>
      </c>
      <c r="B384" s="31">
        <v>27202236308</v>
      </c>
      <c r="C384" s="32" t="s">
        <v>711</v>
      </c>
      <c r="D384" s="33" t="s">
        <v>54</v>
      </c>
      <c r="E384" s="34" t="s">
        <v>29</v>
      </c>
      <c r="F384" s="35" t="s">
        <v>368</v>
      </c>
      <c r="G384" s="36" t="s">
        <v>42</v>
      </c>
      <c r="H384" s="36" t="s">
        <v>34</v>
      </c>
      <c r="I384" s="37"/>
      <c r="J384" s="38" t="s">
        <v>18</v>
      </c>
      <c r="K384" s="39"/>
      <c r="L384" s="1" t="s">
        <v>29</v>
      </c>
      <c r="M384" s="1" t="s">
        <v>21</v>
      </c>
    </row>
    <row r="385" spans="1:13" ht="19.149999999999999" customHeight="1">
      <c r="A385" s="30">
        <v>224</v>
      </c>
      <c r="B385" s="31">
        <v>27212239060</v>
      </c>
      <c r="C385" s="32" t="s">
        <v>53</v>
      </c>
      <c r="D385" s="33" t="s">
        <v>712</v>
      </c>
      <c r="E385" s="34" t="s">
        <v>29</v>
      </c>
      <c r="F385" s="35" t="s">
        <v>513</v>
      </c>
      <c r="G385" s="36" t="s">
        <v>76</v>
      </c>
      <c r="H385" s="36" t="s">
        <v>43</v>
      </c>
      <c r="I385" s="37"/>
      <c r="J385" s="38" t="s">
        <v>18</v>
      </c>
      <c r="K385" s="39"/>
      <c r="L385" s="1" t="s">
        <v>29</v>
      </c>
      <c r="M385" s="1" t="s">
        <v>21</v>
      </c>
    </row>
    <row r="386" spans="1:13" ht="19.149999999999999" customHeight="1">
      <c r="A386" s="30">
        <v>225</v>
      </c>
      <c r="B386" s="31">
        <v>27202242887</v>
      </c>
      <c r="C386" s="32" t="s">
        <v>713</v>
      </c>
      <c r="D386" s="33" t="s">
        <v>593</v>
      </c>
      <c r="E386" s="34" t="s">
        <v>29</v>
      </c>
      <c r="F386" s="35" t="s">
        <v>436</v>
      </c>
      <c r="G386" s="36" t="s">
        <v>76</v>
      </c>
      <c r="H386" s="36" t="s">
        <v>34</v>
      </c>
      <c r="I386" s="37"/>
      <c r="J386" s="38" t="s">
        <v>18</v>
      </c>
      <c r="K386" s="39"/>
      <c r="L386" s="1" t="s">
        <v>29</v>
      </c>
      <c r="M386" s="1" t="s">
        <v>21</v>
      </c>
    </row>
    <row r="387" spans="1:13" ht="19.149999999999999" customHeight="1">
      <c r="A387" s="30">
        <v>226</v>
      </c>
      <c r="B387" s="31">
        <v>27212239467</v>
      </c>
      <c r="C387" s="32" t="s">
        <v>714</v>
      </c>
      <c r="D387" s="33" t="s">
        <v>715</v>
      </c>
      <c r="E387" s="34" t="s">
        <v>29</v>
      </c>
      <c r="F387" s="35" t="s">
        <v>716</v>
      </c>
      <c r="G387" s="36" t="s">
        <v>56</v>
      </c>
      <c r="H387" s="36" t="s">
        <v>43</v>
      </c>
      <c r="I387" s="37"/>
      <c r="J387" s="38" t="s">
        <v>18</v>
      </c>
      <c r="K387" s="39"/>
      <c r="L387" s="1" t="s">
        <v>29</v>
      </c>
      <c r="M387" s="1" t="s">
        <v>21</v>
      </c>
    </row>
    <row r="388" spans="1:13" ht="19.149999999999999" customHeight="1">
      <c r="A388" s="30">
        <v>227</v>
      </c>
      <c r="B388" s="31">
        <v>27214341355</v>
      </c>
      <c r="C388" s="32" t="s">
        <v>717</v>
      </c>
      <c r="D388" s="33" t="s">
        <v>718</v>
      </c>
      <c r="E388" s="34" t="s">
        <v>29</v>
      </c>
      <c r="F388" s="35" t="s">
        <v>719</v>
      </c>
      <c r="G388" s="36" t="s">
        <v>56</v>
      </c>
      <c r="H388" s="36" t="s">
        <v>43</v>
      </c>
      <c r="I388" s="37"/>
      <c r="J388" s="38" t="s">
        <v>18</v>
      </c>
      <c r="K388" s="39"/>
      <c r="L388" s="1" t="s">
        <v>29</v>
      </c>
      <c r="M388" s="1" t="s">
        <v>21</v>
      </c>
    </row>
    <row r="389" spans="1:13" ht="19.149999999999999" customHeight="1">
      <c r="A389" s="30">
        <v>228</v>
      </c>
      <c r="B389" s="31">
        <v>27202223776</v>
      </c>
      <c r="C389" s="32" t="s">
        <v>720</v>
      </c>
      <c r="D389" s="33" t="s">
        <v>721</v>
      </c>
      <c r="E389" s="34" t="s">
        <v>29</v>
      </c>
      <c r="F389" s="35" t="s">
        <v>383</v>
      </c>
      <c r="G389" s="36" t="s">
        <v>33</v>
      </c>
      <c r="H389" s="36" t="s">
        <v>34</v>
      </c>
      <c r="I389" s="37"/>
      <c r="J389" s="38" t="s">
        <v>18</v>
      </c>
      <c r="K389" s="39"/>
      <c r="L389" s="1" t="s">
        <v>29</v>
      </c>
      <c r="M389" s="1" t="s">
        <v>21</v>
      </c>
    </row>
    <row r="390" spans="1:13" ht="19.149999999999999" customHeight="1">
      <c r="A390" s="30">
        <v>229</v>
      </c>
      <c r="B390" s="31">
        <v>27202200590</v>
      </c>
      <c r="C390" s="32" t="s">
        <v>722</v>
      </c>
      <c r="D390" s="33" t="s">
        <v>143</v>
      </c>
      <c r="E390" s="34" t="s">
        <v>29</v>
      </c>
      <c r="F390" s="35" t="s">
        <v>439</v>
      </c>
      <c r="G390" s="36" t="s">
        <v>56</v>
      </c>
      <c r="H390" s="36" t="s">
        <v>34</v>
      </c>
      <c r="I390" s="37"/>
      <c r="J390" s="38" t="s">
        <v>18</v>
      </c>
      <c r="K390" s="39"/>
      <c r="L390" s="1" t="s">
        <v>29</v>
      </c>
      <c r="M390" s="1" t="s">
        <v>21</v>
      </c>
    </row>
    <row r="391" spans="1:13" ht="19.149999999999999" customHeight="1">
      <c r="A391" s="30">
        <v>230</v>
      </c>
      <c r="B391" s="31">
        <v>27212245501</v>
      </c>
      <c r="C391" s="32" t="s">
        <v>723</v>
      </c>
      <c r="D391" s="33" t="s">
        <v>100</v>
      </c>
      <c r="E391" s="34" t="s">
        <v>29</v>
      </c>
      <c r="F391" s="35" t="s">
        <v>724</v>
      </c>
      <c r="G391" s="36" t="s">
        <v>38</v>
      </c>
      <c r="H391" s="36" t="s">
        <v>34</v>
      </c>
      <c r="I391" s="37"/>
      <c r="J391" s="38" t="s">
        <v>18</v>
      </c>
      <c r="K391" s="39"/>
      <c r="L391" s="1" t="s">
        <v>29</v>
      </c>
      <c r="M391" s="1" t="s">
        <v>21</v>
      </c>
    </row>
    <row r="392" spans="1:13" ht="19.149999999999999" customHeight="1">
      <c r="A392" s="30">
        <v>231</v>
      </c>
      <c r="B392" s="31">
        <v>27212227900</v>
      </c>
      <c r="C392" s="32" t="s">
        <v>725</v>
      </c>
      <c r="D392" s="33" t="s">
        <v>104</v>
      </c>
      <c r="E392" s="34" t="s">
        <v>29</v>
      </c>
      <c r="F392" s="35" t="s">
        <v>613</v>
      </c>
      <c r="G392" s="36" t="s">
        <v>33</v>
      </c>
      <c r="H392" s="36" t="s">
        <v>34</v>
      </c>
      <c r="I392" s="37"/>
      <c r="J392" s="38" t="s">
        <v>18</v>
      </c>
      <c r="K392" s="39"/>
      <c r="L392" s="1" t="s">
        <v>29</v>
      </c>
      <c r="M392" s="1" t="s">
        <v>21</v>
      </c>
    </row>
    <row r="393" spans="1:13" ht="19.149999999999999" customHeight="1">
      <c r="A393" s="30">
        <v>232</v>
      </c>
      <c r="B393" s="31">
        <v>27202242864</v>
      </c>
      <c r="C393" s="32" t="s">
        <v>305</v>
      </c>
      <c r="D393" s="33" t="s">
        <v>726</v>
      </c>
      <c r="E393" s="34" t="s">
        <v>29</v>
      </c>
      <c r="F393" s="35" t="s">
        <v>727</v>
      </c>
      <c r="G393" s="36" t="s">
        <v>42</v>
      </c>
      <c r="H393" s="36" t="s">
        <v>34</v>
      </c>
      <c r="I393" s="37"/>
      <c r="J393" s="38" t="s">
        <v>18</v>
      </c>
      <c r="K393" s="39"/>
      <c r="L393" s="1" t="s">
        <v>29</v>
      </c>
      <c r="M393" s="1" t="s">
        <v>21</v>
      </c>
    </row>
    <row r="394" spans="1:13" ht="19.149999999999999" customHeight="1">
      <c r="A394" s="30">
        <v>233</v>
      </c>
      <c r="B394" s="31">
        <v>27202244048</v>
      </c>
      <c r="C394" s="32" t="s">
        <v>728</v>
      </c>
      <c r="D394" s="33" t="s">
        <v>224</v>
      </c>
      <c r="E394" s="34" t="s">
        <v>29</v>
      </c>
      <c r="F394" s="35" t="s">
        <v>228</v>
      </c>
      <c r="G394" s="36" t="s">
        <v>33</v>
      </c>
      <c r="H394" s="36" t="s">
        <v>34</v>
      </c>
      <c r="I394" s="37"/>
      <c r="J394" s="38" t="s">
        <v>18</v>
      </c>
      <c r="K394" s="39"/>
      <c r="L394" s="1" t="s">
        <v>29</v>
      </c>
      <c r="M394" s="1" t="s">
        <v>21</v>
      </c>
    </row>
    <row r="395" spans="1:13" ht="19.149999999999999" customHeight="1">
      <c r="A395" s="30">
        <v>234</v>
      </c>
      <c r="B395" s="31">
        <v>27212245924</v>
      </c>
      <c r="C395" s="32" t="s">
        <v>443</v>
      </c>
      <c r="D395" s="33" t="s">
        <v>154</v>
      </c>
      <c r="E395" s="34" t="s">
        <v>29</v>
      </c>
      <c r="F395" s="35" t="s">
        <v>648</v>
      </c>
      <c r="G395" s="36" t="s">
        <v>42</v>
      </c>
      <c r="H395" s="36" t="s">
        <v>43</v>
      </c>
      <c r="I395" s="37"/>
      <c r="J395" s="38" t="s">
        <v>18</v>
      </c>
      <c r="K395" s="39"/>
      <c r="L395" s="1" t="s">
        <v>29</v>
      </c>
      <c r="M395" s="1" t="s">
        <v>21</v>
      </c>
    </row>
    <row r="396" spans="1:13" ht="19.149999999999999" customHeight="1">
      <c r="A396" s="30">
        <v>235</v>
      </c>
      <c r="B396" s="31">
        <v>27202245075</v>
      </c>
      <c r="C396" s="32" t="s">
        <v>437</v>
      </c>
      <c r="D396" s="33" t="s">
        <v>104</v>
      </c>
      <c r="E396" s="34" t="s">
        <v>29</v>
      </c>
      <c r="F396" s="35" t="s">
        <v>729</v>
      </c>
      <c r="G396" s="36" t="s">
        <v>42</v>
      </c>
      <c r="H396" s="36" t="s">
        <v>34</v>
      </c>
      <c r="I396" s="37"/>
      <c r="J396" s="38" t="s">
        <v>18</v>
      </c>
      <c r="K396" s="39"/>
      <c r="L396" s="1" t="s">
        <v>29</v>
      </c>
      <c r="M396" s="1" t="s">
        <v>21</v>
      </c>
    </row>
    <row r="397" spans="1:13" ht="19.149999999999999" customHeight="1">
      <c r="A397" s="30">
        <v>236</v>
      </c>
      <c r="B397" s="31">
        <v>27212202593</v>
      </c>
      <c r="C397" s="32" t="s">
        <v>730</v>
      </c>
      <c r="D397" s="33" t="s">
        <v>214</v>
      </c>
      <c r="E397" s="34" t="s">
        <v>29</v>
      </c>
      <c r="F397" s="35" t="s">
        <v>59</v>
      </c>
      <c r="G397" s="36" t="s">
        <v>76</v>
      </c>
      <c r="H397" s="36" t="s">
        <v>43</v>
      </c>
      <c r="I397" s="37"/>
      <c r="J397" s="38" t="s">
        <v>18</v>
      </c>
      <c r="K397" s="39"/>
      <c r="L397" s="1" t="s">
        <v>29</v>
      </c>
      <c r="M397" s="1" t="s">
        <v>21</v>
      </c>
    </row>
    <row r="398" spans="1:13" ht="19.149999999999999" customHeight="1">
      <c r="A398" s="30">
        <v>237</v>
      </c>
      <c r="B398" s="31">
        <v>27202238778</v>
      </c>
      <c r="C398" s="32" t="s">
        <v>731</v>
      </c>
      <c r="D398" s="33" t="s">
        <v>200</v>
      </c>
      <c r="E398" s="34" t="s">
        <v>29</v>
      </c>
      <c r="F398" s="35" t="s">
        <v>615</v>
      </c>
      <c r="G398" s="36" t="s">
        <v>42</v>
      </c>
      <c r="H398" s="36" t="s">
        <v>34</v>
      </c>
      <c r="I398" s="37"/>
      <c r="J398" s="38" t="s">
        <v>18</v>
      </c>
      <c r="K398" s="39"/>
      <c r="L398" s="1" t="s">
        <v>29</v>
      </c>
      <c r="M398" s="1" t="s">
        <v>21</v>
      </c>
    </row>
    <row r="399" spans="1:13" ht="19.149999999999999" customHeight="1">
      <c r="A399" s="30">
        <v>238</v>
      </c>
      <c r="B399" s="31">
        <v>27202227119</v>
      </c>
      <c r="C399" s="32" t="s">
        <v>732</v>
      </c>
      <c r="D399" s="33" t="s">
        <v>62</v>
      </c>
      <c r="E399" s="34" t="s">
        <v>29</v>
      </c>
      <c r="F399" s="35" t="s">
        <v>524</v>
      </c>
      <c r="G399" s="36" t="s">
        <v>76</v>
      </c>
      <c r="H399" s="36" t="s">
        <v>34</v>
      </c>
      <c r="I399" s="37"/>
      <c r="J399" s="38" t="s">
        <v>18</v>
      </c>
      <c r="K399" s="39"/>
      <c r="L399" s="1" t="s">
        <v>29</v>
      </c>
      <c r="M399" s="1" t="s">
        <v>21</v>
      </c>
    </row>
    <row r="400" spans="1:13" ht="19.149999999999999" customHeight="1">
      <c r="A400" s="30">
        <v>239</v>
      </c>
      <c r="B400" s="31">
        <v>27202225077</v>
      </c>
      <c r="C400" s="32" t="s">
        <v>174</v>
      </c>
      <c r="D400" s="33" t="s">
        <v>202</v>
      </c>
      <c r="E400" s="34" t="s">
        <v>29</v>
      </c>
      <c r="F400" s="35" t="s">
        <v>72</v>
      </c>
      <c r="G400" s="36" t="s">
        <v>33</v>
      </c>
      <c r="H400" s="36" t="s">
        <v>34</v>
      </c>
      <c r="I400" s="37"/>
      <c r="J400" s="38" t="s">
        <v>18</v>
      </c>
      <c r="K400" s="39"/>
      <c r="L400" s="1" t="s">
        <v>29</v>
      </c>
      <c r="M400" s="1" t="s">
        <v>21</v>
      </c>
    </row>
    <row r="401" spans="1:13" ht="19.149999999999999" customHeight="1">
      <c r="A401" s="11" t="s">
        <v>22</v>
      </c>
      <c r="B401" s="12"/>
      <c r="C401" s="13"/>
      <c r="D401" s="14"/>
      <c r="E401" s="15"/>
      <c r="F401" s="16"/>
      <c r="G401" s="16"/>
      <c r="H401" s="16"/>
      <c r="I401" s="40"/>
      <c r="J401" s="18"/>
      <c r="K401" s="19"/>
      <c r="L401" s="1" t="s">
        <v>29</v>
      </c>
      <c r="M401" s="1" t="s">
        <v>21</v>
      </c>
    </row>
    <row r="402" spans="1:13" ht="19.149999999999999" customHeight="1">
      <c r="A402" s="30">
        <v>1</v>
      </c>
      <c r="B402" s="31">
        <v>27212229485</v>
      </c>
      <c r="C402" s="32" t="s">
        <v>733</v>
      </c>
      <c r="D402" s="33" t="s">
        <v>734</v>
      </c>
      <c r="E402" s="34" t="s">
        <v>29</v>
      </c>
      <c r="F402" s="35" t="s">
        <v>398</v>
      </c>
      <c r="G402" s="36" t="s">
        <v>42</v>
      </c>
      <c r="H402" s="36" t="s">
        <v>43</v>
      </c>
      <c r="I402" s="37"/>
      <c r="J402" s="38" t="s">
        <v>18</v>
      </c>
      <c r="K402" s="39">
        <v>1.3698630136986301E-2</v>
      </c>
      <c r="L402" s="1" t="s">
        <v>29</v>
      </c>
      <c r="M402" s="1" t="s">
        <v>21</v>
      </c>
    </row>
    <row r="403" spans="1:13" ht="19.149999999999999" customHeight="1">
      <c r="A403" s="30">
        <v>2</v>
      </c>
      <c r="B403" s="31">
        <v>27212200963</v>
      </c>
      <c r="C403" s="32" t="s">
        <v>735</v>
      </c>
      <c r="D403" s="33" t="s">
        <v>301</v>
      </c>
      <c r="E403" s="34" t="s">
        <v>29</v>
      </c>
      <c r="F403" s="35" t="s">
        <v>52</v>
      </c>
      <c r="G403" s="36" t="s">
        <v>76</v>
      </c>
      <c r="H403" s="36" t="s">
        <v>34</v>
      </c>
      <c r="I403" s="37"/>
      <c r="J403" s="38" t="s">
        <v>18</v>
      </c>
      <c r="K403" s="39">
        <v>1.4084507042253521E-2</v>
      </c>
      <c r="L403" s="1" t="s">
        <v>29</v>
      </c>
      <c r="M403" s="1" t="s">
        <v>21</v>
      </c>
    </row>
    <row r="404" spans="1:13" ht="19.149999999999999" customHeight="1">
      <c r="A404" s="30">
        <v>3</v>
      </c>
      <c r="B404" s="31">
        <v>27212200677</v>
      </c>
      <c r="C404" s="32" t="s">
        <v>736</v>
      </c>
      <c r="D404" s="33" t="s">
        <v>737</v>
      </c>
      <c r="E404" s="34" t="s">
        <v>29</v>
      </c>
      <c r="F404" s="35" t="s">
        <v>398</v>
      </c>
      <c r="G404" s="36" t="s">
        <v>42</v>
      </c>
      <c r="H404" s="36" t="s">
        <v>43</v>
      </c>
      <c r="I404" s="37"/>
      <c r="J404" s="38" t="s">
        <v>18</v>
      </c>
      <c r="K404" s="39">
        <v>2.0833333333333332E-2</v>
      </c>
      <c r="L404" s="1" t="s">
        <v>29</v>
      </c>
      <c r="M404" s="1" t="s">
        <v>21</v>
      </c>
    </row>
    <row r="405" spans="1:13" ht="19.149999999999999" customHeight="1">
      <c r="A405" s="30">
        <v>4</v>
      </c>
      <c r="B405" s="31">
        <v>27212240122</v>
      </c>
      <c r="C405" s="32" t="s">
        <v>539</v>
      </c>
      <c r="D405" s="33" t="s">
        <v>503</v>
      </c>
      <c r="E405" s="34" t="s">
        <v>29</v>
      </c>
      <c r="F405" s="35" t="s">
        <v>37</v>
      </c>
      <c r="G405" s="36" t="s">
        <v>64</v>
      </c>
      <c r="H405" s="36" t="s">
        <v>43</v>
      </c>
      <c r="I405" s="37"/>
      <c r="J405" s="38" t="s">
        <v>18</v>
      </c>
      <c r="K405" s="39">
        <v>1.4084507042253521E-2</v>
      </c>
      <c r="L405" s="1" t="s">
        <v>29</v>
      </c>
      <c r="M405" s="1" t="s">
        <v>21</v>
      </c>
    </row>
    <row r="406" spans="1:13" ht="19.149999999999999" customHeight="1">
      <c r="A406" s="30">
        <v>5</v>
      </c>
      <c r="B406" s="41">
        <v>27212253529</v>
      </c>
      <c r="C406" s="42" t="s">
        <v>557</v>
      </c>
      <c r="D406" s="43" t="s">
        <v>237</v>
      </c>
      <c r="E406" s="44" t="s">
        <v>29</v>
      </c>
      <c r="F406" s="45" t="s">
        <v>738</v>
      </c>
      <c r="G406" s="46" t="s">
        <v>76</v>
      </c>
      <c r="H406" s="46" t="s">
        <v>34</v>
      </c>
      <c r="I406" s="47"/>
      <c r="J406" s="48" t="s">
        <v>18</v>
      </c>
      <c r="K406" s="49"/>
      <c r="L406" s="1" t="s">
        <v>29</v>
      </c>
      <c r="M406" s="1" t="s">
        <v>21</v>
      </c>
    </row>
    <row r="407" spans="1:13" ht="19.149999999999999" customHeight="1">
      <c r="A407" s="30">
        <v>6</v>
      </c>
      <c r="B407" s="41">
        <v>27218053833</v>
      </c>
      <c r="C407" s="42" t="s">
        <v>739</v>
      </c>
      <c r="D407" s="43" t="s">
        <v>51</v>
      </c>
      <c r="E407" s="44" t="s">
        <v>29</v>
      </c>
      <c r="F407" s="45" t="s">
        <v>400</v>
      </c>
      <c r="G407" s="46" t="s">
        <v>33</v>
      </c>
      <c r="H407" s="46" t="s">
        <v>34</v>
      </c>
      <c r="I407" s="47"/>
      <c r="J407" s="48" t="s">
        <v>18</v>
      </c>
      <c r="K407" s="49"/>
      <c r="L407" s="1" t="s">
        <v>29</v>
      </c>
      <c r="M407" s="1" t="s">
        <v>21</v>
      </c>
    </row>
    <row r="408" spans="1:13" ht="19.149999999999999" customHeight="1">
      <c r="A408" s="30">
        <v>7</v>
      </c>
      <c r="B408" s="41">
        <v>27202240981</v>
      </c>
      <c r="C408" s="42" t="s">
        <v>218</v>
      </c>
      <c r="D408" s="43" t="s">
        <v>143</v>
      </c>
      <c r="E408" s="44" t="s">
        <v>29</v>
      </c>
      <c r="F408" s="45" t="s">
        <v>63</v>
      </c>
      <c r="G408" s="46" t="s">
        <v>56</v>
      </c>
      <c r="H408" s="46" t="s">
        <v>34</v>
      </c>
      <c r="I408" s="47"/>
      <c r="J408" s="48" t="s">
        <v>18</v>
      </c>
      <c r="K408" s="49"/>
      <c r="L408" s="1" t="s">
        <v>29</v>
      </c>
      <c r="M408" s="1" t="s">
        <v>21</v>
      </c>
    </row>
    <row r="409" spans="1:13" ht="19.149999999999999" customHeight="1">
      <c r="A409" s="30">
        <v>8</v>
      </c>
      <c r="B409" s="41">
        <v>27212241273</v>
      </c>
      <c r="C409" s="42" t="s">
        <v>740</v>
      </c>
      <c r="D409" s="43" t="s">
        <v>202</v>
      </c>
      <c r="E409" s="44" t="s">
        <v>29</v>
      </c>
      <c r="F409" s="45" t="s">
        <v>46</v>
      </c>
      <c r="G409" s="46" t="s">
        <v>42</v>
      </c>
      <c r="H409" s="46" t="s">
        <v>43</v>
      </c>
      <c r="I409" s="47"/>
      <c r="J409" s="48" t="s">
        <v>18</v>
      </c>
      <c r="K409" s="49"/>
      <c r="L409" s="1" t="s">
        <v>29</v>
      </c>
      <c r="M409" s="1" t="s">
        <v>21</v>
      </c>
    </row>
    <row r="410" spans="1:13" ht="19.149999999999999" customHeight="1">
      <c r="A410" s="30">
        <v>9</v>
      </c>
      <c r="B410" s="41">
        <v>27202202049</v>
      </c>
      <c r="C410" s="42" t="s">
        <v>741</v>
      </c>
      <c r="D410" s="43" t="s">
        <v>113</v>
      </c>
      <c r="E410" s="44" t="s">
        <v>29</v>
      </c>
      <c r="F410" s="45" t="s">
        <v>742</v>
      </c>
      <c r="G410" s="46" t="s">
        <v>102</v>
      </c>
      <c r="H410" s="46" t="s">
        <v>34</v>
      </c>
      <c r="I410" s="47"/>
      <c r="J410" s="48" t="s">
        <v>18</v>
      </c>
      <c r="K410" s="49"/>
      <c r="L410" s="1" t="s">
        <v>29</v>
      </c>
      <c r="M410" s="1" t="s">
        <v>21</v>
      </c>
    </row>
    <row r="411" spans="1:13" ht="19.149999999999999" customHeight="1">
      <c r="A411" s="30">
        <v>10</v>
      </c>
      <c r="B411" s="41">
        <v>26212233430</v>
      </c>
      <c r="C411" s="42" t="s">
        <v>403</v>
      </c>
      <c r="D411" s="43" t="s">
        <v>743</v>
      </c>
      <c r="E411" s="44" t="s">
        <v>29</v>
      </c>
      <c r="F411" s="45" t="s">
        <v>744</v>
      </c>
      <c r="G411" s="46" t="s">
        <v>76</v>
      </c>
      <c r="H411" s="46" t="s">
        <v>43</v>
      </c>
      <c r="I411" s="47"/>
      <c r="J411" s="48" t="s">
        <v>18</v>
      </c>
      <c r="K411" s="49"/>
      <c r="L411" s="1" t="s">
        <v>29</v>
      </c>
      <c r="M411" s="1" t="s">
        <v>21</v>
      </c>
    </row>
    <row r="412" spans="1:13" ht="19.149999999999999" customHeight="1">
      <c r="A412" s="30">
        <v>11</v>
      </c>
      <c r="B412" s="41">
        <v>27202238437</v>
      </c>
      <c r="C412" s="42" t="s">
        <v>532</v>
      </c>
      <c r="D412" s="43" t="s">
        <v>745</v>
      </c>
      <c r="E412" s="44" t="s">
        <v>29</v>
      </c>
      <c r="F412" s="45" t="s">
        <v>746</v>
      </c>
      <c r="G412" s="46" t="s">
        <v>42</v>
      </c>
      <c r="H412" s="46" t="s">
        <v>34</v>
      </c>
      <c r="I412" s="47"/>
      <c r="J412" s="48" t="s">
        <v>18</v>
      </c>
      <c r="K412" s="49"/>
      <c r="L412" s="1" t="s">
        <v>29</v>
      </c>
      <c r="M412" s="1" t="s">
        <v>21</v>
      </c>
    </row>
    <row r="413" spans="1:13" ht="19.149999999999999" customHeight="1">
      <c r="A413" s="30">
        <v>12</v>
      </c>
      <c r="B413" s="41">
        <v>27202202324</v>
      </c>
      <c r="C413" s="42" t="s">
        <v>747</v>
      </c>
      <c r="D413" s="43" t="s">
        <v>51</v>
      </c>
      <c r="E413" s="44" t="s">
        <v>29</v>
      </c>
      <c r="F413" s="45" t="s">
        <v>388</v>
      </c>
      <c r="G413" s="46" t="s">
        <v>56</v>
      </c>
      <c r="H413" s="46" t="s">
        <v>34</v>
      </c>
      <c r="I413" s="47"/>
      <c r="J413" s="48" t="s">
        <v>18</v>
      </c>
      <c r="K413" s="49"/>
      <c r="L413" s="1" t="s">
        <v>29</v>
      </c>
      <c r="M413" s="1" t="s">
        <v>21</v>
      </c>
    </row>
    <row r="414" spans="1:13" ht="19.149999999999999" customHeight="1">
      <c r="A414" s="30">
        <v>13</v>
      </c>
      <c r="B414" s="41">
        <v>27212203084</v>
      </c>
      <c r="C414" s="42" t="s">
        <v>748</v>
      </c>
      <c r="D414" s="43" t="s">
        <v>85</v>
      </c>
      <c r="E414" s="44" t="s">
        <v>29</v>
      </c>
      <c r="F414" s="45" t="s">
        <v>302</v>
      </c>
      <c r="G414" s="46" t="s">
        <v>33</v>
      </c>
      <c r="H414" s="46" t="s">
        <v>34</v>
      </c>
      <c r="I414" s="47"/>
      <c r="J414" s="48" t="s">
        <v>18</v>
      </c>
      <c r="K414" s="49"/>
      <c r="L414" s="1" t="s">
        <v>29</v>
      </c>
      <c r="M414" s="1" t="s">
        <v>21</v>
      </c>
    </row>
    <row r="415" spans="1:13" ht="19.149999999999999" customHeight="1">
      <c r="A415" s="30">
        <v>14</v>
      </c>
      <c r="B415" s="41">
        <v>27202442280</v>
      </c>
      <c r="C415" s="42" t="s">
        <v>749</v>
      </c>
      <c r="D415" s="43" t="s">
        <v>169</v>
      </c>
      <c r="E415" s="44" t="s">
        <v>29</v>
      </c>
      <c r="F415" s="45" t="s">
        <v>144</v>
      </c>
      <c r="G415" s="46" t="s">
        <v>193</v>
      </c>
      <c r="H415" s="46" t="s">
        <v>34</v>
      </c>
      <c r="I415" s="47"/>
      <c r="J415" s="48" t="s">
        <v>18</v>
      </c>
      <c r="K415" s="49"/>
      <c r="L415" s="1" t="s">
        <v>29</v>
      </c>
      <c r="M415" s="1" t="s">
        <v>21</v>
      </c>
    </row>
    <row r="416" spans="1:13" ht="19.149999999999999" customHeight="1">
      <c r="A416" s="30">
        <v>15</v>
      </c>
      <c r="B416" s="41">
        <v>27202200632</v>
      </c>
      <c r="C416" s="42" t="s">
        <v>750</v>
      </c>
      <c r="D416" s="43" t="s">
        <v>640</v>
      </c>
      <c r="E416" s="44" t="s">
        <v>29</v>
      </c>
      <c r="F416" s="45" t="s">
        <v>457</v>
      </c>
      <c r="G416" s="46" t="s">
        <v>42</v>
      </c>
      <c r="H416" s="46" t="s">
        <v>34</v>
      </c>
      <c r="I416" s="47"/>
      <c r="J416" s="48" t="s">
        <v>18</v>
      </c>
      <c r="K416" s="49"/>
      <c r="L416" s="1" t="s">
        <v>29</v>
      </c>
      <c r="M416" s="1" t="s">
        <v>21</v>
      </c>
    </row>
    <row r="417" spans="1:13" ht="19.149999999999999" customHeight="1">
      <c r="A417" s="30">
        <v>16</v>
      </c>
      <c r="B417" s="41">
        <v>27203149436</v>
      </c>
      <c r="C417" s="42" t="s">
        <v>751</v>
      </c>
      <c r="D417" s="43" t="s">
        <v>104</v>
      </c>
      <c r="E417" s="44" t="s">
        <v>29</v>
      </c>
      <c r="F417" s="45" t="s">
        <v>752</v>
      </c>
      <c r="G417" s="46" t="s">
        <v>33</v>
      </c>
      <c r="H417" s="46" t="s">
        <v>34</v>
      </c>
      <c r="I417" s="47"/>
      <c r="J417" s="48" t="s">
        <v>18</v>
      </c>
      <c r="K417" s="49"/>
      <c r="L417" s="1" t="s">
        <v>29</v>
      </c>
      <c r="M417" s="1" t="s">
        <v>21</v>
      </c>
    </row>
    <row r="418" spans="1:13" ht="19.149999999999999" customHeight="1">
      <c r="A418" s="30">
        <v>17</v>
      </c>
      <c r="B418" s="41">
        <v>27212202635</v>
      </c>
      <c r="C418" s="42" t="s">
        <v>753</v>
      </c>
      <c r="D418" s="43" t="s">
        <v>154</v>
      </c>
      <c r="E418" s="44" t="s">
        <v>29</v>
      </c>
      <c r="F418" s="45" t="s">
        <v>271</v>
      </c>
      <c r="G418" s="46" t="s">
        <v>76</v>
      </c>
      <c r="H418" s="46" t="s">
        <v>43</v>
      </c>
      <c r="I418" s="47"/>
      <c r="J418" s="48" t="s">
        <v>18</v>
      </c>
      <c r="K418" s="49"/>
      <c r="L418" s="1" t="s">
        <v>29</v>
      </c>
      <c r="M418" s="1" t="s">
        <v>21</v>
      </c>
    </row>
    <row r="419" spans="1:13" ht="19.149999999999999" customHeight="1">
      <c r="A419" s="30">
        <v>18</v>
      </c>
      <c r="B419" s="41">
        <v>27202240577</v>
      </c>
      <c r="C419" s="42" t="s">
        <v>754</v>
      </c>
      <c r="D419" s="43" t="s">
        <v>158</v>
      </c>
      <c r="E419" s="44" t="s">
        <v>29</v>
      </c>
      <c r="F419" s="45" t="s">
        <v>755</v>
      </c>
      <c r="G419" s="46" t="s">
        <v>42</v>
      </c>
      <c r="H419" s="46" t="s">
        <v>34</v>
      </c>
      <c r="I419" s="47"/>
      <c r="J419" s="48" t="s">
        <v>18</v>
      </c>
      <c r="K419" s="49"/>
      <c r="L419" s="1" t="s">
        <v>29</v>
      </c>
      <c r="M419" s="1" t="s">
        <v>21</v>
      </c>
    </row>
    <row r="420" spans="1:13" ht="19.149999999999999" customHeight="1">
      <c r="A420" s="30">
        <v>19</v>
      </c>
      <c r="B420" s="41">
        <v>27202200849</v>
      </c>
      <c r="C420" s="42" t="s">
        <v>756</v>
      </c>
      <c r="D420" s="43" t="s">
        <v>100</v>
      </c>
      <c r="E420" s="44" t="s">
        <v>29</v>
      </c>
      <c r="F420" s="45" t="s">
        <v>757</v>
      </c>
      <c r="G420" s="46" t="s">
        <v>76</v>
      </c>
      <c r="H420" s="46" t="s">
        <v>34</v>
      </c>
      <c r="I420" s="47"/>
      <c r="J420" s="48" t="s">
        <v>18</v>
      </c>
      <c r="K420" s="49"/>
      <c r="L420" s="1" t="s">
        <v>29</v>
      </c>
      <c r="M420" s="1" t="s">
        <v>21</v>
      </c>
    </row>
    <row r="421" spans="1:13" ht="19.149999999999999" customHeight="1">
      <c r="A421" s="30">
        <v>20</v>
      </c>
      <c r="B421" s="41">
        <v>27212243672</v>
      </c>
      <c r="C421" s="42" t="s">
        <v>204</v>
      </c>
      <c r="D421" s="43" t="s">
        <v>503</v>
      </c>
      <c r="E421" s="44" t="s">
        <v>29</v>
      </c>
      <c r="F421" s="45" t="s">
        <v>515</v>
      </c>
      <c r="G421" s="46" t="s">
        <v>76</v>
      </c>
      <c r="H421" s="46" t="s">
        <v>43</v>
      </c>
      <c r="I421" s="47"/>
      <c r="J421" s="48" t="s">
        <v>18</v>
      </c>
      <c r="K421" s="49"/>
      <c r="L421" s="1" t="s">
        <v>29</v>
      </c>
      <c r="M421" s="1" t="s">
        <v>21</v>
      </c>
    </row>
    <row r="422" spans="1:13" ht="19.149999999999999" customHeight="1">
      <c r="A422" s="30">
        <v>21</v>
      </c>
      <c r="B422" s="41">
        <v>27202203086</v>
      </c>
      <c r="C422" s="42" t="s">
        <v>758</v>
      </c>
      <c r="D422" s="43" t="s">
        <v>31</v>
      </c>
      <c r="E422" s="44" t="s">
        <v>29</v>
      </c>
      <c r="F422" s="45" t="s">
        <v>759</v>
      </c>
      <c r="G422" s="46" t="s">
        <v>42</v>
      </c>
      <c r="H422" s="46" t="s">
        <v>34</v>
      </c>
      <c r="I422" s="47"/>
      <c r="J422" s="48" t="s">
        <v>18</v>
      </c>
      <c r="K422" s="49"/>
      <c r="L422" s="1" t="s">
        <v>29</v>
      </c>
      <c r="M422" s="1" t="s">
        <v>21</v>
      </c>
    </row>
    <row r="423" spans="1:13" ht="19.149999999999999" customHeight="1">
      <c r="A423" s="30">
        <v>22</v>
      </c>
      <c r="B423" s="41">
        <v>27202250384</v>
      </c>
      <c r="C423" s="42" t="s">
        <v>760</v>
      </c>
      <c r="D423" s="43" t="s">
        <v>31</v>
      </c>
      <c r="E423" s="44" t="s">
        <v>29</v>
      </c>
      <c r="F423" s="45" t="s">
        <v>689</v>
      </c>
      <c r="G423" s="46" t="s">
        <v>33</v>
      </c>
      <c r="H423" s="46" t="s">
        <v>34</v>
      </c>
      <c r="I423" s="47"/>
      <c r="J423" s="48" t="s">
        <v>18</v>
      </c>
      <c r="K423" s="49"/>
      <c r="L423" s="1" t="s">
        <v>29</v>
      </c>
      <c r="M423" s="1" t="s">
        <v>21</v>
      </c>
    </row>
    <row r="424" spans="1:13" ht="19.149999999999999" customHeight="1">
      <c r="A424" s="30">
        <v>23</v>
      </c>
      <c r="B424" s="41">
        <v>27202234756</v>
      </c>
      <c r="C424" s="42" t="s">
        <v>761</v>
      </c>
      <c r="D424" s="43" t="s">
        <v>104</v>
      </c>
      <c r="E424" s="44" t="s">
        <v>29</v>
      </c>
      <c r="F424" s="45" t="s">
        <v>762</v>
      </c>
      <c r="G424" s="46" t="s">
        <v>42</v>
      </c>
      <c r="H424" s="46" t="s">
        <v>34</v>
      </c>
      <c r="I424" s="47"/>
      <c r="J424" s="48" t="s">
        <v>18</v>
      </c>
      <c r="K424" s="49"/>
      <c r="L424" s="1" t="s">
        <v>29</v>
      </c>
      <c r="M424" s="1" t="s">
        <v>21</v>
      </c>
    </row>
    <row r="425" spans="1:13" ht="19.149999999999999" customHeight="1">
      <c r="A425" s="30">
        <v>24</v>
      </c>
      <c r="B425" s="41">
        <v>27212246867</v>
      </c>
      <c r="C425" s="42" t="s">
        <v>599</v>
      </c>
      <c r="D425" s="43" t="s">
        <v>444</v>
      </c>
      <c r="E425" s="44" t="s">
        <v>29</v>
      </c>
      <c r="F425" s="45" t="s">
        <v>383</v>
      </c>
      <c r="G425" s="46" t="s">
        <v>60</v>
      </c>
      <c r="H425" s="46" t="s">
        <v>43</v>
      </c>
      <c r="I425" s="47"/>
      <c r="J425" s="48" t="s">
        <v>18</v>
      </c>
      <c r="K425" s="49"/>
      <c r="L425" s="1" t="s">
        <v>29</v>
      </c>
      <c r="M425" s="1" t="s">
        <v>21</v>
      </c>
    </row>
    <row r="426" spans="1:13" ht="19.149999999999999" customHeight="1">
      <c r="A426" s="30">
        <v>25</v>
      </c>
      <c r="B426" s="41">
        <v>27204754239</v>
      </c>
      <c r="C426" s="42" t="s">
        <v>581</v>
      </c>
      <c r="D426" s="43" t="s">
        <v>107</v>
      </c>
      <c r="E426" s="44" t="s">
        <v>29</v>
      </c>
      <c r="F426" s="45" t="s">
        <v>763</v>
      </c>
      <c r="G426" s="46" t="s">
        <v>33</v>
      </c>
      <c r="H426" s="46" t="s">
        <v>34</v>
      </c>
      <c r="I426" s="47"/>
      <c r="J426" s="48" t="s">
        <v>18</v>
      </c>
      <c r="K426" s="49"/>
      <c r="L426" s="1" t="s">
        <v>29</v>
      </c>
      <c r="M426" s="1" t="s">
        <v>21</v>
      </c>
    </row>
    <row r="427" spans="1:13" ht="19.149999999999999" customHeight="1">
      <c r="A427" s="30">
        <v>26</v>
      </c>
      <c r="B427" s="41">
        <v>27212220501</v>
      </c>
      <c r="C427" s="42" t="s">
        <v>764</v>
      </c>
      <c r="D427" s="43" t="s">
        <v>202</v>
      </c>
      <c r="E427" s="44" t="s">
        <v>29</v>
      </c>
      <c r="F427" s="45" t="s">
        <v>79</v>
      </c>
      <c r="G427" s="46" t="s">
        <v>193</v>
      </c>
      <c r="H427" s="46" t="s">
        <v>43</v>
      </c>
      <c r="I427" s="47"/>
      <c r="J427" s="48" t="s">
        <v>18</v>
      </c>
      <c r="K427" s="49"/>
      <c r="L427" s="1" t="s">
        <v>29</v>
      </c>
      <c r="M427" s="1" t="s">
        <v>21</v>
      </c>
    </row>
    <row r="428" spans="1:13" ht="19.149999999999999" customHeight="1">
      <c r="A428" s="30">
        <v>27</v>
      </c>
      <c r="B428" s="41">
        <v>27202202809</v>
      </c>
      <c r="C428" s="42" t="s">
        <v>765</v>
      </c>
      <c r="D428" s="43" t="s">
        <v>31</v>
      </c>
      <c r="E428" s="44" t="s">
        <v>29</v>
      </c>
      <c r="F428" s="45" t="s">
        <v>620</v>
      </c>
      <c r="G428" s="46" t="s">
        <v>33</v>
      </c>
      <c r="H428" s="46" t="s">
        <v>34</v>
      </c>
      <c r="I428" s="47"/>
      <c r="J428" s="48" t="s">
        <v>18</v>
      </c>
      <c r="K428" s="49"/>
      <c r="L428" s="1" t="s">
        <v>29</v>
      </c>
      <c r="M428" s="1" t="s">
        <v>21</v>
      </c>
    </row>
    <row r="429" spans="1:13" ht="19.149999999999999" customHeight="1">
      <c r="A429" s="30">
        <v>28</v>
      </c>
      <c r="B429" s="41">
        <v>27202202107</v>
      </c>
      <c r="C429" s="42" t="s">
        <v>766</v>
      </c>
      <c r="D429" s="43" t="s">
        <v>74</v>
      </c>
      <c r="E429" s="44" t="s">
        <v>29</v>
      </c>
      <c r="F429" s="45" t="s">
        <v>767</v>
      </c>
      <c r="G429" s="46" t="s">
        <v>33</v>
      </c>
      <c r="H429" s="46" t="s">
        <v>34</v>
      </c>
      <c r="I429" s="47"/>
      <c r="J429" s="48" t="s">
        <v>18</v>
      </c>
      <c r="K429" s="49"/>
      <c r="L429" s="1" t="s">
        <v>29</v>
      </c>
      <c r="M429" s="1" t="s">
        <v>21</v>
      </c>
    </row>
    <row r="430" spans="1:13" ht="19.149999999999999" customHeight="1">
      <c r="A430" s="30">
        <v>29</v>
      </c>
      <c r="B430" s="41">
        <v>27202254114</v>
      </c>
      <c r="C430" s="42" t="s">
        <v>711</v>
      </c>
      <c r="D430" s="43" t="s">
        <v>166</v>
      </c>
      <c r="E430" s="44" t="s">
        <v>29</v>
      </c>
      <c r="F430" s="45" t="s">
        <v>316</v>
      </c>
      <c r="G430" s="46" t="s">
        <v>92</v>
      </c>
      <c r="H430" s="46" t="s">
        <v>34</v>
      </c>
      <c r="I430" s="47"/>
      <c r="J430" s="48" t="s">
        <v>18</v>
      </c>
      <c r="K430" s="49"/>
      <c r="L430" s="1" t="s">
        <v>29</v>
      </c>
      <c r="M430" s="1" t="s">
        <v>21</v>
      </c>
    </row>
    <row r="431" spans="1:13" ht="19.149999999999999" customHeight="1">
      <c r="A431" s="30">
        <v>30</v>
      </c>
      <c r="B431" s="41">
        <v>27212245371</v>
      </c>
      <c r="C431" s="42" t="s">
        <v>539</v>
      </c>
      <c r="D431" s="43" t="s">
        <v>768</v>
      </c>
      <c r="E431" s="44" t="s">
        <v>29</v>
      </c>
      <c r="F431" s="45" t="s">
        <v>613</v>
      </c>
      <c r="G431" s="46" t="s">
        <v>76</v>
      </c>
      <c r="H431" s="46" t="s">
        <v>43</v>
      </c>
      <c r="I431" s="47"/>
      <c r="J431" s="48" t="s">
        <v>18</v>
      </c>
      <c r="K431" s="49"/>
      <c r="L431" s="1" t="s">
        <v>29</v>
      </c>
      <c r="M431" s="1" t="s">
        <v>21</v>
      </c>
    </row>
    <row r="432" spans="1:13" ht="19.149999999999999" customHeight="1">
      <c r="A432" s="30">
        <v>31</v>
      </c>
      <c r="B432" s="41">
        <v>27212239687</v>
      </c>
      <c r="C432" s="42" t="s">
        <v>769</v>
      </c>
      <c r="D432" s="43" t="s">
        <v>770</v>
      </c>
      <c r="E432" s="44" t="s">
        <v>29</v>
      </c>
      <c r="F432" s="45" t="s">
        <v>771</v>
      </c>
      <c r="G432" s="46" t="s">
        <v>117</v>
      </c>
      <c r="H432" s="46" t="s">
        <v>43</v>
      </c>
      <c r="I432" s="47"/>
      <c r="J432" s="48" t="s">
        <v>18</v>
      </c>
      <c r="K432" s="49"/>
      <c r="L432" s="1" t="s">
        <v>29</v>
      </c>
      <c r="M432" s="1" t="s">
        <v>21</v>
      </c>
    </row>
    <row r="433" spans="1:13" ht="19.149999999999999" customHeight="1">
      <c r="A433" s="30">
        <v>32</v>
      </c>
      <c r="B433" s="41">
        <v>27202253651</v>
      </c>
      <c r="C433" s="42" t="s">
        <v>401</v>
      </c>
      <c r="D433" s="43" t="s">
        <v>36</v>
      </c>
      <c r="E433" s="44" t="s">
        <v>29</v>
      </c>
      <c r="F433" s="45" t="s">
        <v>518</v>
      </c>
      <c r="G433" s="46" t="s">
        <v>83</v>
      </c>
      <c r="H433" s="46" t="s">
        <v>34</v>
      </c>
      <c r="I433" s="47"/>
      <c r="J433" s="48" t="s">
        <v>18</v>
      </c>
      <c r="K433" s="49"/>
      <c r="L433" s="1" t="s">
        <v>29</v>
      </c>
      <c r="M433" s="1" t="s">
        <v>21</v>
      </c>
    </row>
    <row r="434" spans="1:13" ht="19.149999999999999" customHeight="1">
      <c r="A434" s="30">
        <v>33</v>
      </c>
      <c r="B434" s="41">
        <v>27202240923</v>
      </c>
      <c r="C434" s="42" t="s">
        <v>272</v>
      </c>
      <c r="D434" s="43" t="s">
        <v>200</v>
      </c>
      <c r="E434" s="44" t="s">
        <v>29</v>
      </c>
      <c r="F434" s="45" t="s">
        <v>405</v>
      </c>
      <c r="G434" s="46" t="s">
        <v>117</v>
      </c>
      <c r="H434" s="46" t="s">
        <v>34</v>
      </c>
      <c r="I434" s="47"/>
      <c r="J434" s="48" t="s">
        <v>18</v>
      </c>
      <c r="K434" s="49"/>
      <c r="L434" s="1" t="s">
        <v>29</v>
      </c>
      <c r="M434" s="1" t="s">
        <v>21</v>
      </c>
    </row>
    <row r="435" spans="1:13" ht="19.149999999999999" customHeight="1">
      <c r="A435" s="30">
        <v>34</v>
      </c>
      <c r="B435" s="41">
        <v>27212245643</v>
      </c>
      <c r="C435" s="42" t="s">
        <v>772</v>
      </c>
      <c r="D435" s="43" t="s">
        <v>444</v>
      </c>
      <c r="E435" s="44" t="s">
        <v>29</v>
      </c>
      <c r="F435" s="45" t="s">
        <v>605</v>
      </c>
      <c r="G435" s="46" t="s">
        <v>76</v>
      </c>
      <c r="H435" s="46" t="s">
        <v>43</v>
      </c>
      <c r="I435" s="47"/>
      <c r="J435" s="48" t="s">
        <v>18</v>
      </c>
      <c r="K435" s="49"/>
      <c r="L435" s="1" t="s">
        <v>29</v>
      </c>
      <c r="M435" s="1" t="s">
        <v>21</v>
      </c>
    </row>
    <row r="436" spans="1:13" ht="19.149999999999999" customHeight="1">
      <c r="A436" s="30">
        <v>35</v>
      </c>
      <c r="B436" s="41">
        <v>27212239167</v>
      </c>
      <c r="C436" s="42" t="s">
        <v>773</v>
      </c>
      <c r="D436" s="43" t="s">
        <v>294</v>
      </c>
      <c r="E436" s="44" t="s">
        <v>29</v>
      </c>
      <c r="F436" s="45" t="s">
        <v>277</v>
      </c>
      <c r="G436" s="46" t="s">
        <v>64</v>
      </c>
      <c r="H436" s="46" t="s">
        <v>43</v>
      </c>
      <c r="I436" s="47"/>
      <c r="J436" s="48" t="s">
        <v>18</v>
      </c>
      <c r="K436" s="49"/>
      <c r="L436" s="1" t="s">
        <v>29</v>
      </c>
      <c r="M436" s="1" t="s">
        <v>21</v>
      </c>
    </row>
    <row r="437" spans="1:13" ht="19.149999999999999" customHeight="1">
      <c r="A437" s="30">
        <v>36</v>
      </c>
      <c r="B437" s="41">
        <v>27202232327</v>
      </c>
      <c r="C437" s="42" t="s">
        <v>774</v>
      </c>
      <c r="D437" s="43" t="s">
        <v>45</v>
      </c>
      <c r="E437" s="44" t="s">
        <v>29</v>
      </c>
      <c r="F437" s="45" t="s">
        <v>775</v>
      </c>
      <c r="G437" s="46" t="s">
        <v>76</v>
      </c>
      <c r="H437" s="46" t="s">
        <v>34</v>
      </c>
      <c r="I437" s="47"/>
      <c r="J437" s="48" t="s">
        <v>18</v>
      </c>
      <c r="K437" s="49"/>
      <c r="L437" s="1" t="s">
        <v>29</v>
      </c>
      <c r="M437" s="1" t="s">
        <v>21</v>
      </c>
    </row>
    <row r="438" spans="1:13" ht="19.149999999999999" customHeight="1">
      <c r="A438" s="30">
        <v>37</v>
      </c>
      <c r="B438" s="41">
        <v>27203341852</v>
      </c>
      <c r="C438" s="42" t="s">
        <v>776</v>
      </c>
      <c r="D438" s="43" t="s">
        <v>200</v>
      </c>
      <c r="E438" s="44" t="s">
        <v>29</v>
      </c>
      <c r="F438" s="45" t="s">
        <v>679</v>
      </c>
      <c r="G438" s="46" t="s">
        <v>42</v>
      </c>
      <c r="H438" s="46" t="s">
        <v>34</v>
      </c>
      <c r="I438" s="47"/>
      <c r="J438" s="48" t="s">
        <v>18</v>
      </c>
      <c r="K438" s="49"/>
      <c r="L438" s="1" t="s">
        <v>29</v>
      </c>
      <c r="M438" s="1" t="s">
        <v>21</v>
      </c>
    </row>
    <row r="439" spans="1:13" ht="19.149999999999999" customHeight="1">
      <c r="A439" s="30">
        <v>38</v>
      </c>
      <c r="B439" s="41">
        <v>27202180020</v>
      </c>
      <c r="C439" s="42" t="s">
        <v>777</v>
      </c>
      <c r="D439" s="43" t="s">
        <v>778</v>
      </c>
      <c r="E439" s="44" t="s">
        <v>29</v>
      </c>
      <c r="F439" s="45" t="s">
        <v>133</v>
      </c>
      <c r="G439" s="46" t="s">
        <v>92</v>
      </c>
      <c r="H439" s="46" t="s">
        <v>34</v>
      </c>
      <c r="I439" s="47"/>
      <c r="J439" s="48" t="s">
        <v>18</v>
      </c>
      <c r="K439" s="49"/>
      <c r="L439" s="1" t="s">
        <v>29</v>
      </c>
      <c r="M439" s="1" t="s">
        <v>21</v>
      </c>
    </row>
    <row r="440" spans="1:13" ht="19.149999999999999" customHeight="1">
      <c r="A440" s="30">
        <v>39</v>
      </c>
      <c r="B440" s="41">
        <v>27202236581</v>
      </c>
      <c r="C440" s="42" t="s">
        <v>779</v>
      </c>
      <c r="D440" s="43" t="s">
        <v>780</v>
      </c>
      <c r="E440" s="44" t="s">
        <v>29</v>
      </c>
      <c r="F440" s="45" t="s">
        <v>781</v>
      </c>
      <c r="G440" s="46" t="s">
        <v>42</v>
      </c>
      <c r="H440" s="46" t="s">
        <v>34</v>
      </c>
      <c r="I440" s="47"/>
      <c r="J440" s="48" t="s">
        <v>18</v>
      </c>
      <c r="K440" s="49"/>
      <c r="L440" s="1" t="s">
        <v>29</v>
      </c>
      <c r="M440" s="1" t="s">
        <v>21</v>
      </c>
    </row>
    <row r="441" spans="1:13" ht="19.149999999999999" customHeight="1">
      <c r="A441" s="30">
        <v>40</v>
      </c>
      <c r="B441" s="41">
        <v>27212242487</v>
      </c>
      <c r="C441" s="42" t="s">
        <v>782</v>
      </c>
      <c r="D441" s="43" t="s">
        <v>97</v>
      </c>
      <c r="E441" s="44" t="s">
        <v>29</v>
      </c>
      <c r="F441" s="45" t="s">
        <v>783</v>
      </c>
      <c r="G441" s="46" t="s">
        <v>42</v>
      </c>
      <c r="H441" s="46" t="s">
        <v>34</v>
      </c>
      <c r="I441" s="47"/>
      <c r="J441" s="48" t="s">
        <v>18</v>
      </c>
      <c r="K441" s="49"/>
      <c r="L441" s="1" t="s">
        <v>29</v>
      </c>
      <c r="M441" s="1" t="s">
        <v>21</v>
      </c>
    </row>
    <row r="442" spans="1:13" ht="19.149999999999999" customHeight="1">
      <c r="A442" s="30">
        <v>41</v>
      </c>
      <c r="B442" s="41">
        <v>27212240220</v>
      </c>
      <c r="C442" s="42" t="s">
        <v>784</v>
      </c>
      <c r="D442" s="43" t="s">
        <v>785</v>
      </c>
      <c r="E442" s="44" t="s">
        <v>29</v>
      </c>
      <c r="F442" s="45" t="s">
        <v>122</v>
      </c>
      <c r="G442" s="46" t="s">
        <v>117</v>
      </c>
      <c r="H442" s="46" t="s">
        <v>43</v>
      </c>
      <c r="I442" s="47"/>
      <c r="J442" s="48" t="s">
        <v>18</v>
      </c>
      <c r="K442" s="49"/>
      <c r="L442" s="1" t="s">
        <v>29</v>
      </c>
      <c r="M442" s="1" t="s">
        <v>21</v>
      </c>
    </row>
    <row r="443" spans="1:13" ht="19.149999999999999" customHeight="1">
      <c r="A443" s="30">
        <v>42</v>
      </c>
      <c r="B443" s="41">
        <v>26212232852</v>
      </c>
      <c r="C443" s="42" t="s">
        <v>786</v>
      </c>
      <c r="D443" s="43" t="s">
        <v>737</v>
      </c>
      <c r="E443" s="44" t="s">
        <v>29</v>
      </c>
      <c r="F443" s="45" t="s">
        <v>787</v>
      </c>
      <c r="G443" s="46" t="s">
        <v>42</v>
      </c>
      <c r="H443" s="46" t="s">
        <v>43</v>
      </c>
      <c r="I443" s="47"/>
      <c r="J443" s="48" t="s">
        <v>18</v>
      </c>
      <c r="K443" s="49"/>
      <c r="L443" s="1" t="s">
        <v>29</v>
      </c>
      <c r="M443" s="1" t="s">
        <v>21</v>
      </c>
    </row>
    <row r="444" spans="1:13" ht="19.149999999999999" customHeight="1">
      <c r="A444" s="30">
        <v>43</v>
      </c>
      <c r="B444" s="41">
        <v>27202245959</v>
      </c>
      <c r="C444" s="42" t="s">
        <v>788</v>
      </c>
      <c r="D444" s="43" t="s">
        <v>45</v>
      </c>
      <c r="E444" s="44" t="s">
        <v>29</v>
      </c>
      <c r="F444" s="45" t="s">
        <v>789</v>
      </c>
      <c r="G444" s="46" t="s">
        <v>56</v>
      </c>
      <c r="H444" s="46" t="s">
        <v>34</v>
      </c>
      <c r="I444" s="47"/>
      <c r="J444" s="48" t="s">
        <v>18</v>
      </c>
      <c r="K444" s="49"/>
      <c r="L444" s="1" t="s">
        <v>29</v>
      </c>
      <c r="M444" s="1" t="s">
        <v>21</v>
      </c>
    </row>
    <row r="445" spans="1:13" ht="19.149999999999999" customHeight="1">
      <c r="A445" s="30">
        <v>44</v>
      </c>
      <c r="B445" s="41">
        <v>27212253011</v>
      </c>
      <c r="C445" s="42" t="s">
        <v>403</v>
      </c>
      <c r="D445" s="43" t="s">
        <v>790</v>
      </c>
      <c r="E445" s="44" t="s">
        <v>29</v>
      </c>
      <c r="F445" s="45" t="s">
        <v>189</v>
      </c>
      <c r="G445" s="46" t="s">
        <v>56</v>
      </c>
      <c r="H445" s="46" t="s">
        <v>43</v>
      </c>
      <c r="I445" s="47"/>
      <c r="J445" s="48" t="s">
        <v>18</v>
      </c>
      <c r="K445" s="49"/>
      <c r="L445" s="1" t="s">
        <v>29</v>
      </c>
      <c r="M445" s="1" t="s">
        <v>21</v>
      </c>
    </row>
    <row r="446" spans="1:13" ht="19.149999999999999" customHeight="1">
      <c r="A446" s="30">
        <v>45</v>
      </c>
      <c r="B446" s="41">
        <v>27202141778</v>
      </c>
      <c r="C446" s="42" t="s">
        <v>791</v>
      </c>
      <c r="D446" s="43" t="s">
        <v>172</v>
      </c>
      <c r="E446" s="44" t="s">
        <v>29</v>
      </c>
      <c r="F446" s="45" t="s">
        <v>792</v>
      </c>
      <c r="G446" s="46" t="s">
        <v>76</v>
      </c>
      <c r="H446" s="46" t="s">
        <v>34</v>
      </c>
      <c r="I446" s="47"/>
      <c r="J446" s="48" t="s">
        <v>18</v>
      </c>
      <c r="K446" s="49"/>
      <c r="L446" s="1" t="s">
        <v>29</v>
      </c>
      <c r="M446" s="1" t="s">
        <v>21</v>
      </c>
    </row>
    <row r="447" spans="1:13" ht="19.149999999999999" customHeight="1">
      <c r="A447" s="30">
        <v>46</v>
      </c>
      <c r="B447" s="41">
        <v>27212201857</v>
      </c>
      <c r="C447" s="42" t="s">
        <v>793</v>
      </c>
      <c r="D447" s="43" t="s">
        <v>154</v>
      </c>
      <c r="E447" s="44" t="s">
        <v>29</v>
      </c>
      <c r="F447" s="45" t="s">
        <v>794</v>
      </c>
      <c r="G447" s="46" t="s">
        <v>33</v>
      </c>
      <c r="H447" s="46" t="s">
        <v>43</v>
      </c>
      <c r="I447" s="47"/>
      <c r="J447" s="48" t="s">
        <v>18</v>
      </c>
      <c r="K447" s="49"/>
      <c r="L447" s="1" t="s">
        <v>29</v>
      </c>
      <c r="M447" s="1" t="s">
        <v>21</v>
      </c>
    </row>
    <row r="448" spans="1:13" ht="19.149999999999999" customHeight="1">
      <c r="A448" s="30">
        <v>47</v>
      </c>
      <c r="B448" s="41">
        <v>27212238211</v>
      </c>
      <c r="C448" s="42" t="s">
        <v>795</v>
      </c>
      <c r="D448" s="43" t="s">
        <v>172</v>
      </c>
      <c r="E448" s="44" t="s">
        <v>29</v>
      </c>
      <c r="F448" s="45" t="s">
        <v>82</v>
      </c>
      <c r="G448" s="46" t="s">
        <v>83</v>
      </c>
      <c r="H448" s="46" t="s">
        <v>43</v>
      </c>
      <c r="I448" s="47"/>
      <c r="J448" s="48" t="s">
        <v>18</v>
      </c>
      <c r="K448" s="49"/>
      <c r="L448" s="1" t="s">
        <v>29</v>
      </c>
      <c r="M448" s="1" t="s">
        <v>21</v>
      </c>
    </row>
    <row r="449" spans="1:13" ht="19.149999999999999" customHeight="1">
      <c r="A449" s="30">
        <v>48</v>
      </c>
      <c r="B449" s="41">
        <v>27212224049</v>
      </c>
      <c r="C449" s="42" t="s">
        <v>796</v>
      </c>
      <c r="D449" s="43" t="s">
        <v>154</v>
      </c>
      <c r="E449" s="44" t="s">
        <v>29</v>
      </c>
      <c r="F449" s="45" t="s">
        <v>679</v>
      </c>
      <c r="G449" s="46" t="s">
        <v>42</v>
      </c>
      <c r="H449" s="46" t="s">
        <v>43</v>
      </c>
      <c r="I449" s="47"/>
      <c r="J449" s="48" t="s">
        <v>18</v>
      </c>
      <c r="K449" s="49"/>
      <c r="L449" s="1" t="s">
        <v>29</v>
      </c>
      <c r="M449" s="1" t="s">
        <v>21</v>
      </c>
    </row>
    <row r="450" spans="1:13" ht="19.149999999999999" customHeight="1">
      <c r="A450" s="30">
        <v>49</v>
      </c>
      <c r="B450" s="41">
        <v>27202202378</v>
      </c>
      <c r="C450" s="42" t="s">
        <v>797</v>
      </c>
      <c r="D450" s="43" t="s">
        <v>127</v>
      </c>
      <c r="E450" s="44" t="s">
        <v>29</v>
      </c>
      <c r="F450" s="45" t="s">
        <v>798</v>
      </c>
      <c r="G450" s="46" t="s">
        <v>92</v>
      </c>
      <c r="H450" s="46" t="s">
        <v>34</v>
      </c>
      <c r="I450" s="47"/>
      <c r="J450" s="48" t="s">
        <v>18</v>
      </c>
      <c r="K450" s="49"/>
      <c r="L450" s="1" t="s">
        <v>29</v>
      </c>
      <c r="M450" s="1" t="s">
        <v>21</v>
      </c>
    </row>
    <row r="451" spans="1:13" ht="19.149999999999999" customHeight="1">
      <c r="A451" s="30">
        <v>50</v>
      </c>
      <c r="B451" s="41">
        <v>27202252840</v>
      </c>
      <c r="C451" s="42" t="s">
        <v>799</v>
      </c>
      <c r="D451" s="43" t="s">
        <v>90</v>
      </c>
      <c r="E451" s="44" t="s">
        <v>29</v>
      </c>
      <c r="F451" s="45" t="s">
        <v>232</v>
      </c>
      <c r="G451" s="46" t="s">
        <v>76</v>
      </c>
      <c r="H451" s="46" t="s">
        <v>34</v>
      </c>
      <c r="I451" s="47"/>
      <c r="J451" s="48" t="s">
        <v>18</v>
      </c>
      <c r="K451" s="49"/>
      <c r="L451" s="1" t="s">
        <v>29</v>
      </c>
      <c r="M451" s="1" t="s">
        <v>21</v>
      </c>
    </row>
    <row r="452" spans="1:13" ht="19.149999999999999" customHeight="1">
      <c r="A452" s="30">
        <v>51</v>
      </c>
      <c r="B452" s="41">
        <v>27202202680</v>
      </c>
      <c r="C452" s="42" t="s">
        <v>661</v>
      </c>
      <c r="D452" s="43" t="s">
        <v>100</v>
      </c>
      <c r="E452" s="44" t="s">
        <v>29</v>
      </c>
      <c r="F452" s="45" t="s">
        <v>259</v>
      </c>
      <c r="G452" s="46" t="s">
        <v>76</v>
      </c>
      <c r="H452" s="46" t="s">
        <v>34</v>
      </c>
      <c r="I452" s="47"/>
      <c r="J452" s="48" t="s">
        <v>18</v>
      </c>
      <c r="K452" s="49"/>
      <c r="L452" s="1" t="s">
        <v>29</v>
      </c>
      <c r="M452" s="1" t="s">
        <v>21</v>
      </c>
    </row>
    <row r="453" spans="1:13" ht="19.149999999999999" customHeight="1">
      <c r="A453" s="30">
        <v>52</v>
      </c>
      <c r="B453" s="41">
        <v>27202202836</v>
      </c>
      <c r="C453" s="42" t="s">
        <v>800</v>
      </c>
      <c r="D453" s="43" t="s">
        <v>45</v>
      </c>
      <c r="E453" s="44" t="s">
        <v>29</v>
      </c>
      <c r="F453" s="45" t="s">
        <v>689</v>
      </c>
      <c r="G453" s="46" t="s">
        <v>42</v>
      </c>
      <c r="H453" s="46" t="s">
        <v>34</v>
      </c>
      <c r="I453" s="47"/>
      <c r="J453" s="48" t="s">
        <v>18</v>
      </c>
      <c r="K453" s="49"/>
      <c r="L453" s="1" t="s">
        <v>29</v>
      </c>
      <c r="M453" s="1" t="s">
        <v>21</v>
      </c>
    </row>
    <row r="454" spans="1:13" ht="19.149999999999999" customHeight="1">
      <c r="A454" s="30">
        <v>53</v>
      </c>
      <c r="B454" s="41">
        <v>27202224479</v>
      </c>
      <c r="C454" s="42" t="s">
        <v>801</v>
      </c>
      <c r="D454" s="43" t="s">
        <v>208</v>
      </c>
      <c r="E454" s="44" t="s">
        <v>29</v>
      </c>
      <c r="F454" s="45" t="s">
        <v>91</v>
      </c>
      <c r="G454" s="46" t="s">
        <v>42</v>
      </c>
      <c r="H454" s="46" t="s">
        <v>34</v>
      </c>
      <c r="I454" s="47"/>
      <c r="J454" s="48" t="s">
        <v>18</v>
      </c>
      <c r="K454" s="49"/>
      <c r="L454" s="1" t="s">
        <v>29</v>
      </c>
      <c r="M454" s="1" t="s">
        <v>21</v>
      </c>
    </row>
    <row r="455" spans="1:13" ht="19.149999999999999" customHeight="1">
      <c r="A455" s="30">
        <v>54</v>
      </c>
      <c r="B455" s="41">
        <v>27217038969</v>
      </c>
      <c r="C455" s="42" t="s">
        <v>802</v>
      </c>
      <c r="D455" s="43" t="s">
        <v>803</v>
      </c>
      <c r="E455" s="44" t="s">
        <v>29</v>
      </c>
      <c r="F455" s="45" t="s">
        <v>531</v>
      </c>
      <c r="G455" s="46" t="s">
        <v>42</v>
      </c>
      <c r="H455" s="46" t="s">
        <v>43</v>
      </c>
      <c r="I455" s="47"/>
      <c r="J455" s="48" t="s">
        <v>18</v>
      </c>
      <c r="K455" s="49"/>
      <c r="L455" s="1" t="s">
        <v>29</v>
      </c>
      <c r="M455" s="1" t="s">
        <v>21</v>
      </c>
    </row>
    <row r="456" spans="1:13" ht="19.149999999999999" customHeight="1">
      <c r="A456" s="30">
        <v>55</v>
      </c>
      <c r="B456" s="41">
        <v>27212243158</v>
      </c>
      <c r="C456" s="42" t="s">
        <v>565</v>
      </c>
      <c r="D456" s="43" t="s">
        <v>294</v>
      </c>
      <c r="E456" s="44" t="s">
        <v>29</v>
      </c>
      <c r="F456" s="45" t="s">
        <v>804</v>
      </c>
      <c r="G456" s="46" t="s">
        <v>193</v>
      </c>
      <c r="H456" s="46" t="s">
        <v>43</v>
      </c>
      <c r="I456" s="47"/>
      <c r="J456" s="48" t="s">
        <v>18</v>
      </c>
      <c r="K456" s="49"/>
      <c r="L456" s="1" t="s">
        <v>29</v>
      </c>
      <c r="M456" s="1" t="s">
        <v>21</v>
      </c>
    </row>
    <row r="457" spans="1:13" ht="19.149999999999999" customHeight="1">
      <c r="A457" s="30">
        <v>56</v>
      </c>
      <c r="B457" s="41">
        <v>27212240878</v>
      </c>
      <c r="C457" s="42" t="s">
        <v>805</v>
      </c>
      <c r="D457" s="43" t="s">
        <v>806</v>
      </c>
      <c r="E457" s="44" t="s">
        <v>29</v>
      </c>
      <c r="F457" s="45" t="s">
        <v>807</v>
      </c>
      <c r="G457" s="46" t="s">
        <v>56</v>
      </c>
      <c r="H457" s="46" t="s">
        <v>43</v>
      </c>
      <c r="I457" s="47"/>
      <c r="J457" s="48" t="s">
        <v>18</v>
      </c>
      <c r="K457" s="49"/>
      <c r="L457" s="1" t="s">
        <v>29</v>
      </c>
      <c r="M457" s="1" t="s">
        <v>21</v>
      </c>
    </row>
    <row r="458" spans="1:13" ht="19.149999999999999" customHeight="1">
      <c r="A458" s="30">
        <v>57</v>
      </c>
      <c r="B458" s="41">
        <v>27202138918</v>
      </c>
      <c r="C458" s="42" t="s">
        <v>808</v>
      </c>
      <c r="D458" s="43" t="s">
        <v>809</v>
      </c>
      <c r="E458" s="44" t="s">
        <v>29</v>
      </c>
      <c r="F458" s="45" t="s">
        <v>120</v>
      </c>
      <c r="G458" s="46" t="s">
        <v>193</v>
      </c>
      <c r="H458" s="46" t="s">
        <v>34</v>
      </c>
      <c r="I458" s="47"/>
      <c r="J458" s="48" t="s">
        <v>18</v>
      </c>
      <c r="K458" s="49"/>
      <c r="L458" s="1" t="s">
        <v>29</v>
      </c>
      <c r="M458" s="1" t="s">
        <v>21</v>
      </c>
    </row>
    <row r="459" spans="1:13" ht="19.149999999999999" customHeight="1">
      <c r="A459" s="30">
        <v>58</v>
      </c>
      <c r="B459" s="41">
        <v>27202201812</v>
      </c>
      <c r="C459" s="42" t="s">
        <v>303</v>
      </c>
      <c r="D459" s="43" t="s">
        <v>135</v>
      </c>
      <c r="E459" s="44" t="s">
        <v>29</v>
      </c>
      <c r="F459" s="45" t="s">
        <v>810</v>
      </c>
      <c r="G459" s="46" t="s">
        <v>92</v>
      </c>
      <c r="H459" s="46" t="s">
        <v>34</v>
      </c>
      <c r="I459" s="47"/>
      <c r="J459" s="48" t="s">
        <v>18</v>
      </c>
      <c r="K459" s="49"/>
      <c r="L459" s="1" t="s">
        <v>29</v>
      </c>
      <c r="M459" s="1" t="s">
        <v>21</v>
      </c>
    </row>
    <row r="460" spans="1:13" ht="19.149999999999999" customHeight="1">
      <c r="A460" s="30">
        <v>59</v>
      </c>
      <c r="B460" s="41">
        <v>27202201829</v>
      </c>
      <c r="C460" s="42" t="s">
        <v>489</v>
      </c>
      <c r="D460" s="43" t="s">
        <v>577</v>
      </c>
      <c r="E460" s="44" t="s">
        <v>29</v>
      </c>
      <c r="F460" s="45" t="s">
        <v>724</v>
      </c>
      <c r="G460" s="46" t="s">
        <v>33</v>
      </c>
      <c r="H460" s="46" t="s">
        <v>34</v>
      </c>
      <c r="I460" s="47"/>
      <c r="J460" s="48" t="s">
        <v>18</v>
      </c>
      <c r="K460" s="49"/>
      <c r="L460" s="1" t="s">
        <v>29</v>
      </c>
      <c r="M460" s="1" t="s">
        <v>21</v>
      </c>
    </row>
    <row r="461" spans="1:13" ht="19.149999999999999" customHeight="1">
      <c r="A461" s="30">
        <v>60</v>
      </c>
      <c r="B461" s="41">
        <v>27202241987</v>
      </c>
      <c r="C461" s="42" t="s">
        <v>677</v>
      </c>
      <c r="D461" s="43" t="s">
        <v>154</v>
      </c>
      <c r="E461" s="44" t="s">
        <v>29</v>
      </c>
      <c r="F461" s="45" t="s">
        <v>46</v>
      </c>
      <c r="G461" s="46" t="s">
        <v>76</v>
      </c>
      <c r="H461" s="46" t="s">
        <v>43</v>
      </c>
      <c r="I461" s="47"/>
      <c r="J461" s="48" t="s">
        <v>18</v>
      </c>
      <c r="K461" s="49"/>
      <c r="L461" s="1" t="s">
        <v>29</v>
      </c>
      <c r="M461" s="1" t="s">
        <v>21</v>
      </c>
    </row>
    <row r="462" spans="1:13" ht="19.149999999999999" customHeight="1">
      <c r="A462" s="30">
        <v>61</v>
      </c>
      <c r="B462" s="41">
        <v>26202224645</v>
      </c>
      <c r="C462" s="42" t="s">
        <v>196</v>
      </c>
      <c r="D462" s="43" t="s">
        <v>85</v>
      </c>
      <c r="E462" s="44" t="s">
        <v>29</v>
      </c>
      <c r="F462" s="45" t="s">
        <v>811</v>
      </c>
      <c r="G462" s="46" t="s">
        <v>42</v>
      </c>
      <c r="H462" s="46" t="s">
        <v>34</v>
      </c>
      <c r="I462" s="47"/>
      <c r="J462" s="48" t="s">
        <v>18</v>
      </c>
      <c r="K462" s="49"/>
      <c r="L462" s="1" t="s">
        <v>29</v>
      </c>
      <c r="M462" s="1" t="s">
        <v>21</v>
      </c>
    </row>
    <row r="463" spans="1:13" ht="19.149999999999999" customHeight="1">
      <c r="A463" s="30">
        <v>62</v>
      </c>
      <c r="B463" s="41">
        <v>27202237765</v>
      </c>
      <c r="C463" s="42" t="s">
        <v>812</v>
      </c>
      <c r="D463" s="43" t="s">
        <v>66</v>
      </c>
      <c r="E463" s="44" t="s">
        <v>29</v>
      </c>
      <c r="F463" s="45" t="s">
        <v>813</v>
      </c>
      <c r="G463" s="46" t="s">
        <v>76</v>
      </c>
      <c r="H463" s="46" t="s">
        <v>34</v>
      </c>
      <c r="I463" s="47"/>
      <c r="J463" s="48" t="s">
        <v>18</v>
      </c>
      <c r="K463" s="49"/>
      <c r="L463" s="1" t="s">
        <v>29</v>
      </c>
      <c r="M463" s="1" t="s">
        <v>21</v>
      </c>
    </row>
    <row r="464" spans="1:13" ht="19.149999999999999" customHeight="1">
      <c r="A464" s="30">
        <v>63</v>
      </c>
      <c r="B464" s="41">
        <v>27212243354</v>
      </c>
      <c r="C464" s="42" t="s">
        <v>814</v>
      </c>
      <c r="D464" s="43" t="s">
        <v>154</v>
      </c>
      <c r="E464" s="44" t="s">
        <v>29</v>
      </c>
      <c r="F464" s="45" t="s">
        <v>511</v>
      </c>
      <c r="G464" s="46" t="s">
        <v>56</v>
      </c>
      <c r="H464" s="46" t="s">
        <v>43</v>
      </c>
      <c r="I464" s="47"/>
      <c r="J464" s="48" t="s">
        <v>18</v>
      </c>
      <c r="K464" s="49"/>
      <c r="L464" s="1" t="s">
        <v>29</v>
      </c>
      <c r="M464" s="1" t="s">
        <v>21</v>
      </c>
    </row>
    <row r="465" spans="1:13" ht="19.149999999999999" customHeight="1">
      <c r="A465" s="30">
        <v>64</v>
      </c>
      <c r="B465" s="41">
        <v>27202224953</v>
      </c>
      <c r="C465" s="42" t="s">
        <v>815</v>
      </c>
      <c r="D465" s="43" t="s">
        <v>166</v>
      </c>
      <c r="E465" s="44" t="s">
        <v>29</v>
      </c>
      <c r="F465" s="45" t="s">
        <v>816</v>
      </c>
      <c r="G465" s="46" t="s">
        <v>42</v>
      </c>
      <c r="H465" s="46" t="s">
        <v>34</v>
      </c>
      <c r="I465" s="47"/>
      <c r="J465" s="48" t="s">
        <v>18</v>
      </c>
      <c r="K465" s="49"/>
      <c r="L465" s="1" t="s">
        <v>29</v>
      </c>
      <c r="M465" s="1" t="s">
        <v>21</v>
      </c>
    </row>
    <row r="466" spans="1:13" ht="19.149999999999999" customHeight="1">
      <c r="A466" s="30">
        <v>65</v>
      </c>
      <c r="B466" s="41">
        <v>27202244884</v>
      </c>
      <c r="C466" s="42" t="s">
        <v>728</v>
      </c>
      <c r="D466" s="43" t="s">
        <v>577</v>
      </c>
      <c r="E466" s="44" t="s">
        <v>29</v>
      </c>
      <c r="F466" s="45" t="s">
        <v>817</v>
      </c>
      <c r="G466" s="46" t="s">
        <v>42</v>
      </c>
      <c r="H466" s="46" t="s">
        <v>34</v>
      </c>
      <c r="I466" s="47"/>
      <c r="J466" s="48" t="s">
        <v>18</v>
      </c>
      <c r="K466" s="49"/>
      <c r="L466" s="1" t="s">
        <v>29</v>
      </c>
      <c r="M466" s="1" t="s">
        <v>21</v>
      </c>
    </row>
    <row r="467" spans="1:13" ht="19.149999999999999" customHeight="1">
      <c r="A467" s="30">
        <v>66</v>
      </c>
      <c r="B467" s="41">
        <v>27212253894</v>
      </c>
      <c r="C467" s="42" t="s">
        <v>818</v>
      </c>
      <c r="D467" s="43" t="s">
        <v>356</v>
      </c>
      <c r="E467" s="44" t="s">
        <v>29</v>
      </c>
      <c r="F467" s="45" t="s">
        <v>400</v>
      </c>
      <c r="G467" s="46" t="s">
        <v>76</v>
      </c>
      <c r="H467" s="46" t="s">
        <v>34</v>
      </c>
      <c r="I467" s="47"/>
      <c r="J467" s="48" t="s">
        <v>18</v>
      </c>
      <c r="K467" s="49"/>
      <c r="L467" s="1" t="s">
        <v>29</v>
      </c>
      <c r="M467" s="1" t="s">
        <v>21</v>
      </c>
    </row>
    <row r="468" spans="1:13" ht="19.149999999999999" customHeight="1">
      <c r="A468" s="30">
        <v>67</v>
      </c>
      <c r="B468" s="41">
        <v>27212230462</v>
      </c>
      <c r="C468" s="42" t="s">
        <v>819</v>
      </c>
      <c r="D468" s="43" t="s">
        <v>820</v>
      </c>
      <c r="E468" s="44" t="s">
        <v>29</v>
      </c>
      <c r="F468" s="45" t="s">
        <v>316</v>
      </c>
      <c r="G468" s="46" t="s">
        <v>42</v>
      </c>
      <c r="H468" s="46" t="s">
        <v>43</v>
      </c>
      <c r="I468" s="47"/>
      <c r="J468" s="48" t="s">
        <v>18</v>
      </c>
      <c r="K468" s="49"/>
      <c r="L468" s="1" t="s">
        <v>29</v>
      </c>
      <c r="M468" s="1" t="s">
        <v>21</v>
      </c>
    </row>
    <row r="469" spans="1:13" ht="19.149999999999999" customHeight="1">
      <c r="A469" s="30">
        <v>68</v>
      </c>
      <c r="B469" s="41">
        <v>27202238764</v>
      </c>
      <c r="C469" s="42" t="s">
        <v>821</v>
      </c>
      <c r="D469" s="43" t="s">
        <v>734</v>
      </c>
      <c r="E469" s="44" t="s">
        <v>29</v>
      </c>
      <c r="F469" s="45" t="s">
        <v>479</v>
      </c>
      <c r="G469" s="46" t="s">
        <v>76</v>
      </c>
      <c r="H469" s="46" t="s">
        <v>34</v>
      </c>
      <c r="I469" s="47"/>
      <c r="J469" s="48" t="s">
        <v>18</v>
      </c>
      <c r="K469" s="49"/>
      <c r="L469" s="1" t="s">
        <v>29</v>
      </c>
      <c r="M469" s="1" t="s">
        <v>21</v>
      </c>
    </row>
    <row r="470" spans="1:13" ht="19.149999999999999" customHeight="1">
      <c r="A470" s="30">
        <v>69</v>
      </c>
      <c r="B470" s="41">
        <v>27212245613</v>
      </c>
      <c r="C470" s="42" t="s">
        <v>822</v>
      </c>
      <c r="D470" s="43" t="s">
        <v>823</v>
      </c>
      <c r="E470" s="44" t="s">
        <v>29</v>
      </c>
      <c r="F470" s="45" t="s">
        <v>189</v>
      </c>
      <c r="G470" s="46" t="s">
        <v>76</v>
      </c>
      <c r="H470" s="46" t="s">
        <v>34</v>
      </c>
      <c r="I470" s="47"/>
      <c r="J470" s="48" t="s">
        <v>18</v>
      </c>
      <c r="K470" s="49"/>
      <c r="L470" s="1" t="s">
        <v>29</v>
      </c>
      <c r="M470" s="1" t="s">
        <v>21</v>
      </c>
    </row>
    <row r="471" spans="1:13" ht="19.149999999999999" customHeight="1">
      <c r="A471" s="30">
        <v>70</v>
      </c>
      <c r="B471" s="41">
        <v>27212203048</v>
      </c>
      <c r="C471" s="42" t="s">
        <v>824</v>
      </c>
      <c r="D471" s="43" t="s">
        <v>652</v>
      </c>
      <c r="E471" s="44" t="s">
        <v>29</v>
      </c>
      <c r="F471" s="45" t="s">
        <v>794</v>
      </c>
      <c r="G471" s="46" t="s">
        <v>33</v>
      </c>
      <c r="H471" s="46" t="s">
        <v>43</v>
      </c>
      <c r="I471" s="47"/>
      <c r="J471" s="48" t="s">
        <v>18</v>
      </c>
      <c r="K471" s="49"/>
      <c r="L471" s="1" t="s">
        <v>29</v>
      </c>
      <c r="M471" s="1" t="s">
        <v>21</v>
      </c>
    </row>
    <row r="472" spans="1:13" ht="19.149999999999999" customHeight="1">
      <c r="A472" s="30">
        <v>71</v>
      </c>
      <c r="B472" s="41">
        <v>27202246973</v>
      </c>
      <c r="C472" s="42" t="s">
        <v>825</v>
      </c>
      <c r="D472" s="43" t="s">
        <v>577</v>
      </c>
      <c r="E472" s="44" t="s">
        <v>29</v>
      </c>
      <c r="F472" s="45" t="s">
        <v>630</v>
      </c>
      <c r="G472" s="46" t="s">
        <v>60</v>
      </c>
      <c r="H472" s="46" t="s">
        <v>34</v>
      </c>
      <c r="I472" s="47"/>
      <c r="J472" s="48" t="s">
        <v>18</v>
      </c>
      <c r="K472" s="49"/>
      <c r="L472" s="1" t="s">
        <v>29</v>
      </c>
      <c r="M472" s="1" t="s">
        <v>21</v>
      </c>
    </row>
    <row r="473" spans="1:13" ht="19.149999999999999" customHeight="1">
      <c r="A473" s="30">
        <v>72</v>
      </c>
      <c r="B473" s="41">
        <v>27212222406</v>
      </c>
      <c r="C473" s="42" t="s">
        <v>826</v>
      </c>
      <c r="D473" s="43" t="s">
        <v>827</v>
      </c>
      <c r="E473" s="44" t="s">
        <v>29</v>
      </c>
      <c r="F473" s="45" t="s">
        <v>828</v>
      </c>
      <c r="G473" s="46" t="s">
        <v>33</v>
      </c>
      <c r="H473" s="46" t="s">
        <v>43</v>
      </c>
      <c r="I473" s="47"/>
      <c r="J473" s="48" t="s">
        <v>18</v>
      </c>
      <c r="K473" s="49"/>
      <c r="L473" s="1" t="s">
        <v>29</v>
      </c>
      <c r="M473" s="1" t="s">
        <v>21</v>
      </c>
    </row>
    <row r="474" spans="1:13" ht="19.149999999999999" customHeight="1">
      <c r="A474" s="30">
        <v>73</v>
      </c>
      <c r="B474" s="41">
        <v>27202202517</v>
      </c>
      <c r="C474" s="42" t="s">
        <v>829</v>
      </c>
      <c r="D474" s="43" t="s">
        <v>78</v>
      </c>
      <c r="E474" s="44" t="s">
        <v>29</v>
      </c>
      <c r="F474" s="45" t="s">
        <v>830</v>
      </c>
      <c r="G474" s="46" t="s">
        <v>64</v>
      </c>
      <c r="H474" s="46" t="s">
        <v>34</v>
      </c>
      <c r="I474" s="47"/>
      <c r="J474" s="48" t="s">
        <v>18</v>
      </c>
      <c r="K474" s="49"/>
      <c r="L474" s="1" t="s">
        <v>29</v>
      </c>
      <c r="M474" s="1" t="s">
        <v>21</v>
      </c>
    </row>
    <row r="475" spans="1:13" ht="19.149999999999999" customHeight="1">
      <c r="A475" s="30">
        <v>74</v>
      </c>
      <c r="B475" s="41">
        <v>27202201114</v>
      </c>
      <c r="C475" s="42" t="s">
        <v>517</v>
      </c>
      <c r="D475" s="43" t="s">
        <v>54</v>
      </c>
      <c r="E475" s="44" t="s">
        <v>29</v>
      </c>
      <c r="F475" s="45" t="s">
        <v>41</v>
      </c>
      <c r="G475" s="46" t="s">
        <v>42</v>
      </c>
      <c r="H475" s="46" t="s">
        <v>34</v>
      </c>
      <c r="I475" s="47"/>
      <c r="J475" s="48" t="s">
        <v>18</v>
      </c>
      <c r="K475" s="49"/>
      <c r="L475" s="1" t="s">
        <v>29</v>
      </c>
      <c r="M475" s="1" t="s">
        <v>21</v>
      </c>
    </row>
    <row r="476" spans="1:13" ht="19.149999999999999" customHeight="1">
      <c r="A476" s="30">
        <v>75</v>
      </c>
      <c r="B476" s="41">
        <v>27202238424</v>
      </c>
      <c r="C476" s="42" t="s">
        <v>831</v>
      </c>
      <c r="D476" s="43" t="s">
        <v>85</v>
      </c>
      <c r="E476" s="44" t="s">
        <v>29</v>
      </c>
      <c r="F476" s="45" t="s">
        <v>832</v>
      </c>
      <c r="G476" s="46" t="s">
        <v>42</v>
      </c>
      <c r="H476" s="46" t="s">
        <v>34</v>
      </c>
      <c r="I476" s="47"/>
      <c r="J476" s="48" t="s">
        <v>18</v>
      </c>
      <c r="K476" s="49"/>
      <c r="L476" s="1" t="s">
        <v>29</v>
      </c>
      <c r="M476" s="1" t="s">
        <v>21</v>
      </c>
    </row>
    <row r="477" spans="1:13" ht="19.149999999999999" customHeight="1">
      <c r="A477" s="30">
        <v>76</v>
      </c>
      <c r="B477" s="41">
        <v>27202202224</v>
      </c>
      <c r="C477" s="42" t="s">
        <v>71</v>
      </c>
      <c r="D477" s="43" t="s">
        <v>202</v>
      </c>
      <c r="E477" s="44" t="s">
        <v>29</v>
      </c>
      <c r="F477" s="45" t="s">
        <v>531</v>
      </c>
      <c r="G477" s="46" t="s">
        <v>92</v>
      </c>
      <c r="H477" s="46" t="s">
        <v>34</v>
      </c>
      <c r="I477" s="47"/>
      <c r="J477" s="48" t="s">
        <v>18</v>
      </c>
      <c r="K477" s="49"/>
      <c r="L477" s="1" t="s">
        <v>29</v>
      </c>
      <c r="M477" s="1" t="s">
        <v>21</v>
      </c>
    </row>
    <row r="478" spans="1:13" ht="19.149999999999999" customHeight="1">
      <c r="A478" s="30">
        <v>77</v>
      </c>
      <c r="B478" s="41">
        <v>27202202987</v>
      </c>
      <c r="C478" s="42" t="s">
        <v>296</v>
      </c>
      <c r="D478" s="43" t="s">
        <v>208</v>
      </c>
      <c r="E478" s="44" t="s">
        <v>29</v>
      </c>
      <c r="F478" s="45" t="s">
        <v>833</v>
      </c>
      <c r="G478" s="46" t="s">
        <v>92</v>
      </c>
      <c r="H478" s="46" t="s">
        <v>34</v>
      </c>
      <c r="I478" s="47"/>
      <c r="J478" s="48" t="s">
        <v>18</v>
      </c>
      <c r="K478" s="49"/>
      <c r="L478" s="1" t="s">
        <v>29</v>
      </c>
      <c r="M478" s="1" t="s">
        <v>21</v>
      </c>
    </row>
    <row r="479" spans="1:13" ht="19.149999999999999" customHeight="1">
      <c r="A479" s="30">
        <v>78</v>
      </c>
      <c r="B479" s="41">
        <v>27202200560</v>
      </c>
      <c r="C479" s="42" t="s">
        <v>834</v>
      </c>
      <c r="D479" s="43" t="s">
        <v>378</v>
      </c>
      <c r="E479" s="44" t="s">
        <v>29</v>
      </c>
      <c r="F479" s="45" t="s">
        <v>217</v>
      </c>
      <c r="G479" s="46" t="s">
        <v>56</v>
      </c>
      <c r="H479" s="46" t="s">
        <v>34</v>
      </c>
      <c r="I479" s="47"/>
      <c r="J479" s="48" t="s">
        <v>18</v>
      </c>
      <c r="K479" s="49"/>
      <c r="L479" s="1" t="s">
        <v>29</v>
      </c>
      <c r="M479" s="1" t="s">
        <v>21</v>
      </c>
    </row>
    <row r="480" spans="1:13" ht="19.149999999999999" customHeight="1">
      <c r="A480" s="30">
        <v>79</v>
      </c>
      <c r="B480" s="41">
        <v>27212201755</v>
      </c>
      <c r="C480" s="42" t="s">
        <v>835</v>
      </c>
      <c r="D480" s="43" t="s">
        <v>373</v>
      </c>
      <c r="E480" s="44" t="s">
        <v>29</v>
      </c>
      <c r="F480" s="45" t="s">
        <v>836</v>
      </c>
      <c r="G480" s="46" t="s">
        <v>92</v>
      </c>
      <c r="H480" s="46" t="s">
        <v>43</v>
      </c>
      <c r="I480" s="47"/>
      <c r="J480" s="48" t="s">
        <v>18</v>
      </c>
      <c r="K480" s="49"/>
      <c r="L480" s="1" t="s">
        <v>29</v>
      </c>
      <c r="M480" s="1" t="s">
        <v>21</v>
      </c>
    </row>
    <row r="481" spans="1:13" ht="19.149999999999999" customHeight="1">
      <c r="A481" s="30">
        <v>80</v>
      </c>
      <c r="B481" s="41">
        <v>27202240558</v>
      </c>
      <c r="C481" s="42" t="s">
        <v>561</v>
      </c>
      <c r="D481" s="43" t="s">
        <v>78</v>
      </c>
      <c r="E481" s="44" t="s">
        <v>29</v>
      </c>
      <c r="F481" s="45" t="s">
        <v>452</v>
      </c>
      <c r="G481" s="46" t="s">
        <v>42</v>
      </c>
      <c r="H481" s="46" t="s">
        <v>34</v>
      </c>
      <c r="I481" s="47"/>
      <c r="J481" s="48" t="s">
        <v>18</v>
      </c>
      <c r="K481" s="49"/>
      <c r="L481" s="1" t="s">
        <v>29</v>
      </c>
      <c r="M481" s="1" t="s">
        <v>21</v>
      </c>
    </row>
    <row r="482" spans="1:13" ht="19.149999999999999" customHeight="1">
      <c r="A482" s="30">
        <v>81</v>
      </c>
      <c r="B482" s="41">
        <v>27202201809</v>
      </c>
      <c r="C482" s="42" t="s">
        <v>837</v>
      </c>
      <c r="D482" s="43" t="s">
        <v>838</v>
      </c>
      <c r="E482" s="44" t="s">
        <v>29</v>
      </c>
      <c r="F482" s="45" t="s">
        <v>839</v>
      </c>
      <c r="G482" s="46" t="s">
        <v>42</v>
      </c>
      <c r="H482" s="46" t="s">
        <v>34</v>
      </c>
      <c r="I482" s="47"/>
      <c r="J482" s="48" t="s">
        <v>18</v>
      </c>
      <c r="K482" s="49"/>
      <c r="L482" s="1" t="s">
        <v>29</v>
      </c>
      <c r="M482" s="1" t="s">
        <v>21</v>
      </c>
    </row>
    <row r="483" spans="1:13" ht="19.149999999999999" customHeight="1">
      <c r="A483" s="30">
        <v>82</v>
      </c>
      <c r="B483" s="41">
        <v>27212137149</v>
      </c>
      <c r="C483" s="42" t="s">
        <v>840</v>
      </c>
      <c r="D483" s="43" t="s">
        <v>444</v>
      </c>
      <c r="E483" s="44" t="s">
        <v>29</v>
      </c>
      <c r="F483" s="45" t="s">
        <v>716</v>
      </c>
      <c r="G483" s="46" t="s">
        <v>64</v>
      </c>
      <c r="H483" s="46" t="s">
        <v>43</v>
      </c>
      <c r="I483" s="47"/>
      <c r="J483" s="48" t="s">
        <v>18</v>
      </c>
      <c r="K483" s="49"/>
      <c r="L483" s="1" t="s">
        <v>29</v>
      </c>
      <c r="M483" s="1" t="s">
        <v>21</v>
      </c>
    </row>
    <row r="484" spans="1:13" ht="19.149999999999999" customHeight="1">
      <c r="A484" s="30">
        <v>83</v>
      </c>
      <c r="B484" s="41">
        <v>27212245298</v>
      </c>
      <c r="C484" s="42" t="s">
        <v>841</v>
      </c>
      <c r="D484" s="43" t="s">
        <v>503</v>
      </c>
      <c r="E484" s="44" t="s">
        <v>29</v>
      </c>
      <c r="F484" s="45" t="s">
        <v>842</v>
      </c>
      <c r="G484" s="46" t="s">
        <v>42</v>
      </c>
      <c r="H484" s="46" t="s">
        <v>43</v>
      </c>
      <c r="I484" s="47"/>
      <c r="J484" s="48" t="s">
        <v>18</v>
      </c>
      <c r="K484" s="49"/>
      <c r="L484" s="1" t="s">
        <v>29</v>
      </c>
      <c r="M484" s="1" t="s">
        <v>21</v>
      </c>
    </row>
    <row r="485" spans="1:13" ht="19.149999999999999" customHeight="1">
      <c r="A485" s="30">
        <v>84</v>
      </c>
      <c r="B485" s="41">
        <v>27202601493</v>
      </c>
      <c r="C485" s="42" t="s">
        <v>414</v>
      </c>
      <c r="D485" s="43" t="s">
        <v>31</v>
      </c>
      <c r="E485" s="44" t="s">
        <v>29</v>
      </c>
      <c r="F485" s="45" t="s">
        <v>620</v>
      </c>
      <c r="G485" s="46" t="s">
        <v>42</v>
      </c>
      <c r="H485" s="46" t="s">
        <v>34</v>
      </c>
      <c r="I485" s="47"/>
      <c r="J485" s="48" t="s">
        <v>18</v>
      </c>
      <c r="K485" s="49"/>
      <c r="L485" s="1" t="s">
        <v>29</v>
      </c>
      <c r="M485" s="1" t="s">
        <v>21</v>
      </c>
    </row>
    <row r="486" spans="1:13" ht="19.149999999999999" customHeight="1">
      <c r="A486" s="30">
        <v>85</v>
      </c>
      <c r="B486" s="41">
        <v>27202232381</v>
      </c>
      <c r="C486" s="42" t="s">
        <v>305</v>
      </c>
      <c r="D486" s="43" t="s">
        <v>135</v>
      </c>
      <c r="E486" s="44" t="s">
        <v>29</v>
      </c>
      <c r="F486" s="45" t="s">
        <v>422</v>
      </c>
      <c r="G486" s="46" t="s">
        <v>33</v>
      </c>
      <c r="H486" s="46" t="s">
        <v>34</v>
      </c>
      <c r="I486" s="47"/>
      <c r="J486" s="48" t="s">
        <v>18</v>
      </c>
      <c r="K486" s="49"/>
      <c r="L486" s="1" t="s">
        <v>29</v>
      </c>
      <c r="M486" s="1" t="s">
        <v>21</v>
      </c>
    </row>
    <row r="487" spans="1:13" ht="19.149999999999999" customHeight="1">
      <c r="A487" s="30">
        <v>86</v>
      </c>
      <c r="B487" s="41">
        <v>27202242412</v>
      </c>
      <c r="C487" s="42" t="s">
        <v>236</v>
      </c>
      <c r="D487" s="43" t="s">
        <v>148</v>
      </c>
      <c r="E487" s="44" t="s">
        <v>29</v>
      </c>
      <c r="F487" s="45" t="s">
        <v>46</v>
      </c>
      <c r="G487" s="46" t="s">
        <v>117</v>
      </c>
      <c r="H487" s="46" t="s">
        <v>34</v>
      </c>
      <c r="I487" s="47"/>
      <c r="J487" s="48" t="s">
        <v>18</v>
      </c>
      <c r="K487" s="49"/>
      <c r="L487" s="1" t="s">
        <v>29</v>
      </c>
      <c r="M487" s="1" t="s">
        <v>21</v>
      </c>
    </row>
    <row r="488" spans="1:13" ht="19.149999999999999" customHeight="1">
      <c r="A488" s="30">
        <v>87</v>
      </c>
      <c r="B488" s="41">
        <v>27202429540</v>
      </c>
      <c r="C488" s="42" t="s">
        <v>843</v>
      </c>
      <c r="D488" s="43" t="s">
        <v>97</v>
      </c>
      <c r="E488" s="44" t="s">
        <v>29</v>
      </c>
      <c r="F488" s="45" t="s">
        <v>426</v>
      </c>
      <c r="G488" s="46" t="s">
        <v>42</v>
      </c>
      <c r="H488" s="46" t="s">
        <v>34</v>
      </c>
      <c r="I488" s="47"/>
      <c r="J488" s="48" t="s">
        <v>18</v>
      </c>
      <c r="K488" s="49"/>
      <c r="L488" s="1" t="s">
        <v>29</v>
      </c>
      <c r="M488" s="1" t="s">
        <v>21</v>
      </c>
    </row>
    <row r="489" spans="1:13" ht="19.149999999999999" customHeight="1">
      <c r="A489" s="30">
        <v>88</v>
      </c>
      <c r="B489" s="41">
        <v>27202637296</v>
      </c>
      <c r="C489" s="42" t="s">
        <v>844</v>
      </c>
      <c r="D489" s="43" t="s">
        <v>172</v>
      </c>
      <c r="E489" s="44" t="s">
        <v>29</v>
      </c>
      <c r="F489" s="45" t="s">
        <v>405</v>
      </c>
      <c r="G489" s="46" t="s">
        <v>76</v>
      </c>
      <c r="H489" s="46" t="s">
        <v>34</v>
      </c>
      <c r="I489" s="47"/>
      <c r="J489" s="48" t="s">
        <v>18</v>
      </c>
      <c r="K489" s="49"/>
      <c r="L489" s="1" t="s">
        <v>29</v>
      </c>
      <c r="M489" s="1" t="s">
        <v>21</v>
      </c>
    </row>
    <row r="490" spans="1:13" ht="19.149999999999999" customHeight="1">
      <c r="A490" s="30">
        <v>89</v>
      </c>
      <c r="B490" s="41">
        <v>27212201991</v>
      </c>
      <c r="C490" s="42" t="s">
        <v>845</v>
      </c>
      <c r="D490" s="43" t="s">
        <v>846</v>
      </c>
      <c r="E490" s="44" t="s">
        <v>29</v>
      </c>
      <c r="F490" s="45" t="s">
        <v>534</v>
      </c>
      <c r="G490" s="46" t="s">
        <v>76</v>
      </c>
      <c r="H490" s="46" t="s">
        <v>43</v>
      </c>
      <c r="I490" s="47"/>
      <c r="J490" s="48" t="s">
        <v>18</v>
      </c>
      <c r="K490" s="49"/>
      <c r="L490" s="1" t="s">
        <v>29</v>
      </c>
      <c r="M490" s="1" t="s">
        <v>21</v>
      </c>
    </row>
    <row r="491" spans="1:13" ht="19.149999999999999" customHeight="1">
      <c r="A491" s="30">
        <v>90</v>
      </c>
      <c r="B491" s="41">
        <v>27202231564</v>
      </c>
      <c r="C491" s="42" t="s">
        <v>847</v>
      </c>
      <c r="D491" s="43" t="s">
        <v>200</v>
      </c>
      <c r="E491" s="44" t="s">
        <v>29</v>
      </c>
      <c r="F491" s="45" t="s">
        <v>763</v>
      </c>
      <c r="G491" s="46" t="s">
        <v>42</v>
      </c>
      <c r="H491" s="46" t="s">
        <v>34</v>
      </c>
      <c r="I491" s="47"/>
      <c r="J491" s="48" t="s">
        <v>18</v>
      </c>
      <c r="K491" s="49"/>
      <c r="L491" s="1" t="s">
        <v>29</v>
      </c>
      <c r="M491" s="1" t="s">
        <v>21</v>
      </c>
    </row>
    <row r="492" spans="1:13" ht="19.149999999999999" customHeight="1">
      <c r="A492" s="30">
        <v>91</v>
      </c>
      <c r="B492" s="41">
        <v>27202243943</v>
      </c>
      <c r="C492" s="42" t="s">
        <v>848</v>
      </c>
      <c r="D492" s="43" t="s">
        <v>849</v>
      </c>
      <c r="E492" s="44" t="s">
        <v>29</v>
      </c>
      <c r="F492" s="45" t="s">
        <v>228</v>
      </c>
      <c r="G492" s="46" t="s">
        <v>193</v>
      </c>
      <c r="H492" s="46" t="s">
        <v>34</v>
      </c>
      <c r="I492" s="47"/>
      <c r="J492" s="48" t="s">
        <v>18</v>
      </c>
      <c r="K492" s="49"/>
      <c r="L492" s="1" t="s">
        <v>29</v>
      </c>
      <c r="M492" s="1" t="s">
        <v>21</v>
      </c>
    </row>
    <row r="493" spans="1:13" ht="19.149999999999999" customHeight="1">
      <c r="A493" s="30">
        <v>92</v>
      </c>
      <c r="B493" s="41">
        <v>27202234135</v>
      </c>
      <c r="C493" s="42" t="s">
        <v>850</v>
      </c>
      <c r="D493" s="43" t="s">
        <v>200</v>
      </c>
      <c r="E493" s="44" t="s">
        <v>29</v>
      </c>
      <c r="F493" s="45" t="s">
        <v>842</v>
      </c>
      <c r="G493" s="46" t="s">
        <v>92</v>
      </c>
      <c r="H493" s="46" t="s">
        <v>34</v>
      </c>
      <c r="I493" s="47"/>
      <c r="J493" s="48" t="s">
        <v>18</v>
      </c>
      <c r="K493" s="49"/>
      <c r="L493" s="1" t="s">
        <v>29</v>
      </c>
      <c r="M493" s="1" t="s">
        <v>21</v>
      </c>
    </row>
    <row r="494" spans="1:13" ht="19.149999999999999" customHeight="1">
      <c r="A494" s="30">
        <v>93</v>
      </c>
      <c r="B494" s="41">
        <v>27202228672</v>
      </c>
      <c r="C494" s="42" t="s">
        <v>851</v>
      </c>
      <c r="D494" s="43" t="s">
        <v>127</v>
      </c>
      <c r="E494" s="44" t="s">
        <v>29</v>
      </c>
      <c r="F494" s="45" t="s">
        <v>852</v>
      </c>
      <c r="G494" s="46" t="s">
        <v>76</v>
      </c>
      <c r="H494" s="46" t="s">
        <v>34</v>
      </c>
      <c r="I494" s="47"/>
      <c r="J494" s="48" t="s">
        <v>18</v>
      </c>
      <c r="K494" s="49"/>
      <c r="L494" s="1" t="s">
        <v>29</v>
      </c>
      <c r="M494" s="1" t="s">
        <v>21</v>
      </c>
    </row>
    <row r="495" spans="1:13" ht="19.149999999999999" customHeight="1">
      <c r="A495" s="30">
        <v>94</v>
      </c>
      <c r="B495" s="41">
        <v>27202101332</v>
      </c>
      <c r="C495" s="42" t="s">
        <v>853</v>
      </c>
      <c r="D495" s="43" t="s">
        <v>158</v>
      </c>
      <c r="E495" s="44" t="s">
        <v>29</v>
      </c>
      <c r="F495" s="45" t="s">
        <v>679</v>
      </c>
      <c r="G495" s="46" t="s">
        <v>42</v>
      </c>
      <c r="H495" s="46" t="s">
        <v>34</v>
      </c>
      <c r="I495" s="47"/>
      <c r="J495" s="48" t="s">
        <v>18</v>
      </c>
      <c r="K495" s="49"/>
      <c r="L495" s="1" t="s">
        <v>29</v>
      </c>
      <c r="M495" s="1" t="s">
        <v>21</v>
      </c>
    </row>
    <row r="496" spans="1:13" ht="19.149999999999999" customHeight="1">
      <c r="A496" s="30">
        <v>95</v>
      </c>
      <c r="B496" s="41">
        <v>27202239946</v>
      </c>
      <c r="C496" s="42" t="s">
        <v>303</v>
      </c>
      <c r="D496" s="43" t="s">
        <v>854</v>
      </c>
      <c r="E496" s="44" t="s">
        <v>29</v>
      </c>
      <c r="F496" s="45" t="s">
        <v>235</v>
      </c>
      <c r="G496" s="46" t="s">
        <v>76</v>
      </c>
      <c r="H496" s="46" t="s">
        <v>34</v>
      </c>
      <c r="I496" s="47"/>
      <c r="J496" s="48" t="s">
        <v>18</v>
      </c>
      <c r="K496" s="49"/>
      <c r="L496" s="1" t="s">
        <v>29</v>
      </c>
      <c r="M496" s="1" t="s">
        <v>21</v>
      </c>
    </row>
    <row r="497" spans="1:13" ht="19.149999999999999" customHeight="1">
      <c r="A497" s="30">
        <v>96</v>
      </c>
      <c r="B497" s="41">
        <v>27212239552</v>
      </c>
      <c r="C497" s="42" t="s">
        <v>855</v>
      </c>
      <c r="D497" s="43" t="s">
        <v>127</v>
      </c>
      <c r="E497" s="44" t="s">
        <v>29</v>
      </c>
      <c r="F497" s="45" t="s">
        <v>856</v>
      </c>
      <c r="G497" s="46" t="s">
        <v>76</v>
      </c>
      <c r="H497" s="46" t="s">
        <v>34</v>
      </c>
      <c r="I497" s="47"/>
      <c r="J497" s="48" t="s">
        <v>18</v>
      </c>
      <c r="K497" s="49"/>
      <c r="L497" s="1" t="s">
        <v>29</v>
      </c>
      <c r="M497" s="1" t="s">
        <v>21</v>
      </c>
    </row>
    <row r="498" spans="1:13" ht="19.149999999999999" customHeight="1">
      <c r="A498" s="30">
        <v>97</v>
      </c>
      <c r="B498" s="41">
        <v>27202241931</v>
      </c>
      <c r="C498" s="42" t="s">
        <v>857</v>
      </c>
      <c r="D498" s="43" t="s">
        <v>186</v>
      </c>
      <c r="E498" s="44" t="s">
        <v>29</v>
      </c>
      <c r="F498" s="45" t="s">
        <v>858</v>
      </c>
      <c r="G498" s="46" t="s">
        <v>859</v>
      </c>
      <c r="H498" s="46" t="s">
        <v>34</v>
      </c>
      <c r="I498" s="47"/>
      <c r="J498" s="48" t="s">
        <v>18</v>
      </c>
      <c r="K498" s="49"/>
      <c r="L498" s="1" t="s">
        <v>29</v>
      </c>
      <c r="M498" s="1" t="s">
        <v>21</v>
      </c>
    </row>
    <row r="499" spans="1:13" ht="19.149999999999999" customHeight="1">
      <c r="A499" s="30">
        <v>98</v>
      </c>
      <c r="B499" s="41">
        <v>27202228985</v>
      </c>
      <c r="C499" s="42" t="s">
        <v>860</v>
      </c>
      <c r="D499" s="43" t="s">
        <v>36</v>
      </c>
      <c r="E499" s="44" t="s">
        <v>29</v>
      </c>
      <c r="F499" s="45" t="s">
        <v>350</v>
      </c>
      <c r="G499" s="46" t="s">
        <v>56</v>
      </c>
      <c r="H499" s="46" t="s">
        <v>34</v>
      </c>
      <c r="I499" s="47"/>
      <c r="J499" s="48" t="s">
        <v>18</v>
      </c>
      <c r="K499" s="49"/>
      <c r="L499" s="1" t="s">
        <v>29</v>
      </c>
      <c r="M499" s="1" t="s">
        <v>21</v>
      </c>
    </row>
    <row r="500" spans="1:13" ht="19.149999999999999" customHeight="1">
      <c r="A500" s="30">
        <v>99</v>
      </c>
      <c r="B500" s="41">
        <v>27202237703</v>
      </c>
      <c r="C500" s="42" t="s">
        <v>861</v>
      </c>
      <c r="D500" s="43" t="s">
        <v>54</v>
      </c>
      <c r="E500" s="44" t="s">
        <v>29</v>
      </c>
      <c r="F500" s="45" t="s">
        <v>531</v>
      </c>
      <c r="G500" s="46" t="s">
        <v>193</v>
      </c>
      <c r="H500" s="46" t="s">
        <v>34</v>
      </c>
      <c r="I500" s="47"/>
      <c r="J500" s="48" t="s">
        <v>18</v>
      </c>
      <c r="K500" s="49"/>
      <c r="L500" s="1" t="s">
        <v>29</v>
      </c>
      <c r="M500" s="1" t="s">
        <v>21</v>
      </c>
    </row>
    <row r="501" spans="1:13" ht="19.149999999999999" customHeight="1">
      <c r="A501" s="30">
        <v>100</v>
      </c>
      <c r="B501" s="41">
        <v>27202230242</v>
      </c>
      <c r="C501" s="42" t="s">
        <v>862</v>
      </c>
      <c r="D501" s="43" t="s">
        <v>58</v>
      </c>
      <c r="E501" s="44" t="s">
        <v>29</v>
      </c>
      <c r="F501" s="45" t="s">
        <v>863</v>
      </c>
      <c r="G501" s="46" t="s">
        <v>60</v>
      </c>
      <c r="H501" s="46" t="s">
        <v>34</v>
      </c>
      <c r="I501" s="47"/>
      <c r="J501" s="48" t="s">
        <v>18</v>
      </c>
      <c r="K501" s="49"/>
      <c r="L501" s="1" t="s">
        <v>29</v>
      </c>
      <c r="M501" s="1" t="s">
        <v>21</v>
      </c>
    </row>
    <row r="502" spans="1:13" ht="19.149999999999999" customHeight="1">
      <c r="A502" s="30">
        <v>101</v>
      </c>
      <c r="B502" s="41">
        <v>27212233884</v>
      </c>
      <c r="C502" s="42" t="s">
        <v>864</v>
      </c>
      <c r="D502" s="43" t="s">
        <v>127</v>
      </c>
      <c r="E502" s="44" t="s">
        <v>29</v>
      </c>
      <c r="F502" s="45" t="s">
        <v>589</v>
      </c>
      <c r="G502" s="46" t="s">
        <v>33</v>
      </c>
      <c r="H502" s="46" t="s">
        <v>34</v>
      </c>
      <c r="I502" s="47"/>
      <c r="J502" s="48" t="s">
        <v>18</v>
      </c>
      <c r="K502" s="49"/>
      <c r="L502" s="1" t="s">
        <v>29</v>
      </c>
      <c r="M502" s="1" t="s">
        <v>21</v>
      </c>
    </row>
    <row r="503" spans="1:13" ht="19.149999999999999" customHeight="1">
      <c r="A503" s="30">
        <v>102</v>
      </c>
      <c r="B503" s="41">
        <v>27202238336</v>
      </c>
      <c r="C503" s="42" t="s">
        <v>414</v>
      </c>
      <c r="D503" s="43" t="s">
        <v>31</v>
      </c>
      <c r="E503" s="44" t="s">
        <v>29</v>
      </c>
      <c r="F503" s="45" t="s">
        <v>398</v>
      </c>
      <c r="G503" s="46" t="s">
        <v>92</v>
      </c>
      <c r="H503" s="46" t="s">
        <v>34</v>
      </c>
      <c r="I503" s="47"/>
      <c r="J503" s="48" t="s">
        <v>18</v>
      </c>
      <c r="K503" s="49"/>
      <c r="L503" s="1" t="s">
        <v>29</v>
      </c>
      <c r="M503" s="1" t="s">
        <v>21</v>
      </c>
    </row>
    <row r="504" spans="1:13" ht="19.149999999999999" customHeight="1">
      <c r="A504" s="30">
        <v>103</v>
      </c>
      <c r="B504" s="41">
        <v>27212240668</v>
      </c>
      <c r="C504" s="42" t="s">
        <v>865</v>
      </c>
      <c r="D504" s="43" t="s">
        <v>290</v>
      </c>
      <c r="E504" s="44" t="s">
        <v>29</v>
      </c>
      <c r="F504" s="45" t="s">
        <v>767</v>
      </c>
      <c r="G504" s="46" t="s">
        <v>42</v>
      </c>
      <c r="H504" s="46" t="s">
        <v>43</v>
      </c>
      <c r="I504" s="47"/>
      <c r="J504" s="48" t="s">
        <v>18</v>
      </c>
      <c r="K504" s="49"/>
      <c r="L504" s="1" t="s">
        <v>29</v>
      </c>
      <c r="M504" s="1" t="s">
        <v>21</v>
      </c>
    </row>
    <row r="505" spans="1:13" ht="19.149999999999999" customHeight="1">
      <c r="A505" s="30">
        <v>104</v>
      </c>
      <c r="B505" s="41">
        <v>27202245399</v>
      </c>
      <c r="C505" s="42" t="s">
        <v>866</v>
      </c>
      <c r="D505" s="43" t="s">
        <v>867</v>
      </c>
      <c r="E505" s="44" t="s">
        <v>29</v>
      </c>
      <c r="F505" s="45" t="s">
        <v>316</v>
      </c>
      <c r="G505" s="46" t="s">
        <v>76</v>
      </c>
      <c r="H505" s="46" t="s">
        <v>34</v>
      </c>
      <c r="I505" s="47"/>
      <c r="J505" s="48" t="s">
        <v>18</v>
      </c>
      <c r="K505" s="49"/>
      <c r="L505" s="1" t="s">
        <v>29</v>
      </c>
      <c r="M505" s="1" t="s">
        <v>21</v>
      </c>
    </row>
    <row r="506" spans="1:13" ht="19.149999999999999" customHeight="1">
      <c r="A506" s="30">
        <v>105</v>
      </c>
      <c r="B506" s="41">
        <v>27212233987</v>
      </c>
      <c r="C506" s="42" t="s">
        <v>868</v>
      </c>
      <c r="D506" s="43" t="s">
        <v>97</v>
      </c>
      <c r="E506" s="44" t="s">
        <v>29</v>
      </c>
      <c r="F506" s="45" t="s">
        <v>558</v>
      </c>
      <c r="G506" s="46" t="s">
        <v>76</v>
      </c>
      <c r="H506" s="46" t="s">
        <v>34</v>
      </c>
      <c r="I506" s="47"/>
      <c r="J506" s="48" t="s">
        <v>18</v>
      </c>
      <c r="K506" s="49"/>
      <c r="L506" s="1" t="s">
        <v>29</v>
      </c>
      <c r="M506" s="1" t="s">
        <v>21</v>
      </c>
    </row>
    <row r="507" spans="1:13" ht="19.149999999999999" customHeight="1">
      <c r="A507" s="30">
        <v>106</v>
      </c>
      <c r="B507" s="41">
        <v>27207231361</v>
      </c>
      <c r="C507" s="42" t="s">
        <v>869</v>
      </c>
      <c r="D507" s="43" t="s">
        <v>870</v>
      </c>
      <c r="E507" s="44" t="s">
        <v>29</v>
      </c>
      <c r="F507" s="45" t="s">
        <v>316</v>
      </c>
      <c r="G507" s="46" t="s">
        <v>76</v>
      </c>
      <c r="H507" s="46" t="s">
        <v>34</v>
      </c>
      <c r="I507" s="47"/>
      <c r="J507" s="48" t="s">
        <v>18</v>
      </c>
      <c r="K507" s="49"/>
      <c r="L507" s="1" t="s">
        <v>29</v>
      </c>
      <c r="M507" s="1" t="s">
        <v>21</v>
      </c>
    </row>
    <row r="508" spans="1:13" ht="19.149999999999999" customHeight="1">
      <c r="A508" s="30">
        <v>107</v>
      </c>
      <c r="B508" s="41">
        <v>27202238106</v>
      </c>
      <c r="C508" s="42" t="s">
        <v>871</v>
      </c>
      <c r="D508" s="43" t="s">
        <v>34</v>
      </c>
      <c r="E508" s="44" t="s">
        <v>29</v>
      </c>
      <c r="F508" s="45" t="s">
        <v>701</v>
      </c>
      <c r="G508" s="46" t="s">
        <v>33</v>
      </c>
      <c r="H508" s="46" t="s">
        <v>34</v>
      </c>
      <c r="I508" s="47"/>
      <c r="J508" s="48" t="s">
        <v>18</v>
      </c>
      <c r="K508" s="49"/>
      <c r="L508" s="1" t="s">
        <v>29</v>
      </c>
      <c r="M508" s="1" t="s">
        <v>21</v>
      </c>
    </row>
    <row r="509" spans="1:13" ht="19.149999999999999" customHeight="1">
      <c r="A509" s="30">
        <v>108</v>
      </c>
      <c r="B509" s="41">
        <v>27202231240</v>
      </c>
      <c r="C509" s="42" t="s">
        <v>77</v>
      </c>
      <c r="D509" s="43" t="s">
        <v>200</v>
      </c>
      <c r="E509" s="44" t="s">
        <v>29</v>
      </c>
      <c r="F509" s="45" t="s">
        <v>605</v>
      </c>
      <c r="G509" s="46" t="s">
        <v>102</v>
      </c>
      <c r="H509" s="46" t="s">
        <v>34</v>
      </c>
      <c r="I509" s="47"/>
      <c r="J509" s="48" t="s">
        <v>18</v>
      </c>
      <c r="K509" s="49"/>
      <c r="L509" s="1" t="s">
        <v>29</v>
      </c>
      <c r="M509" s="1" t="s">
        <v>21</v>
      </c>
    </row>
    <row r="510" spans="1:13" ht="19.149999999999999" customHeight="1">
      <c r="A510" s="30">
        <v>109</v>
      </c>
      <c r="B510" s="41">
        <v>27202235156</v>
      </c>
      <c r="C510" s="42" t="s">
        <v>872</v>
      </c>
      <c r="D510" s="43" t="s">
        <v>283</v>
      </c>
      <c r="E510" s="44" t="s">
        <v>29</v>
      </c>
      <c r="F510" s="45" t="s">
        <v>439</v>
      </c>
      <c r="G510" s="46" t="s">
        <v>60</v>
      </c>
      <c r="H510" s="46" t="s">
        <v>34</v>
      </c>
      <c r="I510" s="47"/>
      <c r="J510" s="48" t="s">
        <v>18</v>
      </c>
      <c r="K510" s="49"/>
      <c r="L510" s="1" t="s">
        <v>29</v>
      </c>
      <c r="M510" s="1" t="s">
        <v>21</v>
      </c>
    </row>
    <row r="511" spans="1:13" ht="19.149999999999999" customHeight="1">
      <c r="A511" s="30">
        <v>110</v>
      </c>
      <c r="B511" s="41">
        <v>27202627504</v>
      </c>
      <c r="C511" s="42" t="s">
        <v>873</v>
      </c>
      <c r="D511" s="43" t="s">
        <v>85</v>
      </c>
      <c r="E511" s="44" t="s">
        <v>29</v>
      </c>
      <c r="F511" s="45" t="s">
        <v>365</v>
      </c>
      <c r="G511" s="46" t="s">
        <v>102</v>
      </c>
      <c r="H511" s="46" t="s">
        <v>34</v>
      </c>
      <c r="I511" s="47"/>
      <c r="J511" s="48" t="s">
        <v>18</v>
      </c>
      <c r="K511" s="49"/>
      <c r="L511" s="1" t="s">
        <v>29</v>
      </c>
      <c r="M511" s="1" t="s">
        <v>21</v>
      </c>
    </row>
    <row r="512" spans="1:13" ht="19.149999999999999" customHeight="1">
      <c r="A512" s="30">
        <v>111</v>
      </c>
      <c r="B512" s="41">
        <v>27202122467</v>
      </c>
      <c r="C512" s="42" t="s">
        <v>874</v>
      </c>
      <c r="D512" s="43" t="s">
        <v>197</v>
      </c>
      <c r="E512" s="44" t="s">
        <v>29</v>
      </c>
      <c r="F512" s="45" t="s">
        <v>875</v>
      </c>
      <c r="G512" s="46" t="s">
        <v>193</v>
      </c>
      <c r="H512" s="46" t="s">
        <v>34</v>
      </c>
      <c r="I512" s="47"/>
      <c r="J512" s="48" t="s">
        <v>18</v>
      </c>
      <c r="K512" s="49"/>
      <c r="L512" s="1" t="s">
        <v>29</v>
      </c>
      <c r="M512" s="1" t="s">
        <v>21</v>
      </c>
    </row>
    <row r="513" spans="1:13" ht="19.149999999999999" customHeight="1">
      <c r="A513" s="30">
        <v>112</v>
      </c>
      <c r="B513" s="41">
        <v>27212236356</v>
      </c>
      <c r="C513" s="42" t="s">
        <v>876</v>
      </c>
      <c r="D513" s="43" t="s">
        <v>827</v>
      </c>
      <c r="E513" s="44" t="s">
        <v>29</v>
      </c>
      <c r="F513" s="45" t="s">
        <v>316</v>
      </c>
      <c r="G513" s="46" t="s">
        <v>56</v>
      </c>
      <c r="H513" s="46" t="s">
        <v>43</v>
      </c>
      <c r="I513" s="47"/>
      <c r="J513" s="48" t="s">
        <v>18</v>
      </c>
      <c r="K513" s="49"/>
      <c r="L513" s="1" t="s">
        <v>29</v>
      </c>
      <c r="M513" s="1" t="s">
        <v>21</v>
      </c>
    </row>
    <row r="514" spans="1:13" ht="19.149999999999999" customHeight="1">
      <c r="A514" s="30">
        <v>113</v>
      </c>
      <c r="B514" s="41">
        <v>27212247035</v>
      </c>
      <c r="C514" s="42" t="s">
        <v>877</v>
      </c>
      <c r="D514" s="43" t="s">
        <v>299</v>
      </c>
      <c r="E514" s="44" t="s">
        <v>29</v>
      </c>
      <c r="F514" s="45" t="s">
        <v>511</v>
      </c>
      <c r="G514" s="46" t="s">
        <v>38</v>
      </c>
      <c r="H514" s="46" t="s">
        <v>43</v>
      </c>
      <c r="I514" s="47"/>
      <c r="J514" s="48" t="s">
        <v>18</v>
      </c>
      <c r="K514" s="49"/>
      <c r="L514" s="1" t="s">
        <v>29</v>
      </c>
      <c r="M514" s="1" t="s">
        <v>21</v>
      </c>
    </row>
    <row r="515" spans="1:13" ht="19.149999999999999" customHeight="1">
      <c r="A515" s="30">
        <v>114</v>
      </c>
      <c r="B515" s="41">
        <v>27202242866</v>
      </c>
      <c r="C515" s="42" t="s">
        <v>878</v>
      </c>
      <c r="D515" s="43" t="s">
        <v>172</v>
      </c>
      <c r="E515" s="44" t="s">
        <v>29</v>
      </c>
      <c r="F515" s="45" t="s">
        <v>879</v>
      </c>
      <c r="G515" s="46" t="s">
        <v>117</v>
      </c>
      <c r="H515" s="46" t="s">
        <v>34</v>
      </c>
      <c r="I515" s="47"/>
      <c r="J515" s="48" t="s">
        <v>18</v>
      </c>
      <c r="K515" s="49"/>
      <c r="L515" s="1" t="s">
        <v>29</v>
      </c>
      <c r="M515" s="1" t="s">
        <v>21</v>
      </c>
    </row>
    <row r="516" spans="1:13" ht="19.149999999999999" customHeight="1">
      <c r="A516" s="30">
        <v>115</v>
      </c>
      <c r="B516" s="41">
        <v>27202134111</v>
      </c>
      <c r="C516" s="42" t="s">
        <v>668</v>
      </c>
      <c r="D516" s="43" t="s">
        <v>195</v>
      </c>
      <c r="E516" s="44" t="s">
        <v>29</v>
      </c>
      <c r="F516" s="45" t="s">
        <v>594</v>
      </c>
      <c r="G516" s="46" t="s">
        <v>42</v>
      </c>
      <c r="H516" s="46" t="s">
        <v>34</v>
      </c>
      <c r="I516" s="47"/>
      <c r="J516" s="48" t="s">
        <v>18</v>
      </c>
      <c r="K516" s="49"/>
      <c r="L516" s="1" t="s">
        <v>29</v>
      </c>
      <c r="M516" s="1" t="s">
        <v>21</v>
      </c>
    </row>
    <row r="517" spans="1:13" ht="19.149999999999999" customHeight="1">
      <c r="A517" s="30">
        <v>116</v>
      </c>
      <c r="B517" s="41">
        <v>27202135872</v>
      </c>
      <c r="C517" s="42" t="s">
        <v>880</v>
      </c>
      <c r="D517" s="43" t="s">
        <v>358</v>
      </c>
      <c r="E517" s="44" t="s">
        <v>29</v>
      </c>
      <c r="F517" s="45" t="s">
        <v>297</v>
      </c>
      <c r="G517" s="46" t="s">
        <v>92</v>
      </c>
      <c r="H517" s="46" t="s">
        <v>34</v>
      </c>
      <c r="I517" s="47"/>
      <c r="J517" s="48" t="s">
        <v>18</v>
      </c>
      <c r="K517" s="49"/>
      <c r="L517" s="1" t="s">
        <v>29</v>
      </c>
      <c r="M517" s="1" t="s">
        <v>21</v>
      </c>
    </row>
    <row r="518" spans="1:13" ht="19.149999999999999" customHeight="1">
      <c r="A518" s="30">
        <v>117</v>
      </c>
      <c r="B518" s="41">
        <v>27202242922</v>
      </c>
      <c r="C518" s="42" t="s">
        <v>881</v>
      </c>
      <c r="D518" s="43" t="s">
        <v>596</v>
      </c>
      <c r="E518" s="44" t="s">
        <v>29</v>
      </c>
      <c r="F518" s="45" t="s">
        <v>63</v>
      </c>
      <c r="G518" s="46" t="s">
        <v>76</v>
      </c>
      <c r="H518" s="46" t="s">
        <v>34</v>
      </c>
      <c r="I518" s="47"/>
      <c r="J518" s="48" t="s">
        <v>18</v>
      </c>
      <c r="K518" s="49"/>
      <c r="L518" s="1" t="s">
        <v>29</v>
      </c>
      <c r="M518" s="1" t="s">
        <v>21</v>
      </c>
    </row>
    <row r="519" spans="1:13" ht="19.149999999999999" customHeight="1">
      <c r="A519" s="30">
        <v>118</v>
      </c>
      <c r="B519" s="41">
        <v>27212202843</v>
      </c>
      <c r="C519" s="42" t="s">
        <v>882</v>
      </c>
      <c r="D519" s="43" t="s">
        <v>790</v>
      </c>
      <c r="E519" s="44" t="s">
        <v>29</v>
      </c>
      <c r="F519" s="45" t="s">
        <v>389</v>
      </c>
      <c r="G519" s="46" t="s">
        <v>56</v>
      </c>
      <c r="H519" s="46" t="s">
        <v>43</v>
      </c>
      <c r="I519" s="47"/>
      <c r="J519" s="48" t="s">
        <v>18</v>
      </c>
      <c r="K519" s="49"/>
      <c r="L519" s="1" t="s">
        <v>29</v>
      </c>
      <c r="M519" s="1" t="s">
        <v>21</v>
      </c>
    </row>
    <row r="520" spans="1:13" ht="19.149999999999999" customHeight="1">
      <c r="A520" s="30">
        <v>119</v>
      </c>
      <c r="B520" s="41">
        <v>27212229038</v>
      </c>
      <c r="C520" s="42" t="s">
        <v>714</v>
      </c>
      <c r="D520" s="43" t="s">
        <v>883</v>
      </c>
      <c r="E520" s="44" t="s">
        <v>29</v>
      </c>
      <c r="F520" s="45" t="s">
        <v>209</v>
      </c>
      <c r="G520" s="46" t="s">
        <v>42</v>
      </c>
      <c r="H520" s="46" t="s">
        <v>43</v>
      </c>
      <c r="I520" s="47"/>
      <c r="J520" s="48" t="s">
        <v>18</v>
      </c>
      <c r="K520" s="49"/>
      <c r="L520" s="1" t="s">
        <v>29</v>
      </c>
      <c r="M520" s="1" t="s">
        <v>21</v>
      </c>
    </row>
    <row r="521" spans="1:13" ht="19.149999999999999" customHeight="1">
      <c r="A521" s="30">
        <v>120</v>
      </c>
      <c r="B521" s="41">
        <v>27202241657</v>
      </c>
      <c r="C521" s="42" t="s">
        <v>884</v>
      </c>
      <c r="D521" s="43" t="s">
        <v>62</v>
      </c>
      <c r="E521" s="44" t="s">
        <v>29</v>
      </c>
      <c r="F521" s="45" t="s">
        <v>240</v>
      </c>
      <c r="G521" s="46" t="s">
        <v>33</v>
      </c>
      <c r="H521" s="46" t="s">
        <v>34</v>
      </c>
      <c r="I521" s="47"/>
      <c r="J521" s="48" t="s">
        <v>18</v>
      </c>
      <c r="K521" s="49"/>
      <c r="L521" s="1" t="s">
        <v>29</v>
      </c>
      <c r="M521" s="1" t="s">
        <v>21</v>
      </c>
    </row>
    <row r="522" spans="1:13" ht="19.149999999999999" customHeight="1">
      <c r="A522" s="30">
        <v>121</v>
      </c>
      <c r="B522" s="41">
        <v>27202151920</v>
      </c>
      <c r="C522" s="42" t="s">
        <v>252</v>
      </c>
      <c r="D522" s="43" t="s">
        <v>356</v>
      </c>
      <c r="E522" s="44" t="s">
        <v>29</v>
      </c>
      <c r="F522" s="45" t="s">
        <v>445</v>
      </c>
      <c r="G522" s="46" t="s">
        <v>42</v>
      </c>
      <c r="H522" s="46" t="s">
        <v>34</v>
      </c>
      <c r="I522" s="47"/>
      <c r="J522" s="48" t="s">
        <v>18</v>
      </c>
      <c r="K522" s="49"/>
      <c r="L522" s="1" t="s">
        <v>29</v>
      </c>
      <c r="M522" s="1" t="s">
        <v>21</v>
      </c>
    </row>
    <row r="523" spans="1:13" ht="19.149999999999999" customHeight="1">
      <c r="A523" s="30">
        <v>122</v>
      </c>
      <c r="B523" s="41">
        <v>27212121033</v>
      </c>
      <c r="C523" s="42" t="s">
        <v>885</v>
      </c>
      <c r="D523" s="43" t="s">
        <v>721</v>
      </c>
      <c r="E523" s="44" t="s">
        <v>29</v>
      </c>
      <c r="F523" s="45" t="s">
        <v>128</v>
      </c>
      <c r="G523" s="46" t="s">
        <v>145</v>
      </c>
      <c r="H523" s="46" t="s">
        <v>43</v>
      </c>
      <c r="I523" s="47"/>
      <c r="J523" s="48" t="s">
        <v>18</v>
      </c>
      <c r="K523" s="49"/>
      <c r="L523" s="1" t="s">
        <v>29</v>
      </c>
      <c r="M523" s="1" t="s">
        <v>21</v>
      </c>
    </row>
    <row r="524" spans="1:13" ht="19.149999999999999" customHeight="1">
      <c r="A524" s="30">
        <v>123</v>
      </c>
      <c r="B524" s="41">
        <v>27202242918</v>
      </c>
      <c r="C524" s="42" t="s">
        <v>886</v>
      </c>
      <c r="D524" s="43" t="s">
        <v>166</v>
      </c>
      <c r="E524" s="44" t="s">
        <v>29</v>
      </c>
      <c r="F524" s="45" t="s">
        <v>887</v>
      </c>
      <c r="G524" s="46" t="s">
        <v>42</v>
      </c>
      <c r="H524" s="46" t="s">
        <v>34</v>
      </c>
      <c r="I524" s="47"/>
      <c r="J524" s="48" t="s">
        <v>18</v>
      </c>
      <c r="K524" s="49"/>
      <c r="L524" s="1" t="s">
        <v>29</v>
      </c>
      <c r="M524" s="1" t="s">
        <v>21</v>
      </c>
    </row>
    <row r="525" spans="1:13" ht="19.149999999999999" customHeight="1">
      <c r="A525" s="30">
        <v>124</v>
      </c>
      <c r="B525" s="41">
        <v>26204334096</v>
      </c>
      <c r="C525" s="42" t="s">
        <v>888</v>
      </c>
      <c r="D525" s="43" t="s">
        <v>523</v>
      </c>
      <c r="E525" s="44" t="s">
        <v>29</v>
      </c>
      <c r="F525" s="45" t="s">
        <v>889</v>
      </c>
      <c r="G525" s="46" t="s">
        <v>145</v>
      </c>
      <c r="H525" s="46" t="s">
        <v>34</v>
      </c>
      <c r="I525" s="47"/>
      <c r="J525" s="48" t="s">
        <v>18</v>
      </c>
      <c r="K525" s="49"/>
      <c r="L525" s="1" t="s">
        <v>29</v>
      </c>
      <c r="M525" s="1" t="s">
        <v>21</v>
      </c>
    </row>
    <row r="526" spans="1:13" ht="19.149999999999999" customHeight="1">
      <c r="A526" s="30">
        <v>125</v>
      </c>
      <c r="B526" s="41">
        <v>27202231943</v>
      </c>
      <c r="C526" s="42" t="s">
        <v>890</v>
      </c>
      <c r="D526" s="43" t="s">
        <v>127</v>
      </c>
      <c r="E526" s="44" t="s">
        <v>29</v>
      </c>
      <c r="F526" s="45" t="s">
        <v>289</v>
      </c>
      <c r="G526" s="46" t="s">
        <v>56</v>
      </c>
      <c r="H526" s="46" t="s">
        <v>34</v>
      </c>
      <c r="I526" s="47"/>
      <c r="J526" s="48" t="s">
        <v>18</v>
      </c>
      <c r="K526" s="49"/>
      <c r="L526" s="1" t="s">
        <v>29</v>
      </c>
      <c r="M526" s="1" t="s">
        <v>21</v>
      </c>
    </row>
    <row r="527" spans="1:13" ht="19.149999999999999" customHeight="1">
      <c r="A527" s="30">
        <v>126</v>
      </c>
      <c r="B527" s="41">
        <v>27212201111</v>
      </c>
      <c r="C527" s="42" t="s">
        <v>891</v>
      </c>
      <c r="D527" s="43" t="s">
        <v>45</v>
      </c>
      <c r="E527" s="44" t="s">
        <v>29</v>
      </c>
      <c r="F527" s="45" t="s">
        <v>116</v>
      </c>
      <c r="G527" s="46" t="s">
        <v>76</v>
      </c>
      <c r="H527" s="46" t="s">
        <v>34</v>
      </c>
      <c r="I527" s="47"/>
      <c r="J527" s="48" t="s">
        <v>18</v>
      </c>
      <c r="K527" s="49"/>
      <c r="L527" s="1" t="s">
        <v>29</v>
      </c>
      <c r="M527" s="1" t="s">
        <v>21</v>
      </c>
    </row>
    <row r="528" spans="1:13" ht="19.149999999999999" customHeight="1">
      <c r="A528" s="30">
        <v>127</v>
      </c>
      <c r="B528" s="41">
        <v>27212201430</v>
      </c>
      <c r="C528" s="42" t="s">
        <v>892</v>
      </c>
      <c r="D528" s="43" t="s">
        <v>893</v>
      </c>
      <c r="E528" s="44" t="s">
        <v>29</v>
      </c>
      <c r="F528" s="45" t="s">
        <v>894</v>
      </c>
      <c r="G528" s="46" t="s">
        <v>76</v>
      </c>
      <c r="H528" s="46" t="s">
        <v>43</v>
      </c>
      <c r="I528" s="47"/>
      <c r="J528" s="48" t="s">
        <v>18</v>
      </c>
      <c r="K528" s="49"/>
      <c r="L528" s="1" t="s">
        <v>29</v>
      </c>
      <c r="M528" s="1" t="s">
        <v>21</v>
      </c>
    </row>
    <row r="529" spans="1:13" ht="19.149999999999999" customHeight="1">
      <c r="A529" s="30">
        <v>128</v>
      </c>
      <c r="B529" s="41">
        <v>27207220609</v>
      </c>
      <c r="C529" s="42" t="s">
        <v>895</v>
      </c>
      <c r="D529" s="43" t="s">
        <v>523</v>
      </c>
      <c r="E529" s="44" t="s">
        <v>29</v>
      </c>
      <c r="F529" s="45" t="s">
        <v>896</v>
      </c>
      <c r="G529" s="46" t="s">
        <v>42</v>
      </c>
      <c r="H529" s="46" t="s">
        <v>34</v>
      </c>
      <c r="I529" s="47"/>
      <c r="J529" s="48" t="s">
        <v>18</v>
      </c>
      <c r="K529" s="49"/>
      <c r="L529" s="1" t="s">
        <v>29</v>
      </c>
      <c r="M529" s="1" t="s">
        <v>21</v>
      </c>
    </row>
    <row r="530" spans="1:13" ht="19.149999999999999" customHeight="1">
      <c r="A530" s="30">
        <v>129</v>
      </c>
      <c r="B530" s="41">
        <v>27212245320</v>
      </c>
      <c r="C530" s="42" t="s">
        <v>897</v>
      </c>
      <c r="D530" s="43" t="s">
        <v>200</v>
      </c>
      <c r="E530" s="44" t="s">
        <v>29</v>
      </c>
      <c r="F530" s="45" t="s">
        <v>320</v>
      </c>
      <c r="G530" s="46" t="s">
        <v>76</v>
      </c>
      <c r="H530" s="46" t="s">
        <v>34</v>
      </c>
      <c r="I530" s="47"/>
      <c r="J530" s="48" t="s">
        <v>18</v>
      </c>
      <c r="K530" s="49"/>
      <c r="L530" s="1" t="s">
        <v>29</v>
      </c>
      <c r="M530" s="1" t="s">
        <v>21</v>
      </c>
    </row>
    <row r="531" spans="1:13" ht="19.149999999999999" customHeight="1">
      <c r="A531" s="30">
        <v>130</v>
      </c>
      <c r="B531" s="41">
        <v>27217129040</v>
      </c>
      <c r="C531" s="42" t="s">
        <v>898</v>
      </c>
      <c r="D531" s="43" t="s">
        <v>899</v>
      </c>
      <c r="E531" s="44" t="s">
        <v>29</v>
      </c>
      <c r="F531" s="45" t="s">
        <v>253</v>
      </c>
      <c r="G531" s="46" t="s">
        <v>92</v>
      </c>
      <c r="H531" s="46" t="s">
        <v>43</v>
      </c>
      <c r="I531" s="47"/>
      <c r="J531" s="48" t="s">
        <v>18</v>
      </c>
      <c r="K531" s="49"/>
      <c r="L531" s="1" t="s">
        <v>29</v>
      </c>
      <c r="M531" s="1" t="s">
        <v>21</v>
      </c>
    </row>
    <row r="532" spans="1:13" ht="19.149999999999999" customHeight="1">
      <c r="A532" s="30">
        <v>131</v>
      </c>
      <c r="B532" s="41">
        <v>27202200761</v>
      </c>
      <c r="C532" s="42" t="s">
        <v>900</v>
      </c>
      <c r="D532" s="43" t="s">
        <v>66</v>
      </c>
      <c r="E532" s="44" t="s">
        <v>29</v>
      </c>
      <c r="F532" s="45" t="s">
        <v>198</v>
      </c>
      <c r="G532" s="46" t="s">
        <v>42</v>
      </c>
      <c r="H532" s="46" t="s">
        <v>34</v>
      </c>
      <c r="I532" s="47"/>
      <c r="J532" s="48" t="s">
        <v>18</v>
      </c>
      <c r="K532" s="49"/>
      <c r="L532" s="1" t="s">
        <v>29</v>
      </c>
      <c r="M532" s="1" t="s">
        <v>21</v>
      </c>
    </row>
    <row r="533" spans="1:13" ht="19.149999999999999" customHeight="1">
      <c r="A533" s="30">
        <v>132</v>
      </c>
      <c r="B533" s="41">
        <v>27202202289</v>
      </c>
      <c r="C533" s="42" t="s">
        <v>901</v>
      </c>
      <c r="D533" s="43" t="s">
        <v>104</v>
      </c>
      <c r="E533" s="44" t="s">
        <v>29</v>
      </c>
      <c r="F533" s="45" t="s">
        <v>498</v>
      </c>
      <c r="G533" s="46" t="s">
        <v>102</v>
      </c>
      <c r="H533" s="46" t="s">
        <v>34</v>
      </c>
      <c r="I533" s="47"/>
      <c r="J533" s="48" t="s">
        <v>18</v>
      </c>
      <c r="K533" s="49"/>
      <c r="L533" s="1" t="s">
        <v>29</v>
      </c>
      <c r="M533" s="1" t="s">
        <v>21</v>
      </c>
    </row>
    <row r="534" spans="1:13" ht="19.149999999999999" customHeight="1">
      <c r="A534" s="30">
        <v>133</v>
      </c>
      <c r="B534" s="41">
        <v>27212246140</v>
      </c>
      <c r="C534" s="42" t="s">
        <v>902</v>
      </c>
      <c r="D534" s="43" t="s">
        <v>870</v>
      </c>
      <c r="E534" s="44" t="s">
        <v>29</v>
      </c>
      <c r="F534" s="45" t="s">
        <v>429</v>
      </c>
      <c r="G534" s="46" t="s">
        <v>193</v>
      </c>
      <c r="H534" s="46" t="s">
        <v>34</v>
      </c>
      <c r="I534" s="47"/>
      <c r="J534" s="48" t="s">
        <v>18</v>
      </c>
      <c r="K534" s="49"/>
      <c r="L534" s="1" t="s">
        <v>29</v>
      </c>
      <c r="M534" s="1" t="s">
        <v>21</v>
      </c>
    </row>
    <row r="535" spans="1:13" ht="19.149999999999999" customHeight="1">
      <c r="A535" s="30">
        <v>134</v>
      </c>
      <c r="B535" s="41">
        <v>27202201311</v>
      </c>
      <c r="C535" s="42" t="s">
        <v>903</v>
      </c>
      <c r="D535" s="43" t="s">
        <v>318</v>
      </c>
      <c r="E535" s="44" t="s">
        <v>29</v>
      </c>
      <c r="F535" s="45" t="s">
        <v>277</v>
      </c>
      <c r="G535" s="46" t="s">
        <v>193</v>
      </c>
      <c r="H535" s="46" t="s">
        <v>34</v>
      </c>
      <c r="I535" s="47"/>
      <c r="J535" s="48" t="s">
        <v>18</v>
      </c>
      <c r="K535" s="49"/>
      <c r="L535" s="1" t="s">
        <v>29</v>
      </c>
      <c r="M535" s="1" t="s">
        <v>21</v>
      </c>
    </row>
    <row r="536" spans="1:13" ht="19.149999999999999" customHeight="1">
      <c r="A536" s="30">
        <v>135</v>
      </c>
      <c r="B536" s="41">
        <v>27202247037</v>
      </c>
      <c r="C536" s="42" t="s">
        <v>904</v>
      </c>
      <c r="D536" s="43" t="s">
        <v>85</v>
      </c>
      <c r="E536" s="44" t="s">
        <v>29</v>
      </c>
      <c r="F536" s="45" t="s">
        <v>905</v>
      </c>
      <c r="G536" s="46" t="s">
        <v>76</v>
      </c>
      <c r="H536" s="46" t="s">
        <v>34</v>
      </c>
      <c r="I536" s="47"/>
      <c r="J536" s="48" t="s">
        <v>18</v>
      </c>
      <c r="K536" s="49"/>
      <c r="L536" s="1" t="s">
        <v>29</v>
      </c>
      <c r="M536" s="1" t="s">
        <v>21</v>
      </c>
    </row>
    <row r="537" spans="1:13" ht="19.149999999999999" customHeight="1">
      <c r="A537" s="30">
        <v>136</v>
      </c>
      <c r="B537" s="41">
        <v>27202201261</v>
      </c>
      <c r="C537" s="42" t="s">
        <v>906</v>
      </c>
      <c r="D537" s="43" t="s">
        <v>127</v>
      </c>
      <c r="E537" s="44" t="s">
        <v>29</v>
      </c>
      <c r="F537" s="45" t="s">
        <v>907</v>
      </c>
      <c r="G537" s="46" t="s">
        <v>42</v>
      </c>
      <c r="H537" s="46" t="s">
        <v>34</v>
      </c>
      <c r="I537" s="47"/>
      <c r="J537" s="48" t="s">
        <v>18</v>
      </c>
      <c r="K537" s="49"/>
      <c r="L537" s="1" t="s">
        <v>29</v>
      </c>
      <c r="M537" s="1" t="s">
        <v>21</v>
      </c>
    </row>
    <row r="538" spans="1:13" ht="19.149999999999999" customHeight="1">
      <c r="A538" s="30">
        <v>137</v>
      </c>
      <c r="B538" s="41">
        <v>27212244254</v>
      </c>
      <c r="C538" s="42" t="s">
        <v>908</v>
      </c>
      <c r="D538" s="43" t="s">
        <v>640</v>
      </c>
      <c r="E538" s="44" t="s">
        <v>29</v>
      </c>
      <c r="F538" s="45" t="s">
        <v>275</v>
      </c>
      <c r="G538" s="46" t="s">
        <v>42</v>
      </c>
      <c r="H538" s="46" t="s">
        <v>34</v>
      </c>
      <c r="I538" s="47"/>
      <c r="J538" s="48" t="s">
        <v>18</v>
      </c>
      <c r="K538" s="49"/>
      <c r="L538" s="1" t="s">
        <v>29</v>
      </c>
      <c r="M538" s="1" t="s">
        <v>21</v>
      </c>
    </row>
    <row r="539" spans="1:13" ht="19.149999999999999" customHeight="1">
      <c r="A539" s="30">
        <v>138</v>
      </c>
      <c r="B539" s="41">
        <v>27202241631</v>
      </c>
      <c r="C539" s="42" t="s">
        <v>305</v>
      </c>
      <c r="D539" s="43" t="s">
        <v>191</v>
      </c>
      <c r="E539" s="44" t="s">
        <v>29</v>
      </c>
      <c r="F539" s="45" t="s">
        <v>128</v>
      </c>
      <c r="G539" s="46" t="s">
        <v>42</v>
      </c>
      <c r="H539" s="46" t="s">
        <v>34</v>
      </c>
      <c r="I539" s="47"/>
      <c r="J539" s="48" t="s">
        <v>18</v>
      </c>
      <c r="K539" s="49"/>
      <c r="L539" s="1" t="s">
        <v>29</v>
      </c>
      <c r="M539" s="1" t="s">
        <v>21</v>
      </c>
    </row>
    <row r="540" spans="1:13" ht="19.149999999999999" customHeight="1">
      <c r="A540" s="30">
        <v>139</v>
      </c>
      <c r="B540" s="41">
        <v>27202242817</v>
      </c>
      <c r="C540" s="42" t="s">
        <v>909</v>
      </c>
      <c r="D540" s="43" t="s">
        <v>127</v>
      </c>
      <c r="E540" s="44" t="s">
        <v>29</v>
      </c>
      <c r="F540" s="45" t="s">
        <v>363</v>
      </c>
      <c r="G540" s="46" t="s">
        <v>76</v>
      </c>
      <c r="H540" s="46" t="s">
        <v>34</v>
      </c>
      <c r="I540" s="47"/>
      <c r="J540" s="48" t="s">
        <v>18</v>
      </c>
      <c r="K540" s="49"/>
      <c r="L540" s="1" t="s">
        <v>29</v>
      </c>
      <c r="M540" s="1" t="s">
        <v>21</v>
      </c>
    </row>
    <row r="541" spans="1:13" ht="19.149999999999999" customHeight="1">
      <c r="A541" s="30">
        <v>140</v>
      </c>
      <c r="B541" s="41">
        <v>27214329285</v>
      </c>
      <c r="C541" s="42" t="s">
        <v>910</v>
      </c>
      <c r="D541" s="43" t="s">
        <v>119</v>
      </c>
      <c r="E541" s="44" t="s">
        <v>29</v>
      </c>
      <c r="F541" s="45" t="s">
        <v>155</v>
      </c>
      <c r="G541" s="46" t="s">
        <v>42</v>
      </c>
      <c r="H541" s="46" t="s">
        <v>43</v>
      </c>
      <c r="I541" s="47"/>
      <c r="J541" s="48" t="s">
        <v>18</v>
      </c>
      <c r="K541" s="49"/>
      <c r="L541" s="1" t="s">
        <v>29</v>
      </c>
      <c r="M541" s="1" t="s">
        <v>21</v>
      </c>
    </row>
    <row r="542" spans="1:13" ht="19.149999999999999" customHeight="1">
      <c r="A542" s="30">
        <v>141</v>
      </c>
      <c r="B542" s="41">
        <v>27212245627</v>
      </c>
      <c r="C542" s="42" t="s">
        <v>911</v>
      </c>
      <c r="D542" s="43" t="s">
        <v>430</v>
      </c>
      <c r="E542" s="44" t="s">
        <v>29</v>
      </c>
      <c r="F542" s="45" t="s">
        <v>213</v>
      </c>
      <c r="G542" s="46" t="s">
        <v>76</v>
      </c>
      <c r="H542" s="46" t="s">
        <v>43</v>
      </c>
      <c r="I542" s="47"/>
      <c r="J542" s="48" t="s">
        <v>18</v>
      </c>
      <c r="K542" s="49"/>
      <c r="L542" s="1" t="s">
        <v>29</v>
      </c>
      <c r="M542" s="1" t="s">
        <v>21</v>
      </c>
    </row>
    <row r="543" spans="1:13" ht="19.149999999999999" customHeight="1">
      <c r="A543" s="30">
        <v>142</v>
      </c>
      <c r="B543" s="41">
        <v>27211322531</v>
      </c>
      <c r="C543" s="42" t="s">
        <v>364</v>
      </c>
      <c r="D543" s="43" t="s">
        <v>912</v>
      </c>
      <c r="E543" s="44" t="s">
        <v>29</v>
      </c>
      <c r="F543" s="45" t="s">
        <v>913</v>
      </c>
      <c r="G543" s="46" t="s">
        <v>145</v>
      </c>
      <c r="H543" s="46" t="s">
        <v>43</v>
      </c>
      <c r="I543" s="47"/>
      <c r="J543" s="48" t="s">
        <v>18</v>
      </c>
      <c r="K543" s="49"/>
      <c r="L543" s="1" t="s">
        <v>29</v>
      </c>
      <c r="M543" s="1" t="s">
        <v>21</v>
      </c>
    </row>
    <row r="544" spans="1:13" ht="19.149999999999999" customHeight="1">
      <c r="A544" s="30">
        <v>143</v>
      </c>
      <c r="B544" s="41">
        <v>27202245435</v>
      </c>
      <c r="C544" s="42" t="s">
        <v>914</v>
      </c>
      <c r="D544" s="43" t="s">
        <v>915</v>
      </c>
      <c r="E544" s="44" t="s">
        <v>29</v>
      </c>
      <c r="F544" s="45" t="s">
        <v>916</v>
      </c>
      <c r="G544" s="46" t="s">
        <v>102</v>
      </c>
      <c r="H544" s="46" t="s">
        <v>34</v>
      </c>
      <c r="I544" s="47"/>
      <c r="J544" s="48" t="s">
        <v>18</v>
      </c>
      <c r="K544" s="49"/>
      <c r="L544" s="1" t="s">
        <v>29</v>
      </c>
      <c r="M544" s="1" t="s">
        <v>21</v>
      </c>
    </row>
    <row r="545" spans="1:13" ht="19.149999999999999" customHeight="1">
      <c r="A545" s="30">
        <v>144</v>
      </c>
      <c r="B545" s="41">
        <v>27202251971</v>
      </c>
      <c r="C545" s="42" t="s">
        <v>917</v>
      </c>
      <c r="D545" s="43" t="s">
        <v>100</v>
      </c>
      <c r="E545" s="44" t="s">
        <v>29</v>
      </c>
      <c r="F545" s="45" t="s">
        <v>88</v>
      </c>
      <c r="G545" s="46" t="s">
        <v>42</v>
      </c>
      <c r="H545" s="46" t="s">
        <v>34</v>
      </c>
      <c r="I545" s="47"/>
      <c r="J545" s="48" t="s">
        <v>18</v>
      </c>
      <c r="K545" s="49"/>
      <c r="L545" s="1" t="s">
        <v>29</v>
      </c>
      <c r="M545" s="1" t="s">
        <v>21</v>
      </c>
    </row>
    <row r="546" spans="1:13" ht="19.149999999999999" customHeight="1">
      <c r="A546" s="30">
        <v>145</v>
      </c>
      <c r="B546" s="41">
        <v>27202280025</v>
      </c>
      <c r="C546" s="42" t="s">
        <v>918</v>
      </c>
      <c r="D546" s="43" t="s">
        <v>686</v>
      </c>
      <c r="E546" s="44" t="s">
        <v>29</v>
      </c>
      <c r="F546" s="45" t="s">
        <v>919</v>
      </c>
      <c r="G546" s="46" t="s">
        <v>42</v>
      </c>
      <c r="H546" s="46" t="s">
        <v>34</v>
      </c>
      <c r="I546" s="47"/>
      <c r="J546" s="48" t="s">
        <v>18</v>
      </c>
      <c r="K546" s="49"/>
      <c r="L546" s="1" t="s">
        <v>29</v>
      </c>
      <c r="M546" s="1" t="s">
        <v>21</v>
      </c>
    </row>
    <row r="547" spans="1:13" ht="19.149999999999999" customHeight="1">
      <c r="A547" s="30">
        <v>146</v>
      </c>
      <c r="B547" s="41">
        <v>27202934454</v>
      </c>
      <c r="C547" s="42" t="s">
        <v>920</v>
      </c>
      <c r="D547" s="43" t="s">
        <v>523</v>
      </c>
      <c r="E547" s="44" t="s">
        <v>29</v>
      </c>
      <c r="F547" s="45" t="s">
        <v>921</v>
      </c>
      <c r="G547" s="46" t="s">
        <v>33</v>
      </c>
      <c r="H547" s="46" t="s">
        <v>34</v>
      </c>
      <c r="I547" s="47"/>
      <c r="J547" s="48" t="s">
        <v>18</v>
      </c>
      <c r="K547" s="49"/>
      <c r="L547" s="1" t="s">
        <v>29</v>
      </c>
      <c r="M547" s="1" t="s">
        <v>21</v>
      </c>
    </row>
    <row r="548" spans="1:13" ht="19.149999999999999" customHeight="1">
      <c r="A548" s="30">
        <v>147</v>
      </c>
      <c r="B548" s="41">
        <v>27212201242</v>
      </c>
      <c r="C548" s="42" t="s">
        <v>922</v>
      </c>
      <c r="D548" s="43" t="s">
        <v>854</v>
      </c>
      <c r="E548" s="44" t="s">
        <v>29</v>
      </c>
      <c r="F548" s="45" t="s">
        <v>923</v>
      </c>
      <c r="G548" s="46" t="s">
        <v>42</v>
      </c>
      <c r="H548" s="46" t="s">
        <v>43</v>
      </c>
      <c r="I548" s="47"/>
      <c r="J548" s="48" t="s">
        <v>18</v>
      </c>
      <c r="K548" s="49"/>
      <c r="L548" s="1" t="s">
        <v>29</v>
      </c>
      <c r="M548" s="1" t="s">
        <v>21</v>
      </c>
    </row>
    <row r="549" spans="1:13" ht="19.149999999999999" customHeight="1">
      <c r="A549" s="30">
        <v>148</v>
      </c>
      <c r="B549" s="41">
        <v>27202202293</v>
      </c>
      <c r="C549" s="42" t="s">
        <v>218</v>
      </c>
      <c r="D549" s="43" t="s">
        <v>78</v>
      </c>
      <c r="E549" s="44" t="s">
        <v>29</v>
      </c>
      <c r="F549" s="45" t="s">
        <v>604</v>
      </c>
      <c r="G549" s="46" t="s">
        <v>102</v>
      </c>
      <c r="H549" s="46" t="s">
        <v>34</v>
      </c>
      <c r="I549" s="47"/>
      <c r="J549" s="48" t="s">
        <v>18</v>
      </c>
      <c r="K549" s="49"/>
      <c r="L549" s="1" t="s">
        <v>29</v>
      </c>
      <c r="M549" s="1" t="s">
        <v>21</v>
      </c>
    </row>
    <row r="550" spans="1:13" ht="19.149999999999999" customHeight="1">
      <c r="A550" s="30">
        <v>149</v>
      </c>
      <c r="B550" s="41">
        <v>27212200576</v>
      </c>
      <c r="C550" s="42" t="s">
        <v>924</v>
      </c>
      <c r="D550" s="43" t="s">
        <v>214</v>
      </c>
      <c r="E550" s="44" t="s">
        <v>29</v>
      </c>
      <c r="F550" s="45" t="s">
        <v>925</v>
      </c>
      <c r="G550" s="46" t="s">
        <v>76</v>
      </c>
      <c r="H550" s="46" t="s">
        <v>43</v>
      </c>
      <c r="I550" s="47"/>
      <c r="J550" s="48" t="s">
        <v>18</v>
      </c>
      <c r="K550" s="49"/>
      <c r="L550" s="1" t="s">
        <v>29</v>
      </c>
      <c r="M550" s="1" t="s">
        <v>21</v>
      </c>
    </row>
    <row r="551" spans="1:13" ht="19.149999999999999" customHeight="1">
      <c r="A551" s="30">
        <v>150</v>
      </c>
      <c r="B551" s="41">
        <v>27207435637</v>
      </c>
      <c r="C551" s="42" t="s">
        <v>926</v>
      </c>
      <c r="D551" s="43" t="s">
        <v>294</v>
      </c>
      <c r="E551" s="44" t="s">
        <v>29</v>
      </c>
      <c r="F551" s="45" t="s">
        <v>383</v>
      </c>
      <c r="G551" s="46" t="s">
        <v>42</v>
      </c>
      <c r="H551" s="46" t="s">
        <v>34</v>
      </c>
      <c r="I551" s="47"/>
      <c r="J551" s="48" t="s">
        <v>18</v>
      </c>
      <c r="K551" s="49"/>
      <c r="L551" s="1" t="s">
        <v>29</v>
      </c>
      <c r="M551" s="1" t="s">
        <v>21</v>
      </c>
    </row>
    <row r="552" spans="1:13" ht="19.149999999999999" customHeight="1">
      <c r="A552" s="30">
        <v>151</v>
      </c>
      <c r="B552" s="41">
        <v>27212200987</v>
      </c>
      <c r="C552" s="42" t="s">
        <v>927</v>
      </c>
      <c r="D552" s="43" t="s">
        <v>154</v>
      </c>
      <c r="E552" s="44" t="s">
        <v>29</v>
      </c>
      <c r="F552" s="45" t="s">
        <v>589</v>
      </c>
      <c r="G552" s="46" t="s">
        <v>76</v>
      </c>
      <c r="H552" s="46" t="s">
        <v>43</v>
      </c>
      <c r="I552" s="47"/>
      <c r="J552" s="48" t="s">
        <v>18</v>
      </c>
      <c r="K552" s="49"/>
      <c r="L552" s="1" t="s">
        <v>29</v>
      </c>
      <c r="M552" s="1" t="s">
        <v>21</v>
      </c>
    </row>
    <row r="553" spans="1:13" ht="19.149999999999999" customHeight="1">
      <c r="A553" s="30">
        <v>152</v>
      </c>
      <c r="B553" s="41">
        <v>27212227080</v>
      </c>
      <c r="C553" s="42" t="s">
        <v>928</v>
      </c>
      <c r="D553" s="43" t="s">
        <v>404</v>
      </c>
      <c r="E553" s="44" t="s">
        <v>29</v>
      </c>
      <c r="F553" s="45" t="s">
        <v>152</v>
      </c>
      <c r="G553" s="46" t="s">
        <v>76</v>
      </c>
      <c r="H553" s="46" t="s">
        <v>43</v>
      </c>
      <c r="I553" s="47"/>
      <c r="J553" s="48" t="s">
        <v>18</v>
      </c>
      <c r="K553" s="49"/>
      <c r="L553" s="1" t="s">
        <v>29</v>
      </c>
      <c r="M553" s="1" t="s">
        <v>21</v>
      </c>
    </row>
    <row r="554" spans="1:13" ht="19.149999999999999" customHeight="1">
      <c r="A554" s="30">
        <v>153</v>
      </c>
      <c r="B554" s="41">
        <v>27212223973</v>
      </c>
      <c r="C554" s="42" t="s">
        <v>929</v>
      </c>
      <c r="D554" s="43" t="s">
        <v>186</v>
      </c>
      <c r="E554" s="44" t="s">
        <v>29</v>
      </c>
      <c r="F554" s="45" t="s">
        <v>930</v>
      </c>
      <c r="G554" s="46" t="s">
        <v>42</v>
      </c>
      <c r="H554" s="46" t="s">
        <v>34</v>
      </c>
      <c r="I554" s="47"/>
      <c r="J554" s="48" t="s">
        <v>18</v>
      </c>
      <c r="K554" s="49"/>
      <c r="L554" s="1" t="s">
        <v>29</v>
      </c>
      <c r="M554" s="1" t="s">
        <v>21</v>
      </c>
    </row>
    <row r="555" spans="1:13" ht="19.149999999999999" customHeight="1">
      <c r="A555" s="30">
        <v>154</v>
      </c>
      <c r="B555" s="41">
        <v>27202237938</v>
      </c>
      <c r="C555" s="42" t="s">
        <v>877</v>
      </c>
      <c r="D555" s="43" t="s">
        <v>547</v>
      </c>
      <c r="E555" s="44" t="s">
        <v>29</v>
      </c>
      <c r="F555" s="45" t="s">
        <v>931</v>
      </c>
      <c r="G555" s="46" t="s">
        <v>60</v>
      </c>
      <c r="H555" s="46" t="s">
        <v>34</v>
      </c>
      <c r="I555" s="47"/>
      <c r="J555" s="48" t="s">
        <v>18</v>
      </c>
      <c r="K555" s="49"/>
      <c r="L555" s="1" t="s">
        <v>29</v>
      </c>
      <c r="M555" s="1" t="s">
        <v>21</v>
      </c>
    </row>
    <row r="556" spans="1:13" ht="19.149999999999999" customHeight="1">
      <c r="A556" s="30">
        <v>155</v>
      </c>
      <c r="B556" s="41">
        <v>27202242335</v>
      </c>
      <c r="C556" s="42" t="s">
        <v>932</v>
      </c>
      <c r="D556" s="43" t="s">
        <v>151</v>
      </c>
      <c r="E556" s="44" t="s">
        <v>29</v>
      </c>
      <c r="F556" s="45" t="s">
        <v>138</v>
      </c>
      <c r="G556" s="46" t="s">
        <v>76</v>
      </c>
      <c r="H556" s="46" t="s">
        <v>34</v>
      </c>
      <c r="I556" s="47"/>
      <c r="J556" s="48" t="s">
        <v>18</v>
      </c>
      <c r="K556" s="49"/>
      <c r="L556" s="1" t="s">
        <v>29</v>
      </c>
      <c r="M556" s="1" t="s">
        <v>21</v>
      </c>
    </row>
    <row r="557" spans="1:13" ht="19.149999999999999" customHeight="1">
      <c r="A557" s="30">
        <v>156</v>
      </c>
      <c r="B557" s="41">
        <v>27212241021</v>
      </c>
      <c r="C557" s="42" t="s">
        <v>933</v>
      </c>
      <c r="D557" s="43" t="s">
        <v>934</v>
      </c>
      <c r="E557" s="44" t="s">
        <v>29</v>
      </c>
      <c r="F557" s="45" t="s">
        <v>149</v>
      </c>
      <c r="G557" s="46" t="s">
        <v>33</v>
      </c>
      <c r="H557" s="46" t="s">
        <v>43</v>
      </c>
      <c r="I557" s="47"/>
      <c r="J557" s="48" t="s">
        <v>18</v>
      </c>
      <c r="K557" s="49"/>
      <c r="L557" s="1" t="s">
        <v>29</v>
      </c>
      <c r="M557" s="1" t="s">
        <v>21</v>
      </c>
    </row>
    <row r="558" spans="1:13" ht="19.149999999999999" customHeight="1">
      <c r="A558" s="30">
        <v>157</v>
      </c>
      <c r="B558" s="41">
        <v>27212247060</v>
      </c>
      <c r="C558" s="42" t="s">
        <v>403</v>
      </c>
      <c r="D558" s="43" t="s">
        <v>935</v>
      </c>
      <c r="E558" s="44" t="s">
        <v>29</v>
      </c>
      <c r="F558" s="45" t="s">
        <v>832</v>
      </c>
      <c r="G558" s="46" t="s">
        <v>42</v>
      </c>
      <c r="H558" s="46" t="s">
        <v>43</v>
      </c>
      <c r="I558" s="47"/>
      <c r="J558" s="48" t="s">
        <v>18</v>
      </c>
      <c r="K558" s="49"/>
      <c r="L558" s="1" t="s">
        <v>29</v>
      </c>
      <c r="M558" s="1" t="s">
        <v>21</v>
      </c>
    </row>
    <row r="559" spans="1:13" ht="19.149999999999999" customHeight="1">
      <c r="A559" s="30">
        <v>158</v>
      </c>
      <c r="B559" s="41">
        <v>27212245077</v>
      </c>
      <c r="C559" s="42" t="s">
        <v>936</v>
      </c>
      <c r="D559" s="43" t="s">
        <v>610</v>
      </c>
      <c r="E559" s="44" t="s">
        <v>29</v>
      </c>
      <c r="F559" s="45" t="s">
        <v>937</v>
      </c>
      <c r="G559" s="46" t="s">
        <v>76</v>
      </c>
      <c r="H559" s="46" t="s">
        <v>43</v>
      </c>
      <c r="I559" s="47"/>
      <c r="J559" s="48" t="s">
        <v>18</v>
      </c>
      <c r="K559" s="49"/>
      <c r="L559" s="1" t="s">
        <v>29</v>
      </c>
      <c r="M559" s="1" t="s">
        <v>21</v>
      </c>
    </row>
    <row r="560" spans="1:13" ht="19.149999999999999" customHeight="1">
      <c r="A560" s="30">
        <v>159</v>
      </c>
      <c r="B560" s="41">
        <v>27212203135</v>
      </c>
      <c r="C560" s="42" t="s">
        <v>938</v>
      </c>
      <c r="D560" s="43" t="s">
        <v>785</v>
      </c>
      <c r="E560" s="44" t="s">
        <v>29</v>
      </c>
      <c r="F560" s="45" t="s">
        <v>575</v>
      </c>
      <c r="G560" s="46" t="s">
        <v>38</v>
      </c>
      <c r="H560" s="46" t="s">
        <v>43</v>
      </c>
      <c r="I560" s="47"/>
      <c r="J560" s="48" t="s">
        <v>18</v>
      </c>
      <c r="K560" s="49"/>
      <c r="L560" s="1" t="s">
        <v>29</v>
      </c>
      <c r="M560" s="1" t="s">
        <v>21</v>
      </c>
    </row>
    <row r="561" spans="1:13" ht="19.149999999999999" customHeight="1">
      <c r="A561" s="30">
        <v>160</v>
      </c>
      <c r="B561" s="41">
        <v>27202731575</v>
      </c>
      <c r="C561" s="42" t="s">
        <v>939</v>
      </c>
      <c r="D561" s="43" t="s">
        <v>227</v>
      </c>
      <c r="E561" s="44" t="s">
        <v>29</v>
      </c>
      <c r="F561" s="45" t="s">
        <v>198</v>
      </c>
      <c r="G561" s="46" t="s">
        <v>42</v>
      </c>
      <c r="H561" s="46" t="s">
        <v>34</v>
      </c>
      <c r="I561" s="47"/>
      <c r="J561" s="48" t="s">
        <v>18</v>
      </c>
      <c r="K561" s="49"/>
      <c r="L561" s="1" t="s">
        <v>29</v>
      </c>
      <c r="M561" s="1" t="s">
        <v>21</v>
      </c>
    </row>
    <row r="562" spans="1:13" ht="19.149999999999999" customHeight="1">
      <c r="A562" s="30">
        <v>161</v>
      </c>
      <c r="B562" s="41">
        <v>27202223056</v>
      </c>
      <c r="C562" s="42" t="s">
        <v>654</v>
      </c>
      <c r="D562" s="43" t="s">
        <v>940</v>
      </c>
      <c r="E562" s="44" t="s">
        <v>29</v>
      </c>
      <c r="F562" s="45" t="s">
        <v>941</v>
      </c>
      <c r="G562" s="46" t="s">
        <v>42</v>
      </c>
      <c r="H562" s="46" t="s">
        <v>34</v>
      </c>
      <c r="I562" s="47"/>
      <c r="J562" s="48" t="s">
        <v>18</v>
      </c>
      <c r="K562" s="49"/>
      <c r="L562" s="1" t="s">
        <v>29</v>
      </c>
      <c r="M562" s="1" t="s">
        <v>21</v>
      </c>
    </row>
    <row r="563" spans="1:13" ht="19.149999999999999" customHeight="1">
      <c r="A563" s="30">
        <v>162</v>
      </c>
      <c r="B563" s="41">
        <v>27202239332</v>
      </c>
      <c r="C563" s="42" t="s">
        <v>942</v>
      </c>
      <c r="D563" s="43" t="s">
        <v>186</v>
      </c>
      <c r="E563" s="44" t="s">
        <v>29</v>
      </c>
      <c r="F563" s="45" t="s">
        <v>402</v>
      </c>
      <c r="G563" s="46" t="s">
        <v>117</v>
      </c>
      <c r="H563" s="46" t="s">
        <v>34</v>
      </c>
      <c r="I563" s="47"/>
      <c r="J563" s="48" t="s">
        <v>18</v>
      </c>
      <c r="K563" s="49"/>
      <c r="L563" s="1" t="s">
        <v>29</v>
      </c>
      <c r="M563" s="1" t="s">
        <v>21</v>
      </c>
    </row>
    <row r="564" spans="1:13" ht="15.95" customHeight="1">
      <c r="A564" s="50"/>
      <c r="B564" s="51"/>
      <c r="C564" s="52"/>
      <c r="D564" s="53"/>
      <c r="E564" s="54"/>
      <c r="F564" s="55"/>
      <c r="G564" s="55"/>
      <c r="H564" s="55" t="s">
        <v>23</v>
      </c>
      <c r="I564" s="56"/>
      <c r="J564" s="57"/>
      <c r="K564" s="58"/>
    </row>
    <row r="565" spans="1:13" ht="15.95" customHeight="1">
      <c r="A565" s="87" t="s">
        <v>24</v>
      </c>
      <c r="B565" s="87"/>
      <c r="C565" s="87"/>
      <c r="D565" s="59"/>
      <c r="E565" s="59"/>
      <c r="F565" s="60"/>
      <c r="G565" s="61"/>
      <c r="H565" s="62"/>
      <c r="I565" s="62"/>
      <c r="J565" s="60" t="s">
        <v>25</v>
      </c>
    </row>
    <row r="566" spans="1:13" ht="15.95" customHeight="1">
      <c r="G566" s="63"/>
    </row>
    <row r="567" spans="1:13" ht="15.95" customHeight="1">
      <c r="G567" s="63"/>
    </row>
    <row r="568" spans="1:13" ht="15.95" customHeight="1">
      <c r="G568" s="63"/>
    </row>
    <row r="569" spans="1:13" ht="15.95" customHeight="1">
      <c r="G569" s="63"/>
    </row>
    <row r="570" spans="1:13" ht="15.95" customHeight="1">
      <c r="G570" s="63"/>
    </row>
    <row r="571" spans="1:13" ht="15.95" customHeight="1">
      <c r="A571" s="87" t="s">
        <v>26</v>
      </c>
      <c r="B571" s="87"/>
      <c r="C571" s="87"/>
      <c r="G571" s="63"/>
      <c r="J571" s="60" t="s">
        <v>27</v>
      </c>
    </row>
    <row r="572" spans="1:13" ht="15" customHeight="1"/>
    <row r="573" spans="1:13" ht="15" customHeight="1"/>
    <row r="574" spans="1:13" ht="15" customHeight="1"/>
    <row r="575" spans="1:13" ht="15" customHeight="1"/>
    <row r="576" spans="1:13">
      <c r="K576" s="60"/>
    </row>
  </sheetData>
  <autoFilter ref="A4:M565"/>
  <mergeCells count="7">
    <mergeCell ref="A571:C571"/>
    <mergeCell ref="A1:C1"/>
    <mergeCell ref="D1:K1"/>
    <mergeCell ref="A2:C2"/>
    <mergeCell ref="D2:K2"/>
    <mergeCell ref="E3:K3"/>
    <mergeCell ref="A565:C565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1426</v>
      </c>
      <c r="B1" s="85"/>
      <c r="C1" s="85"/>
      <c r="D1" s="86" t="s">
        <v>1427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1560</v>
      </c>
      <c r="E2" s="86"/>
      <c r="F2" s="86"/>
      <c r="G2" s="86"/>
      <c r="H2" s="86"/>
      <c r="I2" s="86"/>
      <c r="J2" s="86"/>
      <c r="K2" s="86"/>
      <c r="L2" s="1" t="s">
        <v>1559</v>
      </c>
    </row>
    <row r="3" spans="1:13" ht="18" customHeight="1">
      <c r="A3" s="2"/>
      <c r="B3" s="2"/>
      <c r="C3" s="2"/>
      <c r="E3" s="86" t="s">
        <v>1429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1561</v>
      </c>
      <c r="M5" s="1" t="s">
        <v>17</v>
      </c>
    </row>
    <row r="6" spans="1:13" ht="19.149999999999999" customHeight="1">
      <c r="A6" s="20">
        <v>1</v>
      </c>
      <c r="B6" s="21">
        <v>27202629377</v>
      </c>
      <c r="C6" s="22" t="s">
        <v>1562</v>
      </c>
      <c r="D6" s="23" t="s">
        <v>387</v>
      </c>
      <c r="E6" s="24" t="s">
        <v>1561</v>
      </c>
      <c r="F6" s="25" t="s">
        <v>325</v>
      </c>
      <c r="G6" s="26" t="s">
        <v>117</v>
      </c>
      <c r="H6" s="26" t="s">
        <v>34</v>
      </c>
      <c r="I6" s="27" t="s">
        <v>18</v>
      </c>
      <c r="J6" s="28"/>
      <c r="K6" s="29">
        <v>0</v>
      </c>
      <c r="L6" s="1" t="s">
        <v>1561</v>
      </c>
      <c r="M6" s="1" t="s">
        <v>17</v>
      </c>
    </row>
    <row r="7" spans="1:13" ht="19.149999999999999" customHeight="1">
      <c r="A7" s="30">
        <v>2</v>
      </c>
      <c r="B7" s="31">
        <v>27202637643</v>
      </c>
      <c r="C7" s="32" t="s">
        <v>517</v>
      </c>
      <c r="D7" s="33" t="s">
        <v>214</v>
      </c>
      <c r="E7" s="34" t="s">
        <v>1561</v>
      </c>
      <c r="F7" s="35" t="s">
        <v>165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1561</v>
      </c>
      <c r="M7" s="1" t="s">
        <v>17</v>
      </c>
    </row>
    <row r="8" spans="1:13" ht="19.149999999999999" customHeight="1">
      <c r="A8" s="30">
        <v>3</v>
      </c>
      <c r="B8" s="31">
        <v>27202642129</v>
      </c>
      <c r="C8" s="32" t="s">
        <v>244</v>
      </c>
      <c r="D8" s="33" t="s">
        <v>58</v>
      </c>
      <c r="E8" s="34" t="s">
        <v>1561</v>
      </c>
      <c r="F8" s="35" t="s">
        <v>101</v>
      </c>
      <c r="G8" s="36" t="s">
        <v>42</v>
      </c>
      <c r="H8" s="36" t="s">
        <v>34</v>
      </c>
      <c r="I8" s="37" t="s">
        <v>18</v>
      </c>
      <c r="J8" s="38"/>
      <c r="K8" s="39"/>
      <c r="L8" s="1" t="s">
        <v>1561</v>
      </c>
      <c r="M8" s="1" t="s">
        <v>17</v>
      </c>
    </row>
    <row r="9" spans="1:13" ht="19.149999999999999" customHeight="1">
      <c r="A9" s="30">
        <v>4</v>
      </c>
      <c r="B9" s="31">
        <v>27202630815</v>
      </c>
      <c r="C9" s="32" t="s">
        <v>196</v>
      </c>
      <c r="D9" s="33" t="s">
        <v>45</v>
      </c>
      <c r="E9" s="34" t="s">
        <v>1561</v>
      </c>
      <c r="F9" s="35" t="s">
        <v>1473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1561</v>
      </c>
      <c r="M9" s="1" t="s">
        <v>17</v>
      </c>
    </row>
    <row r="10" spans="1:13" ht="19.149999999999999" customHeight="1">
      <c r="A10" s="76">
        <v>5</v>
      </c>
      <c r="B10" s="77">
        <v>27202640681</v>
      </c>
      <c r="C10" s="78" t="s">
        <v>1563</v>
      </c>
      <c r="D10" s="79" t="s">
        <v>31</v>
      </c>
      <c r="E10" s="80" t="s">
        <v>1561</v>
      </c>
      <c r="F10" s="81" t="s">
        <v>742</v>
      </c>
      <c r="G10" s="82" t="s">
        <v>117</v>
      </c>
      <c r="H10" s="82" t="s">
        <v>34</v>
      </c>
      <c r="I10" s="75" t="s">
        <v>18</v>
      </c>
      <c r="J10" s="83"/>
      <c r="K10" s="84"/>
      <c r="L10" s="1" t="s">
        <v>1561</v>
      </c>
      <c r="M10" s="1" t="s">
        <v>17</v>
      </c>
    </row>
    <row r="11" spans="1:13" ht="15" customHeight="1"/>
    <row r="12" spans="1:13" ht="15" customHeight="1"/>
    <row r="13" spans="1:13" ht="15" customHeight="1"/>
    <row r="14" spans="1:13" ht="15" customHeight="1"/>
    <row r="15" spans="1:13">
      <c r="K15" s="60"/>
    </row>
  </sheetData>
  <autoFilter ref="A4:M10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1426</v>
      </c>
      <c r="B1" s="85"/>
      <c r="C1" s="85"/>
      <c r="D1" s="86" t="s">
        <v>1427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1536</v>
      </c>
      <c r="E2" s="86"/>
      <c r="F2" s="86"/>
      <c r="G2" s="86"/>
      <c r="H2" s="86"/>
      <c r="I2" s="86"/>
      <c r="J2" s="86"/>
      <c r="K2" s="86"/>
      <c r="L2" s="1" t="s">
        <v>1535</v>
      </c>
    </row>
    <row r="3" spans="1:13" ht="18" customHeight="1">
      <c r="A3" s="2"/>
      <c r="B3" s="2"/>
      <c r="C3" s="2"/>
      <c r="E3" s="86" t="s">
        <v>1429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1537</v>
      </c>
      <c r="M5" s="1" t="s">
        <v>17</v>
      </c>
    </row>
    <row r="6" spans="1:13" ht="19.149999999999999" customHeight="1">
      <c r="A6" s="20">
        <v>1</v>
      </c>
      <c r="B6" s="21">
        <v>27202529465</v>
      </c>
      <c r="C6" s="22" t="s">
        <v>1538</v>
      </c>
      <c r="D6" s="23" t="s">
        <v>1539</v>
      </c>
      <c r="E6" s="24" t="s">
        <v>1537</v>
      </c>
      <c r="F6" s="25" t="s">
        <v>253</v>
      </c>
      <c r="G6" s="26" t="s">
        <v>42</v>
      </c>
      <c r="H6" s="26" t="s">
        <v>34</v>
      </c>
      <c r="I6" s="27" t="s">
        <v>18</v>
      </c>
      <c r="J6" s="28"/>
      <c r="K6" s="29">
        <v>0</v>
      </c>
      <c r="L6" s="1" t="s">
        <v>1537</v>
      </c>
      <c r="M6" s="1" t="s">
        <v>17</v>
      </c>
    </row>
    <row r="7" spans="1:13" ht="19.149999999999999" customHeight="1">
      <c r="A7" s="30">
        <v>2</v>
      </c>
      <c r="B7" s="31">
        <v>27202544979</v>
      </c>
      <c r="C7" s="32" t="s">
        <v>190</v>
      </c>
      <c r="D7" s="33" t="s">
        <v>1475</v>
      </c>
      <c r="E7" s="34" t="s">
        <v>1537</v>
      </c>
      <c r="F7" s="35" t="s">
        <v>209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1537</v>
      </c>
      <c r="M7" s="1" t="s">
        <v>17</v>
      </c>
    </row>
    <row r="8" spans="1:13" ht="19.149999999999999" customHeight="1">
      <c r="A8" s="30">
        <v>3</v>
      </c>
      <c r="B8" s="31">
        <v>27202541104</v>
      </c>
      <c r="C8" s="32" t="s">
        <v>633</v>
      </c>
      <c r="D8" s="33" t="s">
        <v>441</v>
      </c>
      <c r="E8" s="34" t="s">
        <v>1537</v>
      </c>
      <c r="F8" s="35" t="s">
        <v>91</v>
      </c>
      <c r="G8" s="36" t="s">
        <v>56</v>
      </c>
      <c r="H8" s="36" t="s">
        <v>34</v>
      </c>
      <c r="I8" s="37" t="s">
        <v>18</v>
      </c>
      <c r="J8" s="38"/>
      <c r="K8" s="39"/>
      <c r="L8" s="1" t="s">
        <v>1537</v>
      </c>
      <c r="M8" s="1" t="s">
        <v>17</v>
      </c>
    </row>
    <row r="9" spans="1:13" ht="19.149999999999999" customHeight="1">
      <c r="A9" s="30">
        <v>4</v>
      </c>
      <c r="B9" s="31">
        <v>27212536678</v>
      </c>
      <c r="C9" s="32" t="s">
        <v>764</v>
      </c>
      <c r="D9" s="33" t="s">
        <v>74</v>
      </c>
      <c r="E9" s="34" t="s">
        <v>1537</v>
      </c>
      <c r="F9" s="35" t="s">
        <v>466</v>
      </c>
      <c r="G9" s="36" t="s">
        <v>76</v>
      </c>
      <c r="H9" s="36" t="s">
        <v>34</v>
      </c>
      <c r="I9" s="37" t="s">
        <v>18</v>
      </c>
      <c r="J9" s="38"/>
      <c r="K9" s="39"/>
      <c r="L9" s="1" t="s">
        <v>1537</v>
      </c>
      <c r="M9" s="1" t="s">
        <v>17</v>
      </c>
    </row>
    <row r="10" spans="1:13" ht="19.149999999999999" customHeight="1">
      <c r="A10" s="30">
        <v>5</v>
      </c>
      <c r="B10" s="31">
        <v>27202534442</v>
      </c>
      <c r="C10" s="32" t="s">
        <v>1166</v>
      </c>
      <c r="D10" s="33" t="s">
        <v>78</v>
      </c>
      <c r="E10" s="34" t="s">
        <v>1537</v>
      </c>
      <c r="F10" s="35" t="s">
        <v>1540</v>
      </c>
      <c r="G10" s="36" t="s">
        <v>117</v>
      </c>
      <c r="H10" s="36" t="s">
        <v>34</v>
      </c>
      <c r="I10" s="37" t="s">
        <v>18</v>
      </c>
      <c r="J10" s="38"/>
      <c r="K10" s="39"/>
      <c r="L10" s="1" t="s">
        <v>1537</v>
      </c>
      <c r="M10" s="1" t="s">
        <v>17</v>
      </c>
    </row>
    <row r="11" spans="1:13" ht="19.149999999999999" customHeight="1">
      <c r="A11" s="30">
        <v>6</v>
      </c>
      <c r="B11" s="31">
        <v>27202501286</v>
      </c>
      <c r="C11" s="32" t="s">
        <v>71</v>
      </c>
      <c r="D11" s="33" t="s">
        <v>547</v>
      </c>
      <c r="E11" s="34" t="s">
        <v>1537</v>
      </c>
      <c r="F11" s="35" t="s">
        <v>1464</v>
      </c>
      <c r="G11" s="36" t="s">
        <v>1541</v>
      </c>
      <c r="H11" s="36" t="s">
        <v>34</v>
      </c>
      <c r="I11" s="37" t="s">
        <v>18</v>
      </c>
      <c r="J11" s="38"/>
      <c r="K11" s="39"/>
      <c r="L11" s="1" t="s">
        <v>1537</v>
      </c>
      <c r="M11" s="1" t="s">
        <v>17</v>
      </c>
    </row>
    <row r="12" spans="1:13" ht="19.149999999999999" customHeight="1">
      <c r="A12" s="30">
        <v>7</v>
      </c>
      <c r="B12" s="31">
        <v>27212253188</v>
      </c>
      <c r="C12" s="32" t="s">
        <v>1542</v>
      </c>
      <c r="D12" s="33" t="s">
        <v>100</v>
      </c>
      <c r="E12" s="34" t="s">
        <v>1537</v>
      </c>
      <c r="F12" s="35" t="s">
        <v>510</v>
      </c>
      <c r="G12" s="36" t="s">
        <v>76</v>
      </c>
      <c r="H12" s="36" t="s">
        <v>34</v>
      </c>
      <c r="I12" s="37" t="s">
        <v>18</v>
      </c>
      <c r="J12" s="38"/>
      <c r="K12" s="39"/>
      <c r="L12" s="1" t="s">
        <v>1537</v>
      </c>
      <c r="M12" s="1" t="s">
        <v>17</v>
      </c>
    </row>
    <row r="13" spans="1:13" ht="19.149999999999999" customHeight="1">
      <c r="A13" s="30">
        <v>8</v>
      </c>
      <c r="B13" s="31">
        <v>27202640820</v>
      </c>
      <c r="C13" s="32" t="s">
        <v>517</v>
      </c>
      <c r="D13" s="33" t="s">
        <v>378</v>
      </c>
      <c r="E13" s="34" t="s">
        <v>1537</v>
      </c>
      <c r="F13" s="35" t="s">
        <v>507</v>
      </c>
      <c r="G13" s="36" t="s">
        <v>117</v>
      </c>
      <c r="H13" s="36" t="s">
        <v>34</v>
      </c>
      <c r="I13" s="37" t="s">
        <v>18</v>
      </c>
      <c r="J13" s="38"/>
      <c r="K13" s="39"/>
      <c r="L13" s="1" t="s">
        <v>1537</v>
      </c>
      <c r="M13" s="1" t="s">
        <v>17</v>
      </c>
    </row>
    <row r="14" spans="1:13" ht="19.149999999999999" customHeight="1">
      <c r="A14" s="30">
        <v>9</v>
      </c>
      <c r="B14" s="31">
        <v>27202552286</v>
      </c>
      <c r="C14" s="32" t="s">
        <v>1018</v>
      </c>
      <c r="D14" s="33" t="s">
        <v>104</v>
      </c>
      <c r="E14" s="34" t="s">
        <v>1537</v>
      </c>
      <c r="F14" s="35" t="s">
        <v>128</v>
      </c>
      <c r="G14" s="36" t="s">
        <v>117</v>
      </c>
      <c r="H14" s="36" t="s">
        <v>34</v>
      </c>
      <c r="I14" s="37" t="s">
        <v>18</v>
      </c>
      <c r="J14" s="38"/>
      <c r="K14" s="39"/>
      <c r="L14" s="1" t="s">
        <v>1537</v>
      </c>
      <c r="M14" s="1" t="s">
        <v>17</v>
      </c>
    </row>
    <row r="15" spans="1:13" ht="19.149999999999999" customHeight="1">
      <c r="A15" s="30">
        <v>10</v>
      </c>
      <c r="B15" s="31">
        <v>27202645367</v>
      </c>
      <c r="C15" s="32" t="s">
        <v>749</v>
      </c>
      <c r="D15" s="33" t="s">
        <v>495</v>
      </c>
      <c r="E15" s="34" t="s">
        <v>1537</v>
      </c>
      <c r="F15" s="35" t="s">
        <v>516</v>
      </c>
      <c r="G15" s="36" t="s">
        <v>117</v>
      </c>
      <c r="H15" s="36" t="s">
        <v>34</v>
      </c>
      <c r="I15" s="37" t="s">
        <v>18</v>
      </c>
      <c r="J15" s="38"/>
      <c r="K15" s="39"/>
      <c r="L15" s="1" t="s">
        <v>1537</v>
      </c>
      <c r="M15" s="1" t="s">
        <v>17</v>
      </c>
    </row>
    <row r="16" spans="1:13" ht="19.149999999999999" customHeight="1">
      <c r="A16" s="11" t="s">
        <v>20</v>
      </c>
      <c r="B16" s="12"/>
      <c r="C16" s="13"/>
      <c r="D16" s="14"/>
      <c r="E16" s="15"/>
      <c r="F16" s="16"/>
      <c r="G16" s="16"/>
      <c r="H16" s="16"/>
      <c r="I16" s="40"/>
      <c r="J16" s="18"/>
      <c r="K16" s="19"/>
      <c r="L16" s="1" t="s">
        <v>1537</v>
      </c>
      <c r="M16" s="1" t="s">
        <v>21</v>
      </c>
    </row>
    <row r="17" spans="1:13" ht="19.149999999999999" customHeight="1">
      <c r="A17" s="20">
        <v>1</v>
      </c>
      <c r="B17" s="21">
        <v>27212234376</v>
      </c>
      <c r="C17" s="22" t="s">
        <v>1477</v>
      </c>
      <c r="D17" s="23" t="s">
        <v>172</v>
      </c>
      <c r="E17" s="24" t="s">
        <v>1537</v>
      </c>
      <c r="F17" s="25" t="s">
        <v>325</v>
      </c>
      <c r="G17" s="26" t="s">
        <v>193</v>
      </c>
      <c r="H17" s="26" t="s">
        <v>43</v>
      </c>
      <c r="I17" s="27"/>
      <c r="J17" s="28" t="s">
        <v>18</v>
      </c>
      <c r="K17" s="29">
        <v>0</v>
      </c>
      <c r="L17" s="1" t="s">
        <v>1537</v>
      </c>
      <c r="M17" s="1" t="s">
        <v>21</v>
      </c>
    </row>
    <row r="18" spans="1:13" ht="19.149999999999999" customHeight="1">
      <c r="A18" s="30">
        <v>2</v>
      </c>
      <c r="B18" s="31">
        <v>27202541218</v>
      </c>
      <c r="C18" s="32" t="s">
        <v>1543</v>
      </c>
      <c r="D18" s="33" t="s">
        <v>200</v>
      </c>
      <c r="E18" s="34" t="s">
        <v>1537</v>
      </c>
      <c r="F18" s="35" t="s">
        <v>947</v>
      </c>
      <c r="G18" s="36" t="s">
        <v>117</v>
      </c>
      <c r="H18" s="36" t="s">
        <v>34</v>
      </c>
      <c r="I18" s="37"/>
      <c r="J18" s="38" t="s">
        <v>18</v>
      </c>
      <c r="K18" s="39"/>
      <c r="L18" s="1" t="s">
        <v>1537</v>
      </c>
      <c r="M18" s="1" t="s">
        <v>21</v>
      </c>
    </row>
    <row r="19" spans="1:13" ht="19.149999999999999" customHeight="1">
      <c r="A19" s="30">
        <v>3</v>
      </c>
      <c r="B19" s="31">
        <v>27202539443</v>
      </c>
      <c r="C19" s="32" t="s">
        <v>1544</v>
      </c>
      <c r="D19" s="33" t="s">
        <v>195</v>
      </c>
      <c r="E19" s="34" t="s">
        <v>1537</v>
      </c>
      <c r="F19" s="35" t="s">
        <v>165</v>
      </c>
      <c r="G19" s="36" t="s">
        <v>42</v>
      </c>
      <c r="H19" s="36" t="s">
        <v>34</v>
      </c>
      <c r="I19" s="37"/>
      <c r="J19" s="38" t="s">
        <v>18</v>
      </c>
      <c r="K19" s="39"/>
      <c r="L19" s="1" t="s">
        <v>1537</v>
      </c>
      <c r="M19" s="1" t="s">
        <v>21</v>
      </c>
    </row>
    <row r="20" spans="1:13" ht="19.149999999999999" customHeight="1">
      <c r="A20" s="30">
        <v>4</v>
      </c>
      <c r="B20" s="31">
        <v>27202502621</v>
      </c>
      <c r="C20" s="32" t="s">
        <v>408</v>
      </c>
      <c r="D20" s="33" t="s">
        <v>58</v>
      </c>
      <c r="E20" s="34" t="s">
        <v>1537</v>
      </c>
      <c r="F20" s="35" t="s">
        <v>59</v>
      </c>
      <c r="G20" s="36" t="s">
        <v>42</v>
      </c>
      <c r="H20" s="36" t="s">
        <v>34</v>
      </c>
      <c r="I20" s="37"/>
      <c r="J20" s="38" t="s">
        <v>18</v>
      </c>
      <c r="K20" s="39"/>
      <c r="L20" s="1" t="s">
        <v>1537</v>
      </c>
      <c r="M20" s="1" t="s">
        <v>21</v>
      </c>
    </row>
    <row r="21" spans="1:13" ht="19.149999999999999" customHeight="1">
      <c r="A21" s="30">
        <v>5</v>
      </c>
      <c r="B21" s="31">
        <v>27212553039</v>
      </c>
      <c r="C21" s="32" t="s">
        <v>1545</v>
      </c>
      <c r="D21" s="33" t="s">
        <v>127</v>
      </c>
      <c r="E21" s="34" t="s">
        <v>1537</v>
      </c>
      <c r="F21" s="35" t="s">
        <v>1546</v>
      </c>
      <c r="G21" s="36" t="s">
        <v>56</v>
      </c>
      <c r="H21" s="36" t="s">
        <v>34</v>
      </c>
      <c r="I21" s="37"/>
      <c r="J21" s="38" t="s">
        <v>18</v>
      </c>
      <c r="K21" s="39"/>
      <c r="L21" s="1" t="s">
        <v>1537</v>
      </c>
      <c r="M21" s="1" t="s">
        <v>21</v>
      </c>
    </row>
    <row r="22" spans="1:13" ht="19.149999999999999" customHeight="1">
      <c r="A22" s="30">
        <v>6</v>
      </c>
      <c r="B22" s="31">
        <v>27203841767</v>
      </c>
      <c r="C22" s="32" t="s">
        <v>1547</v>
      </c>
      <c r="D22" s="33" t="s">
        <v>45</v>
      </c>
      <c r="E22" s="34" t="s">
        <v>1537</v>
      </c>
      <c r="F22" s="35" t="s">
        <v>916</v>
      </c>
      <c r="G22" s="36" t="s">
        <v>117</v>
      </c>
      <c r="H22" s="36" t="s">
        <v>34</v>
      </c>
      <c r="I22" s="37"/>
      <c r="J22" s="38" t="s">
        <v>18</v>
      </c>
      <c r="K22" s="39"/>
      <c r="L22" s="1" t="s">
        <v>1537</v>
      </c>
      <c r="M22" s="1" t="s">
        <v>21</v>
      </c>
    </row>
    <row r="23" spans="1:13" ht="19.149999999999999" customHeight="1">
      <c r="A23" s="30">
        <v>7</v>
      </c>
      <c r="B23" s="31">
        <v>27202647344</v>
      </c>
      <c r="C23" s="32" t="s">
        <v>1548</v>
      </c>
      <c r="D23" s="33" t="s">
        <v>78</v>
      </c>
      <c r="E23" s="34" t="s">
        <v>1537</v>
      </c>
      <c r="F23" s="35" t="s">
        <v>980</v>
      </c>
      <c r="G23" s="36" t="s">
        <v>92</v>
      </c>
      <c r="H23" s="36" t="s">
        <v>34</v>
      </c>
      <c r="I23" s="37"/>
      <c r="J23" s="38" t="s">
        <v>18</v>
      </c>
      <c r="K23" s="39"/>
      <c r="L23" s="1" t="s">
        <v>1537</v>
      </c>
      <c r="M23" s="1" t="s">
        <v>21</v>
      </c>
    </row>
    <row r="24" spans="1:13" ht="19.149999999999999" customHeight="1">
      <c r="A24" s="30">
        <v>8</v>
      </c>
      <c r="B24" s="31">
        <v>27202930831</v>
      </c>
      <c r="C24" s="32" t="s">
        <v>470</v>
      </c>
      <c r="D24" s="33" t="s">
        <v>870</v>
      </c>
      <c r="E24" s="34" t="s">
        <v>1537</v>
      </c>
      <c r="F24" s="35" t="s">
        <v>1003</v>
      </c>
      <c r="G24" s="36" t="s">
        <v>33</v>
      </c>
      <c r="H24" s="36" t="s">
        <v>34</v>
      </c>
      <c r="I24" s="37"/>
      <c r="J24" s="38" t="s">
        <v>18</v>
      </c>
      <c r="K24" s="39"/>
      <c r="L24" s="1" t="s">
        <v>1537</v>
      </c>
      <c r="M24" s="1" t="s">
        <v>21</v>
      </c>
    </row>
    <row r="25" spans="1:13" ht="19.149999999999999" customHeight="1">
      <c r="A25" s="30">
        <v>9</v>
      </c>
      <c r="B25" s="31">
        <v>27202601272</v>
      </c>
      <c r="C25" s="32" t="s">
        <v>1549</v>
      </c>
      <c r="D25" s="33" t="s">
        <v>90</v>
      </c>
      <c r="E25" s="34" t="s">
        <v>1537</v>
      </c>
      <c r="F25" s="35" t="s">
        <v>781</v>
      </c>
      <c r="G25" s="36" t="s">
        <v>42</v>
      </c>
      <c r="H25" s="36" t="s">
        <v>34</v>
      </c>
      <c r="I25" s="37"/>
      <c r="J25" s="38" t="s">
        <v>18</v>
      </c>
      <c r="K25" s="39"/>
      <c r="L25" s="1" t="s">
        <v>1537</v>
      </c>
      <c r="M25" s="1" t="s">
        <v>21</v>
      </c>
    </row>
    <row r="26" spans="1:13" ht="19.149999999999999" customHeight="1">
      <c r="A26" s="30">
        <v>10</v>
      </c>
      <c r="B26" s="31">
        <v>27202136229</v>
      </c>
      <c r="C26" s="32" t="s">
        <v>711</v>
      </c>
      <c r="D26" s="33" t="s">
        <v>893</v>
      </c>
      <c r="E26" s="34" t="s">
        <v>1537</v>
      </c>
      <c r="F26" s="35" t="s">
        <v>209</v>
      </c>
      <c r="G26" s="36" t="s">
        <v>42</v>
      </c>
      <c r="H26" s="36" t="s">
        <v>34</v>
      </c>
      <c r="I26" s="37"/>
      <c r="J26" s="38" t="s">
        <v>18</v>
      </c>
      <c r="K26" s="39"/>
      <c r="L26" s="1" t="s">
        <v>1537</v>
      </c>
      <c r="M26" s="1" t="s">
        <v>21</v>
      </c>
    </row>
    <row r="27" spans="1:13" ht="19.149999999999999" customHeight="1">
      <c r="A27" s="30">
        <v>11</v>
      </c>
      <c r="B27" s="31">
        <v>27202543463</v>
      </c>
      <c r="C27" s="32" t="s">
        <v>196</v>
      </c>
      <c r="D27" s="33" t="s">
        <v>66</v>
      </c>
      <c r="E27" s="34" t="s">
        <v>1537</v>
      </c>
      <c r="F27" s="35" t="s">
        <v>907</v>
      </c>
      <c r="G27" s="36" t="s">
        <v>42</v>
      </c>
      <c r="H27" s="36" t="s">
        <v>34</v>
      </c>
      <c r="I27" s="37"/>
      <c r="J27" s="38" t="s">
        <v>18</v>
      </c>
      <c r="K27" s="39"/>
      <c r="L27" s="1" t="s">
        <v>1537</v>
      </c>
      <c r="M27" s="1" t="s">
        <v>21</v>
      </c>
    </row>
    <row r="28" spans="1:13" ht="19.149999999999999" customHeight="1">
      <c r="A28" s="30">
        <v>12</v>
      </c>
      <c r="B28" s="31">
        <v>27202543631</v>
      </c>
      <c r="C28" s="32" t="s">
        <v>517</v>
      </c>
      <c r="D28" s="33" t="s">
        <v>281</v>
      </c>
      <c r="E28" s="34" t="s">
        <v>1537</v>
      </c>
      <c r="F28" s="35" t="s">
        <v>240</v>
      </c>
      <c r="G28" s="36" t="s">
        <v>193</v>
      </c>
      <c r="H28" s="36" t="s">
        <v>34</v>
      </c>
      <c r="I28" s="37"/>
      <c r="J28" s="38" t="s">
        <v>18</v>
      </c>
      <c r="K28" s="39"/>
      <c r="L28" s="1" t="s">
        <v>1537</v>
      </c>
      <c r="M28" s="1" t="s">
        <v>21</v>
      </c>
    </row>
    <row r="29" spans="1:13" ht="19.149999999999999" customHeight="1">
      <c r="A29" s="30">
        <v>13</v>
      </c>
      <c r="B29" s="31">
        <v>27212239541</v>
      </c>
      <c r="C29" s="32" t="s">
        <v>1550</v>
      </c>
      <c r="D29" s="33" t="s">
        <v>186</v>
      </c>
      <c r="E29" s="34" t="s">
        <v>1537</v>
      </c>
      <c r="F29" s="35" t="s">
        <v>426</v>
      </c>
      <c r="G29" s="36" t="s">
        <v>145</v>
      </c>
      <c r="H29" s="36" t="s">
        <v>34</v>
      </c>
      <c r="I29" s="37"/>
      <c r="J29" s="38" t="s">
        <v>18</v>
      </c>
      <c r="K29" s="39"/>
      <c r="L29" s="1" t="s">
        <v>1537</v>
      </c>
      <c r="M29" s="1" t="s">
        <v>21</v>
      </c>
    </row>
    <row r="30" spans="1:13" ht="19.149999999999999" customHeight="1">
      <c r="A30" s="11" t="s">
        <v>22</v>
      </c>
      <c r="B30" s="12"/>
      <c r="C30" s="13"/>
      <c r="D30" s="14"/>
      <c r="E30" s="15"/>
      <c r="F30" s="16"/>
      <c r="G30" s="16"/>
      <c r="H30" s="16"/>
      <c r="I30" s="40"/>
      <c r="J30" s="18"/>
      <c r="K30" s="19"/>
      <c r="L30" s="1" t="s">
        <v>1537</v>
      </c>
      <c r="M30" s="1" t="s">
        <v>21</v>
      </c>
    </row>
    <row r="31" spans="1:13" ht="19.149999999999999" customHeight="1">
      <c r="A31" s="30">
        <v>1</v>
      </c>
      <c r="B31" s="31">
        <v>27218620886</v>
      </c>
      <c r="C31" s="32" t="s">
        <v>1551</v>
      </c>
      <c r="D31" s="33" t="s">
        <v>113</v>
      </c>
      <c r="E31" s="34" t="s">
        <v>1537</v>
      </c>
      <c r="F31" s="35" t="s">
        <v>752</v>
      </c>
      <c r="G31" s="36" t="s">
        <v>117</v>
      </c>
      <c r="H31" s="36" t="s">
        <v>43</v>
      </c>
      <c r="I31" s="37"/>
      <c r="J31" s="38" t="s">
        <v>18</v>
      </c>
      <c r="K31" s="39">
        <v>1.3698630136986301E-2</v>
      </c>
      <c r="L31" s="1" t="s">
        <v>1537</v>
      </c>
      <c r="M31" s="1" t="s">
        <v>21</v>
      </c>
    </row>
    <row r="32" spans="1:13" ht="19.149999999999999" customHeight="1">
      <c r="A32" s="30">
        <v>2</v>
      </c>
      <c r="B32" s="31">
        <v>27212553047</v>
      </c>
      <c r="C32" s="32" t="s">
        <v>1552</v>
      </c>
      <c r="D32" s="33" t="s">
        <v>1553</v>
      </c>
      <c r="E32" s="34" t="s">
        <v>1537</v>
      </c>
      <c r="F32" s="35" t="s">
        <v>913</v>
      </c>
      <c r="G32" s="36" t="s">
        <v>56</v>
      </c>
      <c r="H32" s="36" t="s">
        <v>43</v>
      </c>
      <c r="I32" s="37"/>
      <c r="J32" s="38" t="s">
        <v>18</v>
      </c>
      <c r="K32" s="39">
        <v>1.4084507042253521E-2</v>
      </c>
      <c r="L32" s="1" t="s">
        <v>1537</v>
      </c>
      <c r="M32" s="1" t="s">
        <v>21</v>
      </c>
    </row>
    <row r="33" spans="1:13" ht="19.149999999999999" customHeight="1">
      <c r="A33" s="30">
        <v>3</v>
      </c>
      <c r="B33" s="31">
        <v>27202621490</v>
      </c>
      <c r="C33" s="32" t="s">
        <v>1182</v>
      </c>
      <c r="D33" s="33" t="s">
        <v>734</v>
      </c>
      <c r="E33" s="34" t="s">
        <v>1537</v>
      </c>
      <c r="F33" s="35" t="s">
        <v>807</v>
      </c>
      <c r="G33" s="36" t="s">
        <v>64</v>
      </c>
      <c r="H33" s="36" t="s">
        <v>34</v>
      </c>
      <c r="I33" s="37"/>
      <c r="J33" s="38" t="s">
        <v>18</v>
      </c>
      <c r="K33" s="39">
        <v>2.0833333333333332E-2</v>
      </c>
      <c r="L33" s="1" t="s">
        <v>1537</v>
      </c>
      <c r="M33" s="1" t="s">
        <v>21</v>
      </c>
    </row>
    <row r="34" spans="1:13" ht="19.149999999999999" customHeight="1">
      <c r="A34" s="30">
        <v>4</v>
      </c>
      <c r="B34" s="31">
        <v>27202238984</v>
      </c>
      <c r="C34" s="32" t="s">
        <v>1554</v>
      </c>
      <c r="D34" s="33" t="s">
        <v>143</v>
      </c>
      <c r="E34" s="34" t="s">
        <v>1537</v>
      </c>
      <c r="F34" s="35" t="s">
        <v>980</v>
      </c>
      <c r="G34" s="36" t="s">
        <v>42</v>
      </c>
      <c r="H34" s="36" t="s">
        <v>34</v>
      </c>
      <c r="I34" s="37"/>
      <c r="J34" s="38" t="s">
        <v>18</v>
      </c>
      <c r="K34" s="39">
        <v>1.4084507042253521E-2</v>
      </c>
      <c r="L34" s="1" t="s">
        <v>1537</v>
      </c>
      <c r="M34" s="1" t="s">
        <v>21</v>
      </c>
    </row>
    <row r="35" spans="1:13" ht="19.149999999999999" customHeight="1">
      <c r="A35" s="30">
        <v>5</v>
      </c>
      <c r="B35" s="41">
        <v>27202541898</v>
      </c>
      <c r="C35" s="42" t="s">
        <v>1555</v>
      </c>
      <c r="D35" s="43" t="s">
        <v>143</v>
      </c>
      <c r="E35" s="44" t="s">
        <v>1537</v>
      </c>
      <c r="F35" s="45" t="s">
        <v>804</v>
      </c>
      <c r="G35" s="46" t="s">
        <v>193</v>
      </c>
      <c r="H35" s="46" t="s">
        <v>34</v>
      </c>
      <c r="I35" s="47"/>
      <c r="J35" s="48" t="s">
        <v>18</v>
      </c>
      <c r="K35" s="49"/>
      <c r="L35" s="1" t="s">
        <v>1537</v>
      </c>
      <c r="M35" s="1" t="s">
        <v>21</v>
      </c>
    </row>
    <row r="36" spans="1:13" ht="19.149999999999999" customHeight="1">
      <c r="A36" s="30">
        <v>6</v>
      </c>
      <c r="B36" s="41">
        <v>27212542885</v>
      </c>
      <c r="C36" s="42" t="s">
        <v>1556</v>
      </c>
      <c r="D36" s="43" t="s">
        <v>610</v>
      </c>
      <c r="E36" s="44" t="s">
        <v>1537</v>
      </c>
      <c r="F36" s="45" t="s">
        <v>1557</v>
      </c>
      <c r="G36" s="46" t="s">
        <v>117</v>
      </c>
      <c r="H36" s="46" t="s">
        <v>43</v>
      </c>
      <c r="I36" s="47"/>
      <c r="J36" s="48" t="s">
        <v>18</v>
      </c>
      <c r="K36" s="49"/>
      <c r="L36" s="1" t="s">
        <v>1537</v>
      </c>
      <c r="M36" s="1" t="s">
        <v>21</v>
      </c>
    </row>
    <row r="37" spans="1:13" ht="19.149999999999999" customHeight="1">
      <c r="A37" s="30">
        <v>7</v>
      </c>
      <c r="B37" s="41">
        <v>27202241406</v>
      </c>
      <c r="C37" s="42" t="s">
        <v>303</v>
      </c>
      <c r="D37" s="43" t="s">
        <v>523</v>
      </c>
      <c r="E37" s="44" t="s">
        <v>1537</v>
      </c>
      <c r="F37" s="45" t="s">
        <v>905</v>
      </c>
      <c r="G37" s="46" t="s">
        <v>117</v>
      </c>
      <c r="H37" s="46" t="s">
        <v>34</v>
      </c>
      <c r="I37" s="47"/>
      <c r="J37" s="48" t="s">
        <v>18</v>
      </c>
      <c r="K37" s="49"/>
      <c r="L37" s="1" t="s">
        <v>1537</v>
      </c>
      <c r="M37" s="1" t="s">
        <v>21</v>
      </c>
    </row>
    <row r="38" spans="1:13" ht="19.149999999999999" customHeight="1">
      <c r="A38" s="30">
        <v>8</v>
      </c>
      <c r="B38" s="41">
        <v>27212122963</v>
      </c>
      <c r="C38" s="42" t="s">
        <v>677</v>
      </c>
      <c r="D38" s="43" t="s">
        <v>785</v>
      </c>
      <c r="E38" s="44" t="s">
        <v>1537</v>
      </c>
      <c r="F38" s="45" t="s">
        <v>624</v>
      </c>
      <c r="G38" s="46" t="s">
        <v>117</v>
      </c>
      <c r="H38" s="46" t="s">
        <v>43</v>
      </c>
      <c r="I38" s="47"/>
      <c r="J38" s="48" t="s">
        <v>18</v>
      </c>
      <c r="K38" s="49"/>
      <c r="L38" s="1" t="s">
        <v>1537</v>
      </c>
      <c r="M38" s="1" t="s">
        <v>21</v>
      </c>
    </row>
    <row r="39" spans="1:13" ht="19.149999999999999" customHeight="1">
      <c r="A39" s="30">
        <v>9</v>
      </c>
      <c r="B39" s="41">
        <v>27202234748</v>
      </c>
      <c r="C39" s="42" t="s">
        <v>268</v>
      </c>
      <c r="D39" s="43" t="s">
        <v>200</v>
      </c>
      <c r="E39" s="44" t="s">
        <v>1537</v>
      </c>
      <c r="F39" s="45" t="s">
        <v>630</v>
      </c>
      <c r="G39" s="46" t="s">
        <v>56</v>
      </c>
      <c r="H39" s="46" t="s">
        <v>34</v>
      </c>
      <c r="I39" s="47"/>
      <c r="J39" s="48" t="s">
        <v>18</v>
      </c>
      <c r="K39" s="49"/>
      <c r="L39" s="1" t="s">
        <v>1537</v>
      </c>
      <c r="M39" s="1" t="s">
        <v>21</v>
      </c>
    </row>
    <row r="40" spans="1:13" ht="19.149999999999999" customHeight="1">
      <c r="A40" s="30">
        <v>10</v>
      </c>
      <c r="B40" s="41">
        <v>27202539438</v>
      </c>
      <c r="C40" s="42" t="s">
        <v>655</v>
      </c>
      <c r="D40" s="43" t="s">
        <v>74</v>
      </c>
      <c r="E40" s="44" t="s">
        <v>1537</v>
      </c>
      <c r="F40" s="45" t="s">
        <v>729</v>
      </c>
      <c r="G40" s="46" t="s">
        <v>76</v>
      </c>
      <c r="H40" s="46" t="s">
        <v>34</v>
      </c>
      <c r="I40" s="47"/>
      <c r="J40" s="48" t="s">
        <v>18</v>
      </c>
      <c r="K40" s="49"/>
      <c r="L40" s="1" t="s">
        <v>1537</v>
      </c>
      <c r="M40" s="1" t="s">
        <v>21</v>
      </c>
    </row>
    <row r="41" spans="1:13" ht="19.149999999999999" customHeight="1">
      <c r="A41" s="30">
        <v>11</v>
      </c>
      <c r="B41" s="41">
        <v>27212633614</v>
      </c>
      <c r="C41" s="42" t="s">
        <v>1558</v>
      </c>
      <c r="D41" s="43" t="s">
        <v>358</v>
      </c>
      <c r="E41" s="44" t="s">
        <v>1537</v>
      </c>
      <c r="F41" s="45" t="s">
        <v>304</v>
      </c>
      <c r="G41" s="46" t="s">
        <v>42</v>
      </c>
      <c r="H41" s="46" t="s">
        <v>34</v>
      </c>
      <c r="I41" s="47"/>
      <c r="J41" s="48" t="s">
        <v>18</v>
      </c>
      <c r="K41" s="49"/>
      <c r="L41" s="1" t="s">
        <v>1537</v>
      </c>
      <c r="M41" s="1" t="s">
        <v>21</v>
      </c>
    </row>
    <row r="42" spans="1:13" ht="19.149999999999999" customHeight="1">
      <c r="A42" s="76">
        <v>12</v>
      </c>
      <c r="B42" s="77">
        <v>27202543823</v>
      </c>
      <c r="C42" s="78" t="s">
        <v>750</v>
      </c>
      <c r="D42" s="79" t="s">
        <v>547</v>
      </c>
      <c r="E42" s="80" t="s">
        <v>1537</v>
      </c>
      <c r="F42" s="81" t="s">
        <v>781</v>
      </c>
      <c r="G42" s="82" t="s">
        <v>92</v>
      </c>
      <c r="H42" s="82" t="s">
        <v>34</v>
      </c>
      <c r="I42" s="75"/>
      <c r="J42" s="83" t="s">
        <v>18</v>
      </c>
      <c r="K42" s="84"/>
      <c r="L42" s="1" t="s">
        <v>1537</v>
      </c>
      <c r="M42" s="1" t="s">
        <v>21</v>
      </c>
    </row>
    <row r="43" spans="1:13" ht="15" customHeight="1"/>
    <row r="44" spans="1:13" ht="15" customHeight="1"/>
    <row r="45" spans="1:13" ht="15" customHeight="1"/>
    <row r="46" spans="1:13" ht="15" customHeight="1"/>
    <row r="47" spans="1:13">
      <c r="K47" s="60"/>
    </row>
  </sheetData>
  <autoFilter ref="A4:M42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1426</v>
      </c>
      <c r="B1" s="85"/>
      <c r="C1" s="85"/>
      <c r="D1" s="86" t="s">
        <v>1427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1430</v>
      </c>
      <c r="E2" s="86"/>
      <c r="F2" s="86"/>
      <c r="G2" s="86"/>
      <c r="H2" s="86"/>
      <c r="I2" s="86"/>
      <c r="J2" s="86"/>
      <c r="K2" s="86"/>
      <c r="L2" s="1" t="s">
        <v>1428</v>
      </c>
    </row>
    <row r="3" spans="1:13" ht="18" customHeight="1">
      <c r="A3" s="2"/>
      <c r="B3" s="2"/>
      <c r="C3" s="2"/>
      <c r="E3" s="86" t="s">
        <v>1429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1431</v>
      </c>
      <c r="M5" s="1" t="s">
        <v>17</v>
      </c>
    </row>
    <row r="6" spans="1:13" ht="19.149999999999999" customHeight="1">
      <c r="A6" s="20">
        <v>1</v>
      </c>
      <c r="B6" s="21">
        <v>27202145791</v>
      </c>
      <c r="C6" s="22" t="s">
        <v>1432</v>
      </c>
      <c r="D6" s="23" t="s">
        <v>172</v>
      </c>
      <c r="E6" s="24" t="s">
        <v>1431</v>
      </c>
      <c r="F6" s="25" t="s">
        <v>312</v>
      </c>
      <c r="G6" s="26" t="s">
        <v>76</v>
      </c>
      <c r="H6" s="26" t="s">
        <v>34</v>
      </c>
      <c r="I6" s="27" t="s">
        <v>18</v>
      </c>
      <c r="J6" s="28"/>
      <c r="K6" s="29">
        <v>0</v>
      </c>
      <c r="L6" s="1" t="s">
        <v>1431</v>
      </c>
      <c r="M6" s="1" t="s">
        <v>17</v>
      </c>
    </row>
    <row r="7" spans="1:13" ht="19.149999999999999" customHeight="1">
      <c r="A7" s="30">
        <v>2</v>
      </c>
      <c r="B7" s="31">
        <v>27202629414</v>
      </c>
      <c r="C7" s="32" t="s">
        <v>305</v>
      </c>
      <c r="D7" s="33" t="s">
        <v>180</v>
      </c>
      <c r="E7" s="34" t="s">
        <v>1431</v>
      </c>
      <c r="F7" s="35" t="s">
        <v>1238</v>
      </c>
      <c r="G7" s="36" t="s">
        <v>117</v>
      </c>
      <c r="H7" s="36" t="s">
        <v>34</v>
      </c>
      <c r="I7" s="37" t="s">
        <v>18</v>
      </c>
      <c r="J7" s="38"/>
      <c r="K7" s="39"/>
      <c r="L7" s="1" t="s">
        <v>1431</v>
      </c>
      <c r="M7" s="1" t="s">
        <v>17</v>
      </c>
    </row>
    <row r="8" spans="1:13" ht="19.149999999999999" customHeight="1">
      <c r="A8" s="30">
        <v>3</v>
      </c>
      <c r="B8" s="31">
        <v>27202653577</v>
      </c>
      <c r="C8" s="32" t="s">
        <v>1433</v>
      </c>
      <c r="D8" s="33" t="s">
        <v>577</v>
      </c>
      <c r="E8" s="34" t="s">
        <v>1431</v>
      </c>
      <c r="F8" s="35" t="s">
        <v>1434</v>
      </c>
      <c r="G8" s="36" t="s">
        <v>76</v>
      </c>
      <c r="H8" s="36" t="s">
        <v>34</v>
      </c>
      <c r="I8" s="37" t="s">
        <v>18</v>
      </c>
      <c r="J8" s="38"/>
      <c r="K8" s="39"/>
      <c r="L8" s="1" t="s">
        <v>1431</v>
      </c>
      <c r="M8" s="1" t="s">
        <v>17</v>
      </c>
    </row>
    <row r="9" spans="1:13" ht="19.149999999999999" customHeight="1">
      <c r="A9" s="30">
        <v>4</v>
      </c>
      <c r="B9" s="31">
        <v>27202642218</v>
      </c>
      <c r="C9" s="32" t="s">
        <v>512</v>
      </c>
      <c r="D9" s="33" t="s">
        <v>54</v>
      </c>
      <c r="E9" s="34" t="s">
        <v>1431</v>
      </c>
      <c r="F9" s="35" t="s">
        <v>1435</v>
      </c>
      <c r="G9" s="36" t="s">
        <v>38</v>
      </c>
      <c r="H9" s="36" t="s">
        <v>34</v>
      </c>
      <c r="I9" s="37" t="s">
        <v>18</v>
      </c>
      <c r="J9" s="38"/>
      <c r="K9" s="39"/>
      <c r="L9" s="1" t="s">
        <v>1431</v>
      </c>
      <c r="M9" s="1" t="s">
        <v>17</v>
      </c>
    </row>
    <row r="10" spans="1:13" ht="19.149999999999999" customHeight="1">
      <c r="A10" s="30">
        <v>5</v>
      </c>
      <c r="B10" s="31">
        <v>27212602137</v>
      </c>
      <c r="C10" s="32" t="s">
        <v>443</v>
      </c>
      <c r="D10" s="33" t="s">
        <v>726</v>
      </c>
      <c r="E10" s="34" t="s">
        <v>1431</v>
      </c>
      <c r="F10" s="35" t="s">
        <v>1436</v>
      </c>
      <c r="G10" s="36" t="s">
        <v>56</v>
      </c>
      <c r="H10" s="36" t="s">
        <v>43</v>
      </c>
      <c r="I10" s="37" t="s">
        <v>18</v>
      </c>
      <c r="J10" s="38"/>
      <c r="K10" s="39"/>
      <c r="L10" s="1" t="s">
        <v>1431</v>
      </c>
      <c r="M10" s="1" t="s">
        <v>17</v>
      </c>
    </row>
    <row r="11" spans="1:13" ht="19.149999999999999" customHeight="1">
      <c r="A11" s="30">
        <v>6</v>
      </c>
      <c r="B11" s="31">
        <v>27202602494</v>
      </c>
      <c r="C11" s="32" t="s">
        <v>1437</v>
      </c>
      <c r="D11" s="33" t="s">
        <v>161</v>
      </c>
      <c r="E11" s="34" t="s">
        <v>1431</v>
      </c>
      <c r="F11" s="35" t="s">
        <v>615</v>
      </c>
      <c r="G11" s="36" t="s">
        <v>76</v>
      </c>
      <c r="H11" s="36" t="s">
        <v>34</v>
      </c>
      <c r="I11" s="37" t="s">
        <v>18</v>
      </c>
      <c r="J11" s="38"/>
      <c r="K11" s="39"/>
      <c r="L11" s="1" t="s">
        <v>1431</v>
      </c>
      <c r="M11" s="1" t="s">
        <v>17</v>
      </c>
    </row>
    <row r="12" spans="1:13" ht="19.149999999999999" customHeight="1">
      <c r="A12" s="30">
        <v>7</v>
      </c>
      <c r="B12" s="31">
        <v>27202602179</v>
      </c>
      <c r="C12" s="32" t="s">
        <v>218</v>
      </c>
      <c r="D12" s="33" t="s">
        <v>1025</v>
      </c>
      <c r="E12" s="34" t="s">
        <v>1431</v>
      </c>
      <c r="F12" s="35" t="s">
        <v>396</v>
      </c>
      <c r="G12" s="36" t="s">
        <v>33</v>
      </c>
      <c r="H12" s="36" t="s">
        <v>34</v>
      </c>
      <c r="I12" s="37" t="s">
        <v>18</v>
      </c>
      <c r="J12" s="38"/>
      <c r="K12" s="39"/>
      <c r="L12" s="1" t="s">
        <v>1431</v>
      </c>
      <c r="M12" s="1" t="s">
        <v>17</v>
      </c>
    </row>
    <row r="13" spans="1:13" ht="19.149999999999999" customHeight="1">
      <c r="A13" s="30">
        <v>8</v>
      </c>
      <c r="B13" s="31">
        <v>27202601328</v>
      </c>
      <c r="C13" s="32" t="s">
        <v>272</v>
      </c>
      <c r="D13" s="33" t="s">
        <v>200</v>
      </c>
      <c r="E13" s="34" t="s">
        <v>1431</v>
      </c>
      <c r="F13" s="35" t="s">
        <v>863</v>
      </c>
      <c r="G13" s="36" t="s">
        <v>42</v>
      </c>
      <c r="H13" s="36" t="s">
        <v>34</v>
      </c>
      <c r="I13" s="37" t="s">
        <v>18</v>
      </c>
      <c r="J13" s="38"/>
      <c r="K13" s="39"/>
      <c r="L13" s="1" t="s">
        <v>1431</v>
      </c>
      <c r="M13" s="1" t="s">
        <v>17</v>
      </c>
    </row>
    <row r="14" spans="1:13" ht="19.149999999999999" customHeight="1">
      <c r="A14" s="30">
        <v>9</v>
      </c>
      <c r="B14" s="31">
        <v>27202602920</v>
      </c>
      <c r="C14" s="32" t="s">
        <v>1438</v>
      </c>
      <c r="D14" s="33" t="s">
        <v>200</v>
      </c>
      <c r="E14" s="34" t="s">
        <v>1431</v>
      </c>
      <c r="F14" s="35" t="s">
        <v>213</v>
      </c>
      <c r="G14" s="36" t="s">
        <v>92</v>
      </c>
      <c r="H14" s="36" t="s">
        <v>34</v>
      </c>
      <c r="I14" s="37" t="s">
        <v>18</v>
      </c>
      <c r="J14" s="38"/>
      <c r="K14" s="39"/>
      <c r="L14" s="1" t="s">
        <v>1431</v>
      </c>
      <c r="M14" s="1" t="s">
        <v>17</v>
      </c>
    </row>
    <row r="15" spans="1:13" ht="19.149999999999999" customHeight="1">
      <c r="A15" s="30">
        <v>10</v>
      </c>
      <c r="B15" s="31">
        <v>27203934631</v>
      </c>
      <c r="C15" s="32" t="s">
        <v>1439</v>
      </c>
      <c r="D15" s="33" t="s">
        <v>200</v>
      </c>
      <c r="E15" s="34" t="s">
        <v>1431</v>
      </c>
      <c r="F15" s="35" t="s">
        <v>1434</v>
      </c>
      <c r="G15" s="36" t="s">
        <v>42</v>
      </c>
      <c r="H15" s="36" t="s">
        <v>34</v>
      </c>
      <c r="I15" s="37" t="s">
        <v>18</v>
      </c>
      <c r="J15" s="38"/>
      <c r="K15" s="39"/>
      <c r="L15" s="1" t="s">
        <v>1431</v>
      </c>
      <c r="M15" s="1" t="s">
        <v>17</v>
      </c>
    </row>
    <row r="16" spans="1:13" ht="19.149999999999999" customHeight="1">
      <c r="A16" s="30">
        <v>11</v>
      </c>
      <c r="B16" s="31">
        <v>27202601870</v>
      </c>
      <c r="C16" s="32" t="s">
        <v>680</v>
      </c>
      <c r="D16" s="33" t="s">
        <v>58</v>
      </c>
      <c r="E16" s="34" t="s">
        <v>1431</v>
      </c>
      <c r="F16" s="35" t="s">
        <v>863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1431</v>
      </c>
      <c r="M16" s="1" t="s">
        <v>17</v>
      </c>
    </row>
    <row r="17" spans="1:13" ht="19.149999999999999" customHeight="1">
      <c r="A17" s="30">
        <v>12</v>
      </c>
      <c r="B17" s="31">
        <v>27202602779</v>
      </c>
      <c r="C17" s="32" t="s">
        <v>1440</v>
      </c>
      <c r="D17" s="33" t="s">
        <v>74</v>
      </c>
      <c r="E17" s="34" t="s">
        <v>1431</v>
      </c>
      <c r="F17" s="35" t="s">
        <v>589</v>
      </c>
      <c r="G17" s="36" t="s">
        <v>117</v>
      </c>
      <c r="H17" s="36" t="s">
        <v>34</v>
      </c>
      <c r="I17" s="37" t="s">
        <v>18</v>
      </c>
      <c r="J17" s="38"/>
      <c r="K17" s="39"/>
      <c r="L17" s="1" t="s">
        <v>1431</v>
      </c>
      <c r="M17" s="1" t="s">
        <v>17</v>
      </c>
    </row>
    <row r="18" spans="1:13" ht="19.149999999999999" customHeight="1">
      <c r="A18" s="30">
        <v>13</v>
      </c>
      <c r="B18" s="31">
        <v>27202602501</v>
      </c>
      <c r="C18" s="32" t="s">
        <v>1441</v>
      </c>
      <c r="D18" s="33" t="s">
        <v>74</v>
      </c>
      <c r="E18" s="34" t="s">
        <v>1431</v>
      </c>
      <c r="F18" s="35" t="s">
        <v>1442</v>
      </c>
      <c r="G18" s="36" t="s">
        <v>76</v>
      </c>
      <c r="H18" s="36" t="s">
        <v>34</v>
      </c>
      <c r="I18" s="37" t="s">
        <v>18</v>
      </c>
      <c r="J18" s="38"/>
      <c r="K18" s="39"/>
      <c r="L18" s="1" t="s">
        <v>1431</v>
      </c>
      <c r="M18" s="1" t="s">
        <v>17</v>
      </c>
    </row>
    <row r="19" spans="1:13" ht="19.149999999999999" customHeight="1">
      <c r="A19" s="30">
        <v>14</v>
      </c>
      <c r="B19" s="31">
        <v>27202626678</v>
      </c>
      <c r="C19" s="32" t="s">
        <v>1443</v>
      </c>
      <c r="D19" s="33" t="s">
        <v>74</v>
      </c>
      <c r="E19" s="34" t="s">
        <v>1431</v>
      </c>
      <c r="F19" s="35" t="s">
        <v>921</v>
      </c>
      <c r="G19" s="36" t="s">
        <v>76</v>
      </c>
      <c r="H19" s="36" t="s">
        <v>34</v>
      </c>
      <c r="I19" s="37" t="s">
        <v>18</v>
      </c>
      <c r="J19" s="38"/>
      <c r="K19" s="39"/>
      <c r="L19" s="1" t="s">
        <v>1431</v>
      </c>
      <c r="M19" s="1" t="s">
        <v>17</v>
      </c>
    </row>
    <row r="20" spans="1:13" ht="19.149999999999999" customHeight="1">
      <c r="A20" s="30">
        <v>15</v>
      </c>
      <c r="B20" s="31">
        <v>27202653255</v>
      </c>
      <c r="C20" s="32" t="s">
        <v>236</v>
      </c>
      <c r="D20" s="33" t="s">
        <v>197</v>
      </c>
      <c r="E20" s="34" t="s">
        <v>1431</v>
      </c>
      <c r="F20" s="35" t="s">
        <v>386</v>
      </c>
      <c r="G20" s="36" t="s">
        <v>76</v>
      </c>
      <c r="H20" s="36" t="s">
        <v>34</v>
      </c>
      <c r="I20" s="37" t="s">
        <v>18</v>
      </c>
      <c r="J20" s="38"/>
      <c r="K20" s="39"/>
      <c r="L20" s="1" t="s">
        <v>1431</v>
      </c>
      <c r="M20" s="1" t="s">
        <v>17</v>
      </c>
    </row>
    <row r="21" spans="1:13" ht="19.149999999999999" customHeight="1">
      <c r="A21" s="30">
        <v>16</v>
      </c>
      <c r="B21" s="31">
        <v>27202221857</v>
      </c>
      <c r="C21" s="32" t="s">
        <v>1444</v>
      </c>
      <c r="D21" s="33" t="s">
        <v>127</v>
      </c>
      <c r="E21" s="34" t="s">
        <v>1431</v>
      </c>
      <c r="F21" s="35" t="s">
        <v>436</v>
      </c>
      <c r="G21" s="36" t="s">
        <v>60</v>
      </c>
      <c r="H21" s="36" t="s">
        <v>34</v>
      </c>
      <c r="I21" s="37" t="s">
        <v>18</v>
      </c>
      <c r="J21" s="38"/>
      <c r="K21" s="39"/>
      <c r="L21" s="1" t="s">
        <v>1431</v>
      </c>
      <c r="M21" s="1" t="s">
        <v>17</v>
      </c>
    </row>
    <row r="22" spans="1:13" ht="19.149999999999999" customHeight="1">
      <c r="A22" s="30">
        <v>17</v>
      </c>
      <c r="B22" s="31">
        <v>27202537961</v>
      </c>
      <c r="C22" s="32" t="s">
        <v>71</v>
      </c>
      <c r="D22" s="33" t="s">
        <v>45</v>
      </c>
      <c r="E22" s="34" t="s">
        <v>1431</v>
      </c>
      <c r="F22" s="35" t="s">
        <v>91</v>
      </c>
      <c r="G22" s="36" t="s">
        <v>117</v>
      </c>
      <c r="H22" s="36" t="s">
        <v>34</v>
      </c>
      <c r="I22" s="37" t="s">
        <v>18</v>
      </c>
      <c r="J22" s="38"/>
      <c r="K22" s="39"/>
      <c r="L22" s="1" t="s">
        <v>1431</v>
      </c>
      <c r="M22" s="1" t="s">
        <v>17</v>
      </c>
    </row>
    <row r="23" spans="1:13" ht="19.149999999999999" customHeight="1">
      <c r="A23" s="30">
        <v>18</v>
      </c>
      <c r="B23" s="31">
        <v>27202602174</v>
      </c>
      <c r="C23" s="32" t="s">
        <v>241</v>
      </c>
      <c r="D23" s="33" t="s">
        <v>45</v>
      </c>
      <c r="E23" s="34" t="s">
        <v>1431</v>
      </c>
      <c r="F23" s="35" t="s">
        <v>471</v>
      </c>
      <c r="G23" s="36" t="s">
        <v>64</v>
      </c>
      <c r="H23" s="36" t="s">
        <v>34</v>
      </c>
      <c r="I23" s="37" t="s">
        <v>18</v>
      </c>
      <c r="J23" s="38"/>
      <c r="K23" s="39"/>
      <c r="L23" s="1" t="s">
        <v>1431</v>
      </c>
      <c r="M23" s="1" t="s">
        <v>17</v>
      </c>
    </row>
    <row r="24" spans="1:13" ht="19.149999999999999" customHeight="1">
      <c r="A24" s="30">
        <v>19</v>
      </c>
      <c r="B24" s="31">
        <v>27202629087</v>
      </c>
      <c r="C24" s="32" t="s">
        <v>303</v>
      </c>
      <c r="D24" s="33" t="s">
        <v>78</v>
      </c>
      <c r="E24" s="34" t="s">
        <v>1431</v>
      </c>
      <c r="F24" s="35" t="s">
        <v>1445</v>
      </c>
      <c r="G24" s="36" t="s">
        <v>33</v>
      </c>
      <c r="H24" s="36" t="s">
        <v>34</v>
      </c>
      <c r="I24" s="37" t="s">
        <v>18</v>
      </c>
      <c r="J24" s="38"/>
      <c r="K24" s="39"/>
      <c r="L24" s="1" t="s">
        <v>1431</v>
      </c>
      <c r="M24" s="1" t="s">
        <v>17</v>
      </c>
    </row>
    <row r="25" spans="1:13" ht="19.149999999999999" customHeight="1">
      <c r="A25" s="30">
        <v>20</v>
      </c>
      <c r="B25" s="31">
        <v>27212629833</v>
      </c>
      <c r="C25" s="32" t="s">
        <v>539</v>
      </c>
      <c r="D25" s="33" t="s">
        <v>1109</v>
      </c>
      <c r="E25" s="34" t="s">
        <v>1431</v>
      </c>
      <c r="F25" s="35" t="s">
        <v>337</v>
      </c>
      <c r="G25" s="36" t="s">
        <v>330</v>
      </c>
      <c r="H25" s="36" t="s">
        <v>43</v>
      </c>
      <c r="I25" s="37" t="s">
        <v>18</v>
      </c>
      <c r="J25" s="38"/>
      <c r="K25" s="39"/>
      <c r="L25" s="1" t="s">
        <v>1431</v>
      </c>
      <c r="M25" s="1" t="s">
        <v>17</v>
      </c>
    </row>
    <row r="26" spans="1:13" ht="19.149999999999999" customHeight="1">
      <c r="A26" s="30">
        <v>21</v>
      </c>
      <c r="B26" s="31">
        <v>27212653708</v>
      </c>
      <c r="C26" s="32" t="s">
        <v>1446</v>
      </c>
      <c r="D26" s="33" t="s">
        <v>208</v>
      </c>
      <c r="E26" s="34" t="s">
        <v>1431</v>
      </c>
      <c r="F26" s="35" t="s">
        <v>1346</v>
      </c>
      <c r="G26" s="36" t="s">
        <v>76</v>
      </c>
      <c r="H26" s="36" t="s">
        <v>34</v>
      </c>
      <c r="I26" s="37" t="s">
        <v>18</v>
      </c>
      <c r="J26" s="38"/>
      <c r="K26" s="39"/>
      <c r="L26" s="1" t="s">
        <v>1431</v>
      </c>
      <c r="M26" s="1" t="s">
        <v>17</v>
      </c>
    </row>
    <row r="27" spans="1:13" ht="19.149999999999999" customHeight="1">
      <c r="A27" s="30">
        <v>22</v>
      </c>
      <c r="B27" s="31">
        <v>27202602731</v>
      </c>
      <c r="C27" s="32" t="s">
        <v>1447</v>
      </c>
      <c r="D27" s="33" t="s">
        <v>493</v>
      </c>
      <c r="E27" s="34" t="s">
        <v>1431</v>
      </c>
      <c r="F27" s="35" t="s">
        <v>1135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1431</v>
      </c>
      <c r="M27" s="1" t="s">
        <v>17</v>
      </c>
    </row>
    <row r="28" spans="1:13" ht="19.149999999999999" customHeight="1">
      <c r="A28" s="30">
        <v>23</v>
      </c>
      <c r="B28" s="31">
        <v>27202602673</v>
      </c>
      <c r="C28" s="32" t="s">
        <v>218</v>
      </c>
      <c r="D28" s="33" t="s">
        <v>838</v>
      </c>
      <c r="E28" s="34" t="s">
        <v>1431</v>
      </c>
      <c r="F28" s="35" t="s">
        <v>896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1431</v>
      </c>
      <c r="M28" s="1" t="s">
        <v>17</v>
      </c>
    </row>
    <row r="29" spans="1:13" ht="19.149999999999999" customHeight="1">
      <c r="A29" s="30">
        <v>24</v>
      </c>
      <c r="B29" s="31">
        <v>27202601517</v>
      </c>
      <c r="C29" s="32" t="s">
        <v>851</v>
      </c>
      <c r="D29" s="33" t="s">
        <v>509</v>
      </c>
      <c r="E29" s="34" t="s">
        <v>1431</v>
      </c>
      <c r="F29" s="35" t="s">
        <v>781</v>
      </c>
      <c r="G29" s="36" t="s">
        <v>60</v>
      </c>
      <c r="H29" s="36" t="s">
        <v>34</v>
      </c>
      <c r="I29" s="37" t="s">
        <v>18</v>
      </c>
      <c r="J29" s="38"/>
      <c r="K29" s="39"/>
      <c r="L29" s="1" t="s">
        <v>1431</v>
      </c>
      <c r="M29" s="1" t="s">
        <v>17</v>
      </c>
    </row>
    <row r="30" spans="1:13" ht="19.149999999999999" customHeight="1">
      <c r="A30" s="30">
        <v>25</v>
      </c>
      <c r="B30" s="31">
        <v>27212601425</v>
      </c>
      <c r="C30" s="32" t="s">
        <v>1448</v>
      </c>
      <c r="D30" s="33" t="s">
        <v>870</v>
      </c>
      <c r="E30" s="34" t="s">
        <v>1431</v>
      </c>
      <c r="F30" s="35" t="s">
        <v>962</v>
      </c>
      <c r="G30" s="36" t="s">
        <v>117</v>
      </c>
      <c r="H30" s="36" t="s">
        <v>34</v>
      </c>
      <c r="I30" s="37" t="s">
        <v>18</v>
      </c>
      <c r="J30" s="38"/>
      <c r="K30" s="39"/>
      <c r="L30" s="1" t="s">
        <v>1431</v>
      </c>
      <c r="M30" s="1" t="s">
        <v>17</v>
      </c>
    </row>
    <row r="31" spans="1:13" ht="19.149999999999999" customHeight="1">
      <c r="A31" s="30">
        <v>26</v>
      </c>
      <c r="B31" s="31">
        <v>27202602550</v>
      </c>
      <c r="C31" s="32" t="s">
        <v>1449</v>
      </c>
      <c r="D31" s="33" t="s">
        <v>191</v>
      </c>
      <c r="E31" s="34" t="s">
        <v>1431</v>
      </c>
      <c r="F31" s="35" t="s">
        <v>1078</v>
      </c>
      <c r="G31" s="36" t="s">
        <v>76</v>
      </c>
      <c r="H31" s="36" t="s">
        <v>34</v>
      </c>
      <c r="I31" s="37" t="s">
        <v>18</v>
      </c>
      <c r="J31" s="38"/>
      <c r="K31" s="39"/>
      <c r="L31" s="1" t="s">
        <v>1431</v>
      </c>
      <c r="M31" s="1" t="s">
        <v>17</v>
      </c>
    </row>
    <row r="32" spans="1:13" ht="19.149999999999999" customHeight="1">
      <c r="A32" s="30">
        <v>27</v>
      </c>
      <c r="B32" s="31">
        <v>27202436799</v>
      </c>
      <c r="C32" s="32" t="s">
        <v>1259</v>
      </c>
      <c r="D32" s="33" t="s">
        <v>191</v>
      </c>
      <c r="E32" s="34" t="s">
        <v>1431</v>
      </c>
      <c r="F32" s="35" t="s">
        <v>716</v>
      </c>
      <c r="G32" s="36" t="s">
        <v>42</v>
      </c>
      <c r="H32" s="36" t="s">
        <v>34</v>
      </c>
      <c r="I32" s="37" t="s">
        <v>18</v>
      </c>
      <c r="J32" s="38"/>
      <c r="K32" s="39"/>
      <c r="L32" s="1" t="s">
        <v>1431</v>
      </c>
      <c r="M32" s="1" t="s">
        <v>17</v>
      </c>
    </row>
    <row r="33" spans="1:13" ht="19.149999999999999" customHeight="1">
      <c r="A33" s="30">
        <v>28</v>
      </c>
      <c r="B33" s="31">
        <v>27202652012</v>
      </c>
      <c r="C33" s="32" t="s">
        <v>1450</v>
      </c>
      <c r="D33" s="33" t="s">
        <v>191</v>
      </c>
      <c r="E33" s="34" t="s">
        <v>1431</v>
      </c>
      <c r="F33" s="35" t="s">
        <v>604</v>
      </c>
      <c r="G33" s="36" t="s">
        <v>92</v>
      </c>
      <c r="H33" s="36" t="s">
        <v>34</v>
      </c>
      <c r="I33" s="37" t="s">
        <v>18</v>
      </c>
      <c r="J33" s="38"/>
      <c r="K33" s="39"/>
      <c r="L33" s="1" t="s">
        <v>1431</v>
      </c>
      <c r="M33" s="1" t="s">
        <v>17</v>
      </c>
    </row>
    <row r="34" spans="1:13" ht="19.149999999999999" customHeight="1">
      <c r="A34" s="30">
        <v>29</v>
      </c>
      <c r="B34" s="31">
        <v>27202638608</v>
      </c>
      <c r="C34" s="32" t="s">
        <v>903</v>
      </c>
      <c r="D34" s="33" t="s">
        <v>104</v>
      </c>
      <c r="E34" s="34" t="s">
        <v>1431</v>
      </c>
      <c r="F34" s="35" t="s">
        <v>347</v>
      </c>
      <c r="G34" s="36" t="s">
        <v>42</v>
      </c>
      <c r="H34" s="36" t="s">
        <v>34</v>
      </c>
      <c r="I34" s="37" t="s">
        <v>18</v>
      </c>
      <c r="J34" s="38"/>
      <c r="K34" s="39"/>
      <c r="L34" s="1" t="s">
        <v>1431</v>
      </c>
      <c r="M34" s="1" t="s">
        <v>17</v>
      </c>
    </row>
    <row r="35" spans="1:13" ht="19.149999999999999" customHeight="1">
      <c r="A35" s="30">
        <v>30</v>
      </c>
      <c r="B35" s="31">
        <v>27202602943</v>
      </c>
      <c r="C35" s="32" t="s">
        <v>1451</v>
      </c>
      <c r="D35" s="33" t="s">
        <v>151</v>
      </c>
      <c r="E35" s="34" t="s">
        <v>1431</v>
      </c>
      <c r="F35" s="35" t="s">
        <v>1452</v>
      </c>
      <c r="G35" s="36" t="s">
        <v>42</v>
      </c>
      <c r="H35" s="36" t="s">
        <v>34</v>
      </c>
      <c r="I35" s="37" t="s">
        <v>18</v>
      </c>
      <c r="J35" s="38"/>
      <c r="K35" s="39"/>
      <c r="L35" s="1" t="s">
        <v>1431</v>
      </c>
      <c r="M35" s="1" t="s">
        <v>17</v>
      </c>
    </row>
    <row r="36" spans="1:13" ht="19.149999999999999" customHeight="1">
      <c r="A36" s="30">
        <v>31</v>
      </c>
      <c r="B36" s="31">
        <v>27212653620</v>
      </c>
      <c r="C36" s="32" t="s">
        <v>1453</v>
      </c>
      <c r="D36" s="33" t="s">
        <v>97</v>
      </c>
      <c r="E36" s="34" t="s">
        <v>1431</v>
      </c>
      <c r="F36" s="35" t="s">
        <v>993</v>
      </c>
      <c r="G36" s="36" t="s">
        <v>60</v>
      </c>
      <c r="H36" s="36" t="s">
        <v>34</v>
      </c>
      <c r="I36" s="37" t="s">
        <v>18</v>
      </c>
      <c r="J36" s="38"/>
      <c r="K36" s="39"/>
      <c r="L36" s="1" t="s">
        <v>1431</v>
      </c>
      <c r="M36" s="1" t="s">
        <v>17</v>
      </c>
    </row>
    <row r="37" spans="1:13" ht="19.149999999999999" customHeight="1">
      <c r="A37" s="30">
        <v>32</v>
      </c>
      <c r="B37" s="31">
        <v>27202652026</v>
      </c>
      <c r="C37" s="32" t="s">
        <v>1454</v>
      </c>
      <c r="D37" s="33" t="s">
        <v>97</v>
      </c>
      <c r="E37" s="34" t="s">
        <v>1431</v>
      </c>
      <c r="F37" s="35" t="s">
        <v>960</v>
      </c>
      <c r="G37" s="36" t="s">
        <v>33</v>
      </c>
      <c r="H37" s="36" t="s">
        <v>34</v>
      </c>
      <c r="I37" s="37" t="s">
        <v>18</v>
      </c>
      <c r="J37" s="38"/>
      <c r="K37" s="39"/>
      <c r="L37" s="1" t="s">
        <v>1431</v>
      </c>
      <c r="M37" s="1" t="s">
        <v>17</v>
      </c>
    </row>
    <row r="38" spans="1:13" ht="19.149999999999999" customHeight="1">
      <c r="A38" s="11" t="s">
        <v>20</v>
      </c>
      <c r="B38" s="12"/>
      <c r="C38" s="13"/>
      <c r="D38" s="14"/>
      <c r="E38" s="15"/>
      <c r="F38" s="16"/>
      <c r="G38" s="16"/>
      <c r="H38" s="16"/>
      <c r="I38" s="40"/>
      <c r="J38" s="18"/>
      <c r="K38" s="19"/>
      <c r="L38" s="1" t="s">
        <v>1431</v>
      </c>
      <c r="M38" s="1" t="s">
        <v>21</v>
      </c>
    </row>
    <row r="39" spans="1:13" ht="19.149999999999999" customHeight="1">
      <c r="A39" s="20">
        <v>1</v>
      </c>
      <c r="B39" s="21">
        <v>27212651494</v>
      </c>
      <c r="C39" s="22" t="s">
        <v>1112</v>
      </c>
      <c r="D39" s="23" t="s">
        <v>294</v>
      </c>
      <c r="E39" s="24" t="s">
        <v>1431</v>
      </c>
      <c r="F39" s="25" t="s">
        <v>789</v>
      </c>
      <c r="G39" s="26" t="s">
        <v>83</v>
      </c>
      <c r="H39" s="26" t="s">
        <v>43</v>
      </c>
      <c r="I39" s="27"/>
      <c r="J39" s="28" t="s">
        <v>18</v>
      </c>
      <c r="K39" s="29">
        <v>0</v>
      </c>
      <c r="L39" s="1" t="s">
        <v>1431</v>
      </c>
      <c r="M39" s="1" t="s">
        <v>21</v>
      </c>
    </row>
    <row r="40" spans="1:13" ht="19.149999999999999" customHeight="1">
      <c r="A40" s="30">
        <v>2</v>
      </c>
      <c r="B40" s="31">
        <v>27212543612</v>
      </c>
      <c r="C40" s="32" t="s">
        <v>1455</v>
      </c>
      <c r="D40" s="33" t="s">
        <v>172</v>
      </c>
      <c r="E40" s="34" t="s">
        <v>1431</v>
      </c>
      <c r="F40" s="35" t="s">
        <v>486</v>
      </c>
      <c r="G40" s="36" t="s">
        <v>42</v>
      </c>
      <c r="H40" s="36" t="s">
        <v>43</v>
      </c>
      <c r="I40" s="37"/>
      <c r="J40" s="38" t="s">
        <v>18</v>
      </c>
      <c r="K40" s="39"/>
      <c r="L40" s="1" t="s">
        <v>1431</v>
      </c>
      <c r="M40" s="1" t="s">
        <v>21</v>
      </c>
    </row>
    <row r="41" spans="1:13" ht="19.149999999999999" customHeight="1">
      <c r="A41" s="30">
        <v>3</v>
      </c>
      <c r="B41" s="31">
        <v>27202622388</v>
      </c>
      <c r="C41" s="32" t="s">
        <v>878</v>
      </c>
      <c r="D41" s="33" t="s">
        <v>172</v>
      </c>
      <c r="E41" s="34" t="s">
        <v>1431</v>
      </c>
      <c r="F41" s="35" t="s">
        <v>209</v>
      </c>
      <c r="G41" s="36" t="s">
        <v>92</v>
      </c>
      <c r="H41" s="36" t="s">
        <v>34</v>
      </c>
      <c r="I41" s="37"/>
      <c r="J41" s="38" t="s">
        <v>18</v>
      </c>
      <c r="K41" s="39"/>
      <c r="L41" s="1" t="s">
        <v>1431</v>
      </c>
      <c r="M41" s="1" t="s">
        <v>21</v>
      </c>
    </row>
    <row r="42" spans="1:13" ht="19.149999999999999" customHeight="1">
      <c r="A42" s="30">
        <v>4</v>
      </c>
      <c r="B42" s="31">
        <v>27202531684</v>
      </c>
      <c r="C42" s="32" t="s">
        <v>1456</v>
      </c>
      <c r="D42" s="33" t="s">
        <v>172</v>
      </c>
      <c r="E42" s="34" t="s">
        <v>1431</v>
      </c>
      <c r="F42" s="35" t="s">
        <v>598</v>
      </c>
      <c r="G42" s="36" t="s">
        <v>42</v>
      </c>
      <c r="H42" s="36" t="s">
        <v>34</v>
      </c>
      <c r="I42" s="37"/>
      <c r="J42" s="38" t="s">
        <v>18</v>
      </c>
      <c r="K42" s="39"/>
      <c r="L42" s="1" t="s">
        <v>1431</v>
      </c>
      <c r="M42" s="1" t="s">
        <v>21</v>
      </c>
    </row>
    <row r="43" spans="1:13" ht="19.149999999999999" customHeight="1">
      <c r="A43" s="30">
        <v>5</v>
      </c>
      <c r="B43" s="31">
        <v>27202631414</v>
      </c>
      <c r="C43" s="32" t="s">
        <v>1457</v>
      </c>
      <c r="D43" s="33" t="s">
        <v>113</v>
      </c>
      <c r="E43" s="34" t="s">
        <v>1431</v>
      </c>
      <c r="F43" s="35" t="s">
        <v>1458</v>
      </c>
      <c r="G43" s="36" t="s">
        <v>42</v>
      </c>
      <c r="H43" s="36" t="s">
        <v>34</v>
      </c>
      <c r="I43" s="37"/>
      <c r="J43" s="38" t="s">
        <v>18</v>
      </c>
      <c r="K43" s="39"/>
      <c r="L43" s="1" t="s">
        <v>1431</v>
      </c>
      <c r="M43" s="1" t="s">
        <v>21</v>
      </c>
    </row>
    <row r="44" spans="1:13" ht="19.149999999999999" customHeight="1">
      <c r="A44" s="30">
        <v>6</v>
      </c>
      <c r="B44" s="31">
        <v>27212624050</v>
      </c>
      <c r="C44" s="32" t="s">
        <v>201</v>
      </c>
      <c r="D44" s="33" t="s">
        <v>387</v>
      </c>
      <c r="E44" s="34" t="s">
        <v>1431</v>
      </c>
      <c r="F44" s="35" t="s">
        <v>719</v>
      </c>
      <c r="G44" s="36" t="s">
        <v>42</v>
      </c>
      <c r="H44" s="36" t="s">
        <v>34</v>
      </c>
      <c r="I44" s="37"/>
      <c r="J44" s="38" t="s">
        <v>18</v>
      </c>
      <c r="K44" s="39"/>
      <c r="L44" s="1" t="s">
        <v>1431</v>
      </c>
      <c r="M44" s="1" t="s">
        <v>21</v>
      </c>
    </row>
    <row r="45" spans="1:13" ht="19.149999999999999" customHeight="1">
      <c r="A45" s="30">
        <v>7</v>
      </c>
      <c r="B45" s="31">
        <v>27202602012</v>
      </c>
      <c r="C45" s="32" t="s">
        <v>1459</v>
      </c>
      <c r="D45" s="33" t="s">
        <v>148</v>
      </c>
      <c r="E45" s="34" t="s">
        <v>1431</v>
      </c>
      <c r="F45" s="35" t="s">
        <v>439</v>
      </c>
      <c r="G45" s="36" t="s">
        <v>60</v>
      </c>
      <c r="H45" s="36" t="s">
        <v>34</v>
      </c>
      <c r="I45" s="37"/>
      <c r="J45" s="38" t="s">
        <v>18</v>
      </c>
      <c r="K45" s="39"/>
      <c r="L45" s="1" t="s">
        <v>1431</v>
      </c>
      <c r="M45" s="1" t="s">
        <v>21</v>
      </c>
    </row>
    <row r="46" spans="1:13" ht="19.149999999999999" customHeight="1">
      <c r="A46" s="30">
        <v>8</v>
      </c>
      <c r="B46" s="31">
        <v>27207502435</v>
      </c>
      <c r="C46" s="32" t="s">
        <v>592</v>
      </c>
      <c r="D46" s="33" t="s">
        <v>94</v>
      </c>
      <c r="E46" s="34" t="s">
        <v>1431</v>
      </c>
      <c r="F46" s="35" t="s">
        <v>1460</v>
      </c>
      <c r="G46" s="36" t="s">
        <v>42</v>
      </c>
      <c r="H46" s="36" t="s">
        <v>34</v>
      </c>
      <c r="I46" s="37"/>
      <c r="J46" s="38" t="s">
        <v>18</v>
      </c>
      <c r="K46" s="39"/>
      <c r="L46" s="1" t="s">
        <v>1431</v>
      </c>
      <c r="M46" s="1" t="s">
        <v>21</v>
      </c>
    </row>
    <row r="47" spans="1:13" ht="19.149999999999999" customHeight="1">
      <c r="A47" s="30">
        <v>9</v>
      </c>
      <c r="B47" s="31">
        <v>27202651882</v>
      </c>
      <c r="C47" s="32" t="s">
        <v>1461</v>
      </c>
      <c r="D47" s="33" t="s">
        <v>596</v>
      </c>
      <c r="E47" s="34" t="s">
        <v>1431</v>
      </c>
      <c r="F47" s="35" t="s">
        <v>209</v>
      </c>
      <c r="G47" s="36" t="s">
        <v>76</v>
      </c>
      <c r="H47" s="36" t="s">
        <v>34</v>
      </c>
      <c r="I47" s="37"/>
      <c r="J47" s="38" t="s">
        <v>18</v>
      </c>
      <c r="K47" s="39"/>
      <c r="L47" s="1" t="s">
        <v>1431</v>
      </c>
      <c r="M47" s="1" t="s">
        <v>21</v>
      </c>
    </row>
    <row r="48" spans="1:13" ht="19.149999999999999" customHeight="1">
      <c r="A48" s="30">
        <v>10</v>
      </c>
      <c r="B48" s="31">
        <v>27204541927</v>
      </c>
      <c r="C48" s="32" t="s">
        <v>244</v>
      </c>
      <c r="D48" s="33" t="s">
        <v>1462</v>
      </c>
      <c r="E48" s="34" t="s">
        <v>1431</v>
      </c>
      <c r="F48" s="35" t="s">
        <v>1206</v>
      </c>
      <c r="G48" s="36" t="s">
        <v>33</v>
      </c>
      <c r="H48" s="36" t="s">
        <v>34</v>
      </c>
      <c r="I48" s="37"/>
      <c r="J48" s="38" t="s">
        <v>18</v>
      </c>
      <c r="K48" s="39"/>
      <c r="L48" s="1" t="s">
        <v>1431</v>
      </c>
      <c r="M48" s="1" t="s">
        <v>21</v>
      </c>
    </row>
    <row r="49" spans="1:13" ht="19.149999999999999" customHeight="1">
      <c r="A49" s="30">
        <v>11</v>
      </c>
      <c r="B49" s="31">
        <v>27202603092</v>
      </c>
      <c r="C49" s="32" t="s">
        <v>303</v>
      </c>
      <c r="D49" s="33" t="s">
        <v>854</v>
      </c>
      <c r="E49" s="34" t="s">
        <v>1431</v>
      </c>
      <c r="F49" s="35" t="s">
        <v>727</v>
      </c>
      <c r="G49" s="36" t="s">
        <v>117</v>
      </c>
      <c r="H49" s="36" t="s">
        <v>34</v>
      </c>
      <c r="I49" s="37"/>
      <c r="J49" s="38" t="s">
        <v>18</v>
      </c>
      <c r="K49" s="39"/>
      <c r="L49" s="1" t="s">
        <v>1431</v>
      </c>
      <c r="M49" s="1" t="s">
        <v>21</v>
      </c>
    </row>
    <row r="50" spans="1:13" ht="19.149999999999999" customHeight="1">
      <c r="A50" s="30">
        <v>12</v>
      </c>
      <c r="B50" s="31">
        <v>27202602708</v>
      </c>
      <c r="C50" s="32" t="s">
        <v>1463</v>
      </c>
      <c r="D50" s="33" t="s">
        <v>1388</v>
      </c>
      <c r="E50" s="34" t="s">
        <v>1431</v>
      </c>
      <c r="F50" s="35" t="s">
        <v>762</v>
      </c>
      <c r="G50" s="36" t="s">
        <v>76</v>
      </c>
      <c r="H50" s="36" t="s">
        <v>34</v>
      </c>
      <c r="I50" s="37"/>
      <c r="J50" s="38" t="s">
        <v>18</v>
      </c>
      <c r="K50" s="39"/>
      <c r="L50" s="1" t="s">
        <v>1431</v>
      </c>
      <c r="M50" s="1" t="s">
        <v>21</v>
      </c>
    </row>
    <row r="51" spans="1:13" ht="19.149999999999999" customHeight="1">
      <c r="A51" s="30">
        <v>13</v>
      </c>
      <c r="B51" s="31">
        <v>27212643768</v>
      </c>
      <c r="C51" s="32" t="s">
        <v>693</v>
      </c>
      <c r="D51" s="33" t="s">
        <v>318</v>
      </c>
      <c r="E51" s="34" t="s">
        <v>1431</v>
      </c>
      <c r="F51" s="35" t="s">
        <v>1464</v>
      </c>
      <c r="G51" s="36" t="s">
        <v>76</v>
      </c>
      <c r="H51" s="36" t="s">
        <v>34</v>
      </c>
      <c r="I51" s="37"/>
      <c r="J51" s="38" t="s">
        <v>18</v>
      </c>
      <c r="K51" s="39"/>
      <c r="L51" s="1" t="s">
        <v>1431</v>
      </c>
      <c r="M51" s="1" t="s">
        <v>21</v>
      </c>
    </row>
    <row r="52" spans="1:13" ht="19.149999999999999" customHeight="1">
      <c r="A52" s="30">
        <v>14</v>
      </c>
      <c r="B52" s="31">
        <v>27202621102</v>
      </c>
      <c r="C52" s="32" t="s">
        <v>1465</v>
      </c>
      <c r="D52" s="33" t="s">
        <v>734</v>
      </c>
      <c r="E52" s="34" t="s">
        <v>1431</v>
      </c>
      <c r="F52" s="35" t="s">
        <v>1466</v>
      </c>
      <c r="G52" s="36" t="s">
        <v>33</v>
      </c>
      <c r="H52" s="36" t="s">
        <v>34</v>
      </c>
      <c r="I52" s="37"/>
      <c r="J52" s="38" t="s">
        <v>18</v>
      </c>
      <c r="K52" s="39"/>
      <c r="L52" s="1" t="s">
        <v>1431</v>
      </c>
      <c r="M52" s="1" t="s">
        <v>21</v>
      </c>
    </row>
    <row r="53" spans="1:13" ht="19.149999999999999" customHeight="1">
      <c r="A53" s="30">
        <v>15</v>
      </c>
      <c r="B53" s="31">
        <v>27202637538</v>
      </c>
      <c r="C53" s="32" t="s">
        <v>728</v>
      </c>
      <c r="D53" s="33" t="s">
        <v>577</v>
      </c>
      <c r="E53" s="34" t="s">
        <v>1431</v>
      </c>
      <c r="F53" s="35" t="s">
        <v>144</v>
      </c>
      <c r="G53" s="36" t="s">
        <v>145</v>
      </c>
      <c r="H53" s="36" t="s">
        <v>34</v>
      </c>
      <c r="I53" s="37"/>
      <c r="J53" s="38" t="s">
        <v>18</v>
      </c>
      <c r="K53" s="39"/>
      <c r="L53" s="1" t="s">
        <v>1431</v>
      </c>
      <c r="M53" s="1" t="s">
        <v>21</v>
      </c>
    </row>
    <row r="54" spans="1:13" ht="19.149999999999999" customHeight="1">
      <c r="A54" s="30">
        <v>16</v>
      </c>
      <c r="B54" s="31">
        <v>27212601898</v>
      </c>
      <c r="C54" s="32" t="s">
        <v>1467</v>
      </c>
      <c r="D54" s="33" t="s">
        <v>577</v>
      </c>
      <c r="E54" s="34" t="s">
        <v>1431</v>
      </c>
      <c r="F54" s="35" t="s">
        <v>116</v>
      </c>
      <c r="G54" s="36" t="s">
        <v>193</v>
      </c>
      <c r="H54" s="36" t="s">
        <v>34</v>
      </c>
      <c r="I54" s="37"/>
      <c r="J54" s="38" t="s">
        <v>18</v>
      </c>
      <c r="K54" s="39"/>
      <c r="L54" s="1" t="s">
        <v>1431</v>
      </c>
      <c r="M54" s="1" t="s">
        <v>21</v>
      </c>
    </row>
    <row r="55" spans="1:13" ht="19.149999999999999" customHeight="1">
      <c r="A55" s="30">
        <v>17</v>
      </c>
      <c r="B55" s="31">
        <v>27212632046</v>
      </c>
      <c r="C55" s="32" t="s">
        <v>1468</v>
      </c>
      <c r="D55" s="33" t="s">
        <v>577</v>
      </c>
      <c r="E55" s="34" t="s">
        <v>1431</v>
      </c>
      <c r="F55" s="35" t="s">
        <v>531</v>
      </c>
      <c r="G55" s="36" t="s">
        <v>42</v>
      </c>
      <c r="H55" s="36" t="s">
        <v>34</v>
      </c>
      <c r="I55" s="37"/>
      <c r="J55" s="38" t="s">
        <v>18</v>
      </c>
      <c r="K55" s="39"/>
      <c r="L55" s="1" t="s">
        <v>1431</v>
      </c>
      <c r="M55" s="1" t="s">
        <v>21</v>
      </c>
    </row>
    <row r="56" spans="1:13" ht="19.149999999999999" customHeight="1">
      <c r="A56" s="30">
        <v>18</v>
      </c>
      <c r="B56" s="31">
        <v>27202639323</v>
      </c>
      <c r="C56" s="32" t="s">
        <v>1469</v>
      </c>
      <c r="D56" s="33" t="s">
        <v>36</v>
      </c>
      <c r="E56" s="34" t="s">
        <v>1431</v>
      </c>
      <c r="F56" s="35" t="s">
        <v>755</v>
      </c>
      <c r="G56" s="36" t="s">
        <v>117</v>
      </c>
      <c r="H56" s="36" t="s">
        <v>34</v>
      </c>
      <c r="I56" s="37"/>
      <c r="J56" s="38" t="s">
        <v>18</v>
      </c>
      <c r="K56" s="39"/>
      <c r="L56" s="1" t="s">
        <v>1431</v>
      </c>
      <c r="M56" s="1" t="s">
        <v>21</v>
      </c>
    </row>
    <row r="57" spans="1:13" ht="19.149999999999999" customHeight="1">
      <c r="A57" s="30">
        <v>19</v>
      </c>
      <c r="B57" s="31">
        <v>27202652005</v>
      </c>
      <c r="C57" s="32" t="s">
        <v>1470</v>
      </c>
      <c r="D57" s="33" t="s">
        <v>36</v>
      </c>
      <c r="E57" s="34" t="s">
        <v>1431</v>
      </c>
      <c r="F57" s="35" t="s">
        <v>235</v>
      </c>
      <c r="G57" s="36" t="s">
        <v>76</v>
      </c>
      <c r="H57" s="36" t="s">
        <v>34</v>
      </c>
      <c r="I57" s="37"/>
      <c r="J57" s="38" t="s">
        <v>18</v>
      </c>
      <c r="K57" s="39"/>
      <c r="L57" s="1" t="s">
        <v>1431</v>
      </c>
      <c r="M57" s="1" t="s">
        <v>21</v>
      </c>
    </row>
    <row r="58" spans="1:13" ht="19.149999999999999" customHeight="1">
      <c r="A58" s="30">
        <v>20</v>
      </c>
      <c r="B58" s="31">
        <v>27202628544</v>
      </c>
      <c r="C58" s="32" t="s">
        <v>1471</v>
      </c>
      <c r="D58" s="33" t="s">
        <v>36</v>
      </c>
      <c r="E58" s="34" t="s">
        <v>1431</v>
      </c>
      <c r="F58" s="35" t="s">
        <v>269</v>
      </c>
      <c r="G58" s="36" t="s">
        <v>42</v>
      </c>
      <c r="H58" s="36" t="s">
        <v>34</v>
      </c>
      <c r="I58" s="37"/>
      <c r="J58" s="38" t="s">
        <v>18</v>
      </c>
      <c r="K58" s="39"/>
      <c r="L58" s="1" t="s">
        <v>1431</v>
      </c>
      <c r="M58" s="1" t="s">
        <v>21</v>
      </c>
    </row>
    <row r="59" spans="1:13" ht="19.149999999999999" customHeight="1">
      <c r="A59" s="30">
        <v>21</v>
      </c>
      <c r="B59" s="31">
        <v>27202940420</v>
      </c>
      <c r="C59" s="32" t="s">
        <v>1472</v>
      </c>
      <c r="D59" s="33" t="s">
        <v>36</v>
      </c>
      <c r="E59" s="34" t="s">
        <v>1431</v>
      </c>
      <c r="F59" s="35" t="s">
        <v>589</v>
      </c>
      <c r="G59" s="36" t="s">
        <v>56</v>
      </c>
      <c r="H59" s="36" t="s">
        <v>34</v>
      </c>
      <c r="I59" s="37"/>
      <c r="J59" s="38" t="s">
        <v>18</v>
      </c>
      <c r="K59" s="39"/>
      <c r="L59" s="1" t="s">
        <v>1431</v>
      </c>
      <c r="M59" s="1" t="s">
        <v>21</v>
      </c>
    </row>
    <row r="60" spans="1:13" ht="19.149999999999999" customHeight="1">
      <c r="A60" s="30">
        <v>22</v>
      </c>
      <c r="B60" s="31">
        <v>27202630768</v>
      </c>
      <c r="C60" s="32" t="s">
        <v>331</v>
      </c>
      <c r="D60" s="33" t="s">
        <v>143</v>
      </c>
      <c r="E60" s="34" t="s">
        <v>1431</v>
      </c>
      <c r="F60" s="35" t="s">
        <v>460</v>
      </c>
      <c r="G60" s="36" t="s">
        <v>1355</v>
      </c>
      <c r="H60" s="36" t="s">
        <v>34</v>
      </c>
      <c r="I60" s="37"/>
      <c r="J60" s="38" t="s">
        <v>18</v>
      </c>
      <c r="K60" s="39"/>
      <c r="L60" s="1" t="s">
        <v>1431</v>
      </c>
      <c r="M60" s="1" t="s">
        <v>21</v>
      </c>
    </row>
    <row r="61" spans="1:13" ht="19.149999999999999" customHeight="1">
      <c r="A61" s="30">
        <v>23</v>
      </c>
      <c r="B61" s="31">
        <v>27212601482</v>
      </c>
      <c r="C61" s="32" t="s">
        <v>53</v>
      </c>
      <c r="D61" s="33" t="s">
        <v>54</v>
      </c>
      <c r="E61" s="34" t="s">
        <v>1431</v>
      </c>
      <c r="F61" s="35" t="s">
        <v>1206</v>
      </c>
      <c r="G61" s="36" t="s">
        <v>117</v>
      </c>
      <c r="H61" s="36" t="s">
        <v>43</v>
      </c>
      <c r="I61" s="37"/>
      <c r="J61" s="38" t="s">
        <v>18</v>
      </c>
      <c r="K61" s="39"/>
      <c r="L61" s="1" t="s">
        <v>1431</v>
      </c>
      <c r="M61" s="1" t="s">
        <v>21</v>
      </c>
    </row>
    <row r="62" spans="1:13" ht="19.149999999999999" customHeight="1">
      <c r="A62" s="30">
        <v>24</v>
      </c>
      <c r="B62" s="31">
        <v>27202629955</v>
      </c>
      <c r="C62" s="32" t="s">
        <v>1412</v>
      </c>
      <c r="D62" s="33" t="s">
        <v>214</v>
      </c>
      <c r="E62" s="34" t="s">
        <v>1431</v>
      </c>
      <c r="F62" s="35" t="s">
        <v>297</v>
      </c>
      <c r="G62" s="36" t="s">
        <v>117</v>
      </c>
      <c r="H62" s="36" t="s">
        <v>43</v>
      </c>
      <c r="I62" s="37"/>
      <c r="J62" s="38" t="s">
        <v>18</v>
      </c>
      <c r="K62" s="39"/>
      <c r="L62" s="1" t="s">
        <v>1431</v>
      </c>
      <c r="M62" s="1" t="s">
        <v>21</v>
      </c>
    </row>
    <row r="63" spans="1:13" ht="19.149999999999999" customHeight="1">
      <c r="A63" s="30">
        <v>25</v>
      </c>
      <c r="B63" s="31">
        <v>27202620373</v>
      </c>
      <c r="C63" s="32" t="s">
        <v>331</v>
      </c>
      <c r="D63" s="33" t="s">
        <v>301</v>
      </c>
      <c r="E63" s="34" t="s">
        <v>1431</v>
      </c>
      <c r="F63" s="35" t="s">
        <v>1473</v>
      </c>
      <c r="G63" s="36" t="s">
        <v>56</v>
      </c>
      <c r="H63" s="36" t="s">
        <v>34</v>
      </c>
      <c r="I63" s="37"/>
      <c r="J63" s="38" t="s">
        <v>18</v>
      </c>
      <c r="K63" s="39"/>
      <c r="L63" s="1" t="s">
        <v>1431</v>
      </c>
      <c r="M63" s="1" t="s">
        <v>21</v>
      </c>
    </row>
    <row r="64" spans="1:13" ht="19.149999999999999" customHeight="1">
      <c r="A64" s="30">
        <v>26</v>
      </c>
      <c r="B64" s="31">
        <v>27202601687</v>
      </c>
      <c r="C64" s="32" t="s">
        <v>1474</v>
      </c>
      <c r="D64" s="33" t="s">
        <v>785</v>
      </c>
      <c r="E64" s="34" t="s">
        <v>1431</v>
      </c>
      <c r="F64" s="35" t="s">
        <v>367</v>
      </c>
      <c r="G64" s="36" t="s">
        <v>76</v>
      </c>
      <c r="H64" s="36" t="s">
        <v>34</v>
      </c>
      <c r="I64" s="37"/>
      <c r="J64" s="38" t="s">
        <v>18</v>
      </c>
      <c r="K64" s="39"/>
      <c r="L64" s="1" t="s">
        <v>1431</v>
      </c>
      <c r="M64" s="1" t="s">
        <v>21</v>
      </c>
    </row>
    <row r="65" spans="1:13" ht="19.149999999999999" customHeight="1">
      <c r="A65" s="30">
        <v>27</v>
      </c>
      <c r="B65" s="31">
        <v>27204525188</v>
      </c>
      <c r="C65" s="32" t="s">
        <v>638</v>
      </c>
      <c r="D65" s="33" t="s">
        <v>1475</v>
      </c>
      <c r="E65" s="34" t="s">
        <v>1431</v>
      </c>
      <c r="F65" s="35" t="s">
        <v>508</v>
      </c>
      <c r="G65" s="36" t="s">
        <v>76</v>
      </c>
      <c r="H65" s="36" t="s">
        <v>34</v>
      </c>
      <c r="I65" s="37"/>
      <c r="J65" s="38" t="s">
        <v>18</v>
      </c>
      <c r="K65" s="39"/>
      <c r="L65" s="1" t="s">
        <v>1431</v>
      </c>
      <c r="M65" s="1" t="s">
        <v>21</v>
      </c>
    </row>
    <row r="66" spans="1:13" ht="19.149999999999999" customHeight="1">
      <c r="A66" s="30">
        <v>28</v>
      </c>
      <c r="B66" s="31">
        <v>27202646549</v>
      </c>
      <c r="C66" s="32" t="s">
        <v>1476</v>
      </c>
      <c r="D66" s="33" t="s">
        <v>219</v>
      </c>
      <c r="E66" s="34" t="s">
        <v>1431</v>
      </c>
      <c r="F66" s="35" t="s">
        <v>830</v>
      </c>
      <c r="G66" s="36" t="s">
        <v>76</v>
      </c>
      <c r="H66" s="36" t="s">
        <v>34</v>
      </c>
      <c r="I66" s="37"/>
      <c r="J66" s="38" t="s">
        <v>18</v>
      </c>
      <c r="K66" s="39"/>
      <c r="L66" s="1" t="s">
        <v>1431</v>
      </c>
      <c r="M66" s="1" t="s">
        <v>21</v>
      </c>
    </row>
    <row r="67" spans="1:13" ht="19.149999999999999" customHeight="1">
      <c r="A67" s="30">
        <v>29</v>
      </c>
      <c r="B67" s="31">
        <v>27202629986</v>
      </c>
      <c r="C67" s="32" t="s">
        <v>1477</v>
      </c>
      <c r="D67" s="33" t="s">
        <v>219</v>
      </c>
      <c r="E67" s="34" t="s">
        <v>1431</v>
      </c>
      <c r="F67" s="35" t="s">
        <v>709</v>
      </c>
      <c r="G67" s="36" t="s">
        <v>117</v>
      </c>
      <c r="H67" s="36" t="s">
        <v>34</v>
      </c>
      <c r="I67" s="37"/>
      <c r="J67" s="38" t="s">
        <v>18</v>
      </c>
      <c r="K67" s="39"/>
      <c r="L67" s="1" t="s">
        <v>1431</v>
      </c>
      <c r="M67" s="1" t="s">
        <v>21</v>
      </c>
    </row>
    <row r="68" spans="1:13" ht="19.149999999999999" customHeight="1">
      <c r="A68" s="30">
        <v>30</v>
      </c>
      <c r="B68" s="31">
        <v>27212602929</v>
      </c>
      <c r="C68" s="32" t="s">
        <v>1478</v>
      </c>
      <c r="D68" s="33" t="s">
        <v>200</v>
      </c>
      <c r="E68" s="34" t="s">
        <v>1431</v>
      </c>
      <c r="F68" s="35" t="s">
        <v>674</v>
      </c>
      <c r="G68" s="36" t="s">
        <v>193</v>
      </c>
      <c r="H68" s="36" t="s">
        <v>34</v>
      </c>
      <c r="I68" s="37"/>
      <c r="J68" s="38" t="s">
        <v>18</v>
      </c>
      <c r="K68" s="39"/>
      <c r="L68" s="1" t="s">
        <v>1431</v>
      </c>
      <c r="M68" s="1" t="s">
        <v>21</v>
      </c>
    </row>
    <row r="69" spans="1:13" ht="19.149999999999999" customHeight="1">
      <c r="A69" s="30">
        <v>31</v>
      </c>
      <c r="B69" s="31">
        <v>27212602145</v>
      </c>
      <c r="C69" s="32" t="s">
        <v>1479</v>
      </c>
      <c r="D69" s="33" t="s">
        <v>200</v>
      </c>
      <c r="E69" s="34" t="s">
        <v>1431</v>
      </c>
      <c r="F69" s="35" t="s">
        <v>312</v>
      </c>
      <c r="G69" s="36" t="s">
        <v>64</v>
      </c>
      <c r="H69" s="36" t="s">
        <v>34</v>
      </c>
      <c r="I69" s="37"/>
      <c r="J69" s="38" t="s">
        <v>18</v>
      </c>
      <c r="K69" s="39"/>
      <c r="L69" s="1" t="s">
        <v>1431</v>
      </c>
      <c r="M69" s="1" t="s">
        <v>21</v>
      </c>
    </row>
    <row r="70" spans="1:13" ht="19.149999999999999" customHeight="1">
      <c r="A70" s="30">
        <v>32</v>
      </c>
      <c r="B70" s="31">
        <v>27202602780</v>
      </c>
      <c r="C70" s="32" t="s">
        <v>1422</v>
      </c>
      <c r="D70" s="33" t="s">
        <v>1480</v>
      </c>
      <c r="E70" s="34" t="s">
        <v>1431</v>
      </c>
      <c r="F70" s="35" t="s">
        <v>993</v>
      </c>
      <c r="G70" s="36" t="s">
        <v>42</v>
      </c>
      <c r="H70" s="36" t="s">
        <v>34</v>
      </c>
      <c r="I70" s="37"/>
      <c r="J70" s="38" t="s">
        <v>18</v>
      </c>
      <c r="K70" s="39"/>
      <c r="L70" s="1" t="s">
        <v>1431</v>
      </c>
      <c r="M70" s="1" t="s">
        <v>21</v>
      </c>
    </row>
    <row r="71" spans="1:13" ht="19.149999999999999" customHeight="1">
      <c r="A71" s="30">
        <v>33</v>
      </c>
      <c r="B71" s="31">
        <v>27202641535</v>
      </c>
      <c r="C71" s="32" t="s">
        <v>241</v>
      </c>
      <c r="D71" s="33" t="s">
        <v>124</v>
      </c>
      <c r="E71" s="34" t="s">
        <v>1431</v>
      </c>
      <c r="F71" s="35" t="s">
        <v>228</v>
      </c>
      <c r="G71" s="36" t="s">
        <v>42</v>
      </c>
      <c r="H71" s="36" t="s">
        <v>34</v>
      </c>
      <c r="I71" s="37"/>
      <c r="J71" s="38" t="s">
        <v>18</v>
      </c>
      <c r="K71" s="39"/>
      <c r="L71" s="1" t="s">
        <v>1431</v>
      </c>
      <c r="M71" s="1" t="s">
        <v>21</v>
      </c>
    </row>
    <row r="72" spans="1:13" ht="19.149999999999999" customHeight="1">
      <c r="A72" s="30">
        <v>34</v>
      </c>
      <c r="B72" s="31">
        <v>27208739712</v>
      </c>
      <c r="C72" s="32" t="s">
        <v>758</v>
      </c>
      <c r="D72" s="33" t="s">
        <v>124</v>
      </c>
      <c r="E72" s="34" t="s">
        <v>1431</v>
      </c>
      <c r="F72" s="35" t="s">
        <v>694</v>
      </c>
      <c r="G72" s="36" t="s">
        <v>92</v>
      </c>
      <c r="H72" s="36" t="s">
        <v>34</v>
      </c>
      <c r="I72" s="37"/>
      <c r="J72" s="38" t="s">
        <v>18</v>
      </c>
      <c r="K72" s="39"/>
      <c r="L72" s="1" t="s">
        <v>1431</v>
      </c>
      <c r="M72" s="1" t="s">
        <v>21</v>
      </c>
    </row>
    <row r="73" spans="1:13" ht="19.149999999999999" customHeight="1">
      <c r="A73" s="30">
        <v>35</v>
      </c>
      <c r="B73" s="31">
        <v>27202643991</v>
      </c>
      <c r="C73" s="32" t="s">
        <v>345</v>
      </c>
      <c r="D73" s="33" t="s">
        <v>778</v>
      </c>
      <c r="E73" s="34" t="s">
        <v>1431</v>
      </c>
      <c r="F73" s="35" t="s">
        <v>620</v>
      </c>
      <c r="G73" s="36" t="s">
        <v>92</v>
      </c>
      <c r="H73" s="36" t="s">
        <v>34</v>
      </c>
      <c r="I73" s="37"/>
      <c r="J73" s="38" t="s">
        <v>18</v>
      </c>
      <c r="K73" s="39"/>
      <c r="L73" s="1" t="s">
        <v>1431</v>
      </c>
      <c r="M73" s="1" t="s">
        <v>21</v>
      </c>
    </row>
    <row r="74" spans="1:13" ht="19.149999999999999" customHeight="1">
      <c r="A74" s="30">
        <v>36</v>
      </c>
      <c r="B74" s="31">
        <v>27204541551</v>
      </c>
      <c r="C74" s="32" t="s">
        <v>1481</v>
      </c>
      <c r="D74" s="33" t="s">
        <v>62</v>
      </c>
      <c r="E74" s="34" t="s">
        <v>1431</v>
      </c>
      <c r="F74" s="35" t="s">
        <v>1190</v>
      </c>
      <c r="G74" s="36" t="s">
        <v>42</v>
      </c>
      <c r="H74" s="36" t="s">
        <v>34</v>
      </c>
      <c r="I74" s="37"/>
      <c r="J74" s="38" t="s">
        <v>18</v>
      </c>
      <c r="K74" s="39"/>
      <c r="L74" s="1" t="s">
        <v>1431</v>
      </c>
      <c r="M74" s="1" t="s">
        <v>21</v>
      </c>
    </row>
    <row r="75" spans="1:13" ht="19.149999999999999" customHeight="1">
      <c r="A75" s="30">
        <v>37</v>
      </c>
      <c r="B75" s="31">
        <v>27202639463</v>
      </c>
      <c r="C75" s="32" t="s">
        <v>1482</v>
      </c>
      <c r="D75" s="33" t="s">
        <v>1483</v>
      </c>
      <c r="E75" s="34" t="s">
        <v>1431</v>
      </c>
      <c r="F75" s="35" t="s">
        <v>209</v>
      </c>
      <c r="G75" s="36" t="s">
        <v>33</v>
      </c>
      <c r="H75" s="36" t="s">
        <v>34</v>
      </c>
      <c r="I75" s="37"/>
      <c r="J75" s="38" t="s">
        <v>18</v>
      </c>
      <c r="K75" s="39"/>
      <c r="L75" s="1" t="s">
        <v>1431</v>
      </c>
      <c r="M75" s="1" t="s">
        <v>21</v>
      </c>
    </row>
    <row r="76" spans="1:13" ht="19.149999999999999" customHeight="1">
      <c r="A76" s="30">
        <v>38</v>
      </c>
      <c r="B76" s="31">
        <v>27202653310</v>
      </c>
      <c r="C76" s="32" t="s">
        <v>1484</v>
      </c>
      <c r="D76" s="33" t="s">
        <v>195</v>
      </c>
      <c r="E76" s="34" t="s">
        <v>1431</v>
      </c>
      <c r="F76" s="35" t="s">
        <v>1485</v>
      </c>
      <c r="G76" s="36" t="s">
        <v>83</v>
      </c>
      <c r="H76" s="36" t="s">
        <v>34</v>
      </c>
      <c r="I76" s="37"/>
      <c r="J76" s="38" t="s">
        <v>18</v>
      </c>
      <c r="K76" s="39"/>
      <c r="L76" s="1" t="s">
        <v>1431</v>
      </c>
      <c r="M76" s="1" t="s">
        <v>21</v>
      </c>
    </row>
    <row r="77" spans="1:13" ht="19.149999999999999" customHeight="1">
      <c r="A77" s="30">
        <v>39</v>
      </c>
      <c r="B77" s="31">
        <v>27212654025</v>
      </c>
      <c r="C77" s="32" t="s">
        <v>1486</v>
      </c>
      <c r="D77" s="33" t="s">
        <v>1487</v>
      </c>
      <c r="E77" s="34" t="s">
        <v>1431</v>
      </c>
      <c r="F77" s="35" t="s">
        <v>794</v>
      </c>
      <c r="G77" s="36" t="s">
        <v>42</v>
      </c>
      <c r="H77" s="36" t="s">
        <v>34</v>
      </c>
      <c r="I77" s="37"/>
      <c r="J77" s="38" t="s">
        <v>18</v>
      </c>
      <c r="K77" s="39"/>
      <c r="L77" s="1" t="s">
        <v>1431</v>
      </c>
      <c r="M77" s="1" t="s">
        <v>21</v>
      </c>
    </row>
    <row r="78" spans="1:13" ht="19.149999999999999" customHeight="1">
      <c r="A78" s="30">
        <v>40</v>
      </c>
      <c r="B78" s="31">
        <v>27204601824</v>
      </c>
      <c r="C78" s="32" t="s">
        <v>1488</v>
      </c>
      <c r="D78" s="33" t="s">
        <v>428</v>
      </c>
      <c r="E78" s="34" t="s">
        <v>1431</v>
      </c>
      <c r="F78" s="35" t="s">
        <v>312</v>
      </c>
      <c r="G78" s="36" t="s">
        <v>76</v>
      </c>
      <c r="H78" s="36" t="s">
        <v>34</v>
      </c>
      <c r="I78" s="37"/>
      <c r="J78" s="38" t="s">
        <v>18</v>
      </c>
      <c r="K78" s="39"/>
      <c r="L78" s="1" t="s">
        <v>1431</v>
      </c>
      <c r="M78" s="1" t="s">
        <v>21</v>
      </c>
    </row>
    <row r="79" spans="1:13" ht="19.149999999999999" customHeight="1">
      <c r="A79" s="30">
        <v>41</v>
      </c>
      <c r="B79" s="31">
        <v>27204541504</v>
      </c>
      <c r="C79" s="32" t="s">
        <v>707</v>
      </c>
      <c r="D79" s="33" t="s">
        <v>487</v>
      </c>
      <c r="E79" s="34" t="s">
        <v>1431</v>
      </c>
      <c r="F79" s="35" t="s">
        <v>343</v>
      </c>
      <c r="G79" s="36" t="s">
        <v>76</v>
      </c>
      <c r="H79" s="36" t="s">
        <v>34</v>
      </c>
      <c r="I79" s="37"/>
      <c r="J79" s="38" t="s">
        <v>18</v>
      </c>
      <c r="K79" s="39"/>
      <c r="L79" s="1" t="s">
        <v>1431</v>
      </c>
      <c r="M79" s="1" t="s">
        <v>21</v>
      </c>
    </row>
    <row r="80" spans="1:13" ht="19.149999999999999" customHeight="1">
      <c r="A80" s="30">
        <v>42</v>
      </c>
      <c r="B80" s="31">
        <v>27212643697</v>
      </c>
      <c r="C80" s="32" t="s">
        <v>270</v>
      </c>
      <c r="D80" s="33" t="s">
        <v>127</v>
      </c>
      <c r="E80" s="34" t="s">
        <v>1431</v>
      </c>
      <c r="F80" s="35" t="s">
        <v>1442</v>
      </c>
      <c r="G80" s="36" t="s">
        <v>33</v>
      </c>
      <c r="H80" s="36" t="s">
        <v>34</v>
      </c>
      <c r="I80" s="37"/>
      <c r="J80" s="38" t="s">
        <v>18</v>
      </c>
      <c r="K80" s="39"/>
      <c r="L80" s="1" t="s">
        <v>1431</v>
      </c>
      <c r="M80" s="1" t="s">
        <v>21</v>
      </c>
    </row>
    <row r="81" spans="1:13" ht="19.149999999999999" customHeight="1">
      <c r="A81" s="30">
        <v>43</v>
      </c>
      <c r="B81" s="31">
        <v>27212601256</v>
      </c>
      <c r="C81" s="32" t="s">
        <v>1489</v>
      </c>
      <c r="D81" s="33" t="s">
        <v>127</v>
      </c>
      <c r="E81" s="34" t="s">
        <v>1431</v>
      </c>
      <c r="F81" s="35" t="s">
        <v>1354</v>
      </c>
      <c r="G81" s="36" t="s">
        <v>42</v>
      </c>
      <c r="H81" s="36" t="s">
        <v>34</v>
      </c>
      <c r="I81" s="37"/>
      <c r="J81" s="38" t="s">
        <v>18</v>
      </c>
      <c r="K81" s="39"/>
      <c r="L81" s="1" t="s">
        <v>1431</v>
      </c>
      <c r="M81" s="1" t="s">
        <v>21</v>
      </c>
    </row>
    <row r="82" spans="1:13" ht="19.149999999999999" customHeight="1">
      <c r="A82" s="30">
        <v>44</v>
      </c>
      <c r="B82" s="31">
        <v>27202602835</v>
      </c>
      <c r="C82" s="32" t="s">
        <v>1490</v>
      </c>
      <c r="D82" s="33" t="s">
        <v>358</v>
      </c>
      <c r="E82" s="34" t="s">
        <v>1431</v>
      </c>
      <c r="F82" s="35" t="s">
        <v>716</v>
      </c>
      <c r="G82" s="36" t="s">
        <v>56</v>
      </c>
      <c r="H82" s="36" t="s">
        <v>34</v>
      </c>
      <c r="I82" s="37"/>
      <c r="J82" s="38" t="s">
        <v>18</v>
      </c>
      <c r="K82" s="39"/>
      <c r="L82" s="1" t="s">
        <v>1431</v>
      </c>
      <c r="M82" s="1" t="s">
        <v>21</v>
      </c>
    </row>
    <row r="83" spans="1:13" ht="19.149999999999999" customHeight="1">
      <c r="A83" s="30">
        <v>45</v>
      </c>
      <c r="B83" s="31">
        <v>27202638972</v>
      </c>
      <c r="C83" s="32" t="s">
        <v>121</v>
      </c>
      <c r="D83" s="33" t="s">
        <v>45</v>
      </c>
      <c r="E83" s="34" t="s">
        <v>1431</v>
      </c>
      <c r="F83" s="35" t="s">
        <v>476</v>
      </c>
      <c r="G83" s="36" t="s">
        <v>117</v>
      </c>
      <c r="H83" s="36" t="s">
        <v>34</v>
      </c>
      <c r="I83" s="37"/>
      <c r="J83" s="38" t="s">
        <v>18</v>
      </c>
      <c r="K83" s="39"/>
      <c r="L83" s="1" t="s">
        <v>1431</v>
      </c>
      <c r="M83" s="1" t="s">
        <v>21</v>
      </c>
    </row>
    <row r="84" spans="1:13" ht="19.149999999999999" customHeight="1">
      <c r="A84" s="30">
        <v>46</v>
      </c>
      <c r="B84" s="31">
        <v>27202645415</v>
      </c>
      <c r="C84" s="32" t="s">
        <v>121</v>
      </c>
      <c r="D84" s="33" t="s">
        <v>45</v>
      </c>
      <c r="E84" s="34" t="s">
        <v>1431</v>
      </c>
      <c r="F84" s="35" t="s">
        <v>340</v>
      </c>
      <c r="G84" s="36" t="s">
        <v>42</v>
      </c>
      <c r="H84" s="36" t="s">
        <v>34</v>
      </c>
      <c r="I84" s="37"/>
      <c r="J84" s="38" t="s">
        <v>18</v>
      </c>
      <c r="K84" s="39"/>
      <c r="L84" s="1" t="s">
        <v>1431</v>
      </c>
      <c r="M84" s="1" t="s">
        <v>21</v>
      </c>
    </row>
    <row r="85" spans="1:13" ht="19.149999999999999" customHeight="1">
      <c r="A85" s="30">
        <v>47</v>
      </c>
      <c r="B85" s="31">
        <v>27212601484</v>
      </c>
      <c r="C85" s="32" t="s">
        <v>877</v>
      </c>
      <c r="D85" s="33" t="s">
        <v>373</v>
      </c>
      <c r="E85" s="34" t="s">
        <v>1431</v>
      </c>
      <c r="F85" s="35" t="s">
        <v>974</v>
      </c>
      <c r="G85" s="36" t="s">
        <v>117</v>
      </c>
      <c r="H85" s="36" t="s">
        <v>43</v>
      </c>
      <c r="I85" s="37"/>
      <c r="J85" s="38" t="s">
        <v>18</v>
      </c>
      <c r="K85" s="39"/>
      <c r="L85" s="1" t="s">
        <v>1431</v>
      </c>
      <c r="M85" s="1" t="s">
        <v>21</v>
      </c>
    </row>
    <row r="86" spans="1:13" ht="19.149999999999999" customHeight="1">
      <c r="A86" s="30">
        <v>48</v>
      </c>
      <c r="B86" s="31">
        <v>27212644127</v>
      </c>
      <c r="C86" s="32" t="s">
        <v>1491</v>
      </c>
      <c r="D86" s="33" t="s">
        <v>31</v>
      </c>
      <c r="E86" s="34" t="s">
        <v>1431</v>
      </c>
      <c r="F86" s="35" t="s">
        <v>666</v>
      </c>
      <c r="G86" s="36" t="s">
        <v>117</v>
      </c>
      <c r="H86" s="36" t="s">
        <v>34</v>
      </c>
      <c r="I86" s="37"/>
      <c r="J86" s="38" t="s">
        <v>18</v>
      </c>
      <c r="K86" s="39"/>
      <c r="L86" s="1" t="s">
        <v>1431</v>
      </c>
      <c r="M86" s="1" t="s">
        <v>21</v>
      </c>
    </row>
    <row r="87" spans="1:13" ht="19.149999999999999" customHeight="1">
      <c r="A87" s="30">
        <v>49</v>
      </c>
      <c r="B87" s="31">
        <v>27212526693</v>
      </c>
      <c r="C87" s="32" t="s">
        <v>1248</v>
      </c>
      <c r="D87" s="33" t="s">
        <v>1102</v>
      </c>
      <c r="E87" s="34" t="s">
        <v>1431</v>
      </c>
      <c r="F87" s="35" t="s">
        <v>544</v>
      </c>
      <c r="G87" s="36" t="s">
        <v>117</v>
      </c>
      <c r="H87" s="36" t="s">
        <v>43</v>
      </c>
      <c r="I87" s="37"/>
      <c r="J87" s="38" t="s">
        <v>18</v>
      </c>
      <c r="K87" s="39"/>
      <c r="L87" s="1" t="s">
        <v>1431</v>
      </c>
      <c r="M87" s="1" t="s">
        <v>21</v>
      </c>
    </row>
    <row r="88" spans="1:13" ht="19.149999999999999" customHeight="1">
      <c r="A88" s="30">
        <v>50</v>
      </c>
      <c r="B88" s="31">
        <v>27202631929</v>
      </c>
      <c r="C88" s="32" t="s">
        <v>333</v>
      </c>
      <c r="D88" s="33" t="s">
        <v>208</v>
      </c>
      <c r="E88" s="34" t="s">
        <v>1431</v>
      </c>
      <c r="F88" s="35" t="s">
        <v>1089</v>
      </c>
      <c r="G88" s="36" t="s">
        <v>42</v>
      </c>
      <c r="H88" s="36" t="s">
        <v>34</v>
      </c>
      <c r="I88" s="37"/>
      <c r="J88" s="38" t="s">
        <v>18</v>
      </c>
      <c r="K88" s="39"/>
      <c r="L88" s="1" t="s">
        <v>1431</v>
      </c>
      <c r="M88" s="1" t="s">
        <v>21</v>
      </c>
    </row>
    <row r="89" spans="1:13" ht="19.149999999999999" customHeight="1">
      <c r="A89" s="30">
        <v>51</v>
      </c>
      <c r="B89" s="31">
        <v>27202640794</v>
      </c>
      <c r="C89" s="32" t="s">
        <v>121</v>
      </c>
      <c r="D89" s="33" t="s">
        <v>1304</v>
      </c>
      <c r="E89" s="34" t="s">
        <v>1431</v>
      </c>
      <c r="F89" s="35" t="s">
        <v>32</v>
      </c>
      <c r="G89" s="36" t="s">
        <v>117</v>
      </c>
      <c r="H89" s="36" t="s">
        <v>34</v>
      </c>
      <c r="I89" s="37"/>
      <c r="J89" s="38" t="s">
        <v>18</v>
      </c>
      <c r="K89" s="39"/>
      <c r="L89" s="1" t="s">
        <v>1431</v>
      </c>
      <c r="M89" s="1" t="s">
        <v>21</v>
      </c>
    </row>
    <row r="90" spans="1:13" ht="19.149999999999999" customHeight="1">
      <c r="A90" s="30">
        <v>52</v>
      </c>
      <c r="B90" s="31">
        <v>27202643379</v>
      </c>
      <c r="C90" s="32" t="s">
        <v>1492</v>
      </c>
      <c r="D90" s="33" t="s">
        <v>166</v>
      </c>
      <c r="E90" s="34" t="s">
        <v>1431</v>
      </c>
      <c r="F90" s="35" t="s">
        <v>1206</v>
      </c>
      <c r="G90" s="36" t="s">
        <v>1355</v>
      </c>
      <c r="H90" s="36" t="s">
        <v>34</v>
      </c>
      <c r="I90" s="37"/>
      <c r="J90" s="38" t="s">
        <v>18</v>
      </c>
      <c r="K90" s="39"/>
      <c r="L90" s="1" t="s">
        <v>1431</v>
      </c>
      <c r="M90" s="1" t="s">
        <v>21</v>
      </c>
    </row>
    <row r="91" spans="1:13" ht="19.149999999999999" customHeight="1">
      <c r="A91" s="30">
        <v>53</v>
      </c>
      <c r="B91" s="31">
        <v>27202640352</v>
      </c>
      <c r="C91" s="32" t="s">
        <v>1493</v>
      </c>
      <c r="D91" s="33" t="s">
        <v>166</v>
      </c>
      <c r="E91" s="34" t="s">
        <v>1431</v>
      </c>
      <c r="F91" s="35" t="s">
        <v>1111</v>
      </c>
      <c r="G91" s="36" t="s">
        <v>117</v>
      </c>
      <c r="H91" s="36" t="s">
        <v>34</v>
      </c>
      <c r="I91" s="37"/>
      <c r="J91" s="38" t="s">
        <v>18</v>
      </c>
      <c r="K91" s="39"/>
      <c r="L91" s="1" t="s">
        <v>1431</v>
      </c>
      <c r="M91" s="1" t="s">
        <v>21</v>
      </c>
    </row>
    <row r="92" spans="1:13" ht="19.149999999999999" customHeight="1">
      <c r="A92" s="30">
        <v>54</v>
      </c>
      <c r="B92" s="31">
        <v>27202641379</v>
      </c>
      <c r="C92" s="32" t="s">
        <v>1494</v>
      </c>
      <c r="D92" s="33" t="s">
        <v>166</v>
      </c>
      <c r="E92" s="34" t="s">
        <v>1431</v>
      </c>
      <c r="F92" s="35" t="s">
        <v>471</v>
      </c>
      <c r="G92" s="36" t="s">
        <v>76</v>
      </c>
      <c r="H92" s="36" t="s">
        <v>34</v>
      </c>
      <c r="I92" s="37"/>
      <c r="J92" s="38" t="s">
        <v>18</v>
      </c>
      <c r="K92" s="39"/>
      <c r="L92" s="1" t="s">
        <v>1431</v>
      </c>
      <c r="M92" s="1" t="s">
        <v>21</v>
      </c>
    </row>
    <row r="93" spans="1:13" ht="19.149999999999999" customHeight="1">
      <c r="A93" s="30">
        <v>55</v>
      </c>
      <c r="B93" s="31">
        <v>27202644088</v>
      </c>
      <c r="C93" s="32" t="s">
        <v>1495</v>
      </c>
      <c r="D93" s="33" t="s">
        <v>378</v>
      </c>
      <c r="E93" s="34" t="s">
        <v>1431</v>
      </c>
      <c r="F93" s="35" t="s">
        <v>86</v>
      </c>
      <c r="G93" s="36" t="s">
        <v>42</v>
      </c>
      <c r="H93" s="36" t="s">
        <v>34</v>
      </c>
      <c r="I93" s="37"/>
      <c r="J93" s="38" t="s">
        <v>18</v>
      </c>
      <c r="K93" s="39"/>
      <c r="L93" s="1" t="s">
        <v>1431</v>
      </c>
      <c r="M93" s="1" t="s">
        <v>21</v>
      </c>
    </row>
    <row r="94" spans="1:13" ht="19.149999999999999" customHeight="1">
      <c r="A94" s="30">
        <v>56</v>
      </c>
      <c r="B94" s="31">
        <v>27202629613</v>
      </c>
      <c r="C94" s="32" t="s">
        <v>121</v>
      </c>
      <c r="D94" s="33" t="s">
        <v>823</v>
      </c>
      <c r="E94" s="34" t="s">
        <v>1431</v>
      </c>
      <c r="F94" s="35" t="s">
        <v>1496</v>
      </c>
      <c r="G94" s="36" t="s">
        <v>42</v>
      </c>
      <c r="H94" s="36" t="s">
        <v>34</v>
      </c>
      <c r="I94" s="37"/>
      <c r="J94" s="38" t="s">
        <v>18</v>
      </c>
      <c r="K94" s="39"/>
      <c r="L94" s="1" t="s">
        <v>1431</v>
      </c>
      <c r="M94" s="1" t="s">
        <v>21</v>
      </c>
    </row>
    <row r="95" spans="1:13" ht="19.149999999999999" customHeight="1">
      <c r="A95" s="30">
        <v>57</v>
      </c>
      <c r="B95" s="31">
        <v>27202601366</v>
      </c>
      <c r="C95" s="32" t="s">
        <v>1497</v>
      </c>
      <c r="D95" s="33" t="s">
        <v>823</v>
      </c>
      <c r="E95" s="34" t="s">
        <v>1431</v>
      </c>
      <c r="F95" s="35" t="s">
        <v>604</v>
      </c>
      <c r="G95" s="36" t="s">
        <v>117</v>
      </c>
      <c r="H95" s="36" t="s">
        <v>34</v>
      </c>
      <c r="I95" s="37"/>
      <c r="J95" s="38" t="s">
        <v>18</v>
      </c>
      <c r="K95" s="39"/>
      <c r="L95" s="1" t="s">
        <v>1431</v>
      </c>
      <c r="M95" s="1" t="s">
        <v>21</v>
      </c>
    </row>
    <row r="96" spans="1:13" ht="19.149999999999999" customHeight="1">
      <c r="A96" s="30">
        <v>58</v>
      </c>
      <c r="B96" s="31">
        <v>27202639074</v>
      </c>
      <c r="C96" s="32" t="s">
        <v>77</v>
      </c>
      <c r="D96" s="33" t="s">
        <v>191</v>
      </c>
      <c r="E96" s="34" t="s">
        <v>1431</v>
      </c>
      <c r="F96" s="35" t="s">
        <v>620</v>
      </c>
      <c r="G96" s="36" t="s">
        <v>42</v>
      </c>
      <c r="H96" s="36" t="s">
        <v>34</v>
      </c>
      <c r="I96" s="37"/>
      <c r="J96" s="38" t="s">
        <v>18</v>
      </c>
      <c r="K96" s="39"/>
      <c r="L96" s="1" t="s">
        <v>1431</v>
      </c>
      <c r="M96" s="1" t="s">
        <v>21</v>
      </c>
    </row>
    <row r="97" spans="1:13" ht="19.149999999999999" customHeight="1">
      <c r="A97" s="30">
        <v>59</v>
      </c>
      <c r="B97" s="31">
        <v>27202520630</v>
      </c>
      <c r="C97" s="32" t="s">
        <v>1498</v>
      </c>
      <c r="D97" s="33" t="s">
        <v>385</v>
      </c>
      <c r="E97" s="34" t="s">
        <v>1431</v>
      </c>
      <c r="F97" s="35" t="s">
        <v>155</v>
      </c>
      <c r="G97" s="36" t="s">
        <v>193</v>
      </c>
      <c r="H97" s="36" t="s">
        <v>34</v>
      </c>
      <c r="I97" s="37"/>
      <c r="J97" s="38" t="s">
        <v>18</v>
      </c>
      <c r="K97" s="39"/>
      <c r="L97" s="1" t="s">
        <v>1431</v>
      </c>
      <c r="M97" s="1" t="s">
        <v>21</v>
      </c>
    </row>
    <row r="98" spans="1:13" ht="19.149999999999999" customHeight="1">
      <c r="A98" s="30">
        <v>60</v>
      </c>
      <c r="B98" s="31">
        <v>27212602690</v>
      </c>
      <c r="C98" s="32" t="s">
        <v>1499</v>
      </c>
      <c r="D98" s="33" t="s">
        <v>104</v>
      </c>
      <c r="E98" s="34" t="s">
        <v>1431</v>
      </c>
      <c r="F98" s="35" t="s">
        <v>1078</v>
      </c>
      <c r="G98" s="36" t="s">
        <v>330</v>
      </c>
      <c r="H98" s="36" t="s">
        <v>34</v>
      </c>
      <c r="I98" s="37"/>
      <c r="J98" s="38" t="s">
        <v>18</v>
      </c>
      <c r="K98" s="39"/>
      <c r="L98" s="1" t="s">
        <v>1431</v>
      </c>
      <c r="M98" s="1" t="s">
        <v>21</v>
      </c>
    </row>
    <row r="99" spans="1:13" ht="19.149999999999999" customHeight="1">
      <c r="A99" s="30">
        <v>61</v>
      </c>
      <c r="B99" s="31">
        <v>27205249823</v>
      </c>
      <c r="C99" s="32" t="s">
        <v>1500</v>
      </c>
      <c r="D99" s="33" t="s">
        <v>104</v>
      </c>
      <c r="E99" s="34" t="s">
        <v>1431</v>
      </c>
      <c r="F99" s="35" t="s">
        <v>383</v>
      </c>
      <c r="G99" s="36" t="s">
        <v>56</v>
      </c>
      <c r="H99" s="36" t="s">
        <v>34</v>
      </c>
      <c r="I99" s="37"/>
      <c r="J99" s="38" t="s">
        <v>18</v>
      </c>
      <c r="K99" s="39"/>
      <c r="L99" s="1" t="s">
        <v>1431</v>
      </c>
      <c r="M99" s="1" t="s">
        <v>21</v>
      </c>
    </row>
    <row r="100" spans="1:13" ht="19.149999999999999" customHeight="1">
      <c r="A100" s="30">
        <v>62</v>
      </c>
      <c r="B100" s="31">
        <v>27202525829</v>
      </c>
      <c r="C100" s="32" t="s">
        <v>1218</v>
      </c>
      <c r="D100" s="33" t="s">
        <v>104</v>
      </c>
      <c r="E100" s="34" t="s">
        <v>1431</v>
      </c>
      <c r="F100" s="35" t="s">
        <v>687</v>
      </c>
      <c r="G100" s="36" t="s">
        <v>56</v>
      </c>
      <c r="H100" s="36" t="s">
        <v>34</v>
      </c>
      <c r="I100" s="37"/>
      <c r="J100" s="38" t="s">
        <v>18</v>
      </c>
      <c r="K100" s="39"/>
      <c r="L100" s="1" t="s">
        <v>1431</v>
      </c>
      <c r="M100" s="1" t="s">
        <v>21</v>
      </c>
    </row>
    <row r="101" spans="1:13" ht="19.149999999999999" customHeight="1">
      <c r="A101" s="30">
        <v>63</v>
      </c>
      <c r="B101" s="31">
        <v>27202936635</v>
      </c>
      <c r="C101" s="32" t="s">
        <v>851</v>
      </c>
      <c r="D101" s="33" t="s">
        <v>90</v>
      </c>
      <c r="E101" s="34" t="s">
        <v>1431</v>
      </c>
      <c r="F101" s="35" t="s">
        <v>1371</v>
      </c>
      <c r="G101" s="36" t="s">
        <v>76</v>
      </c>
      <c r="H101" s="36" t="s">
        <v>34</v>
      </c>
      <c r="I101" s="37"/>
      <c r="J101" s="38" t="s">
        <v>18</v>
      </c>
      <c r="K101" s="39"/>
      <c r="L101" s="1" t="s">
        <v>1431</v>
      </c>
      <c r="M101" s="1" t="s">
        <v>21</v>
      </c>
    </row>
    <row r="102" spans="1:13" ht="19.149999999999999" customHeight="1">
      <c r="A102" s="30">
        <v>64</v>
      </c>
      <c r="B102" s="31">
        <v>27202652013</v>
      </c>
      <c r="C102" s="32" t="s">
        <v>1501</v>
      </c>
      <c r="D102" s="33" t="s">
        <v>90</v>
      </c>
      <c r="E102" s="34" t="s">
        <v>1431</v>
      </c>
      <c r="F102" s="35" t="s">
        <v>875</v>
      </c>
      <c r="G102" s="36" t="s">
        <v>42</v>
      </c>
      <c r="H102" s="36" t="s">
        <v>34</v>
      </c>
      <c r="I102" s="37"/>
      <c r="J102" s="38" t="s">
        <v>18</v>
      </c>
      <c r="K102" s="39"/>
      <c r="L102" s="1" t="s">
        <v>1431</v>
      </c>
      <c r="M102" s="1" t="s">
        <v>21</v>
      </c>
    </row>
    <row r="103" spans="1:13" ht="19.149999999999999" customHeight="1">
      <c r="A103" s="30">
        <v>65</v>
      </c>
      <c r="B103" s="31">
        <v>27214538223</v>
      </c>
      <c r="C103" s="32" t="s">
        <v>1502</v>
      </c>
      <c r="D103" s="33" t="s">
        <v>893</v>
      </c>
      <c r="E103" s="34" t="s">
        <v>1431</v>
      </c>
      <c r="F103" s="35" t="s">
        <v>394</v>
      </c>
      <c r="G103" s="36" t="s">
        <v>157</v>
      </c>
      <c r="H103" s="36" t="s">
        <v>34</v>
      </c>
      <c r="I103" s="37"/>
      <c r="J103" s="38" t="s">
        <v>18</v>
      </c>
      <c r="K103" s="39"/>
      <c r="L103" s="1" t="s">
        <v>1431</v>
      </c>
      <c r="M103" s="1" t="s">
        <v>21</v>
      </c>
    </row>
    <row r="104" spans="1:13" ht="19.149999999999999" customHeight="1">
      <c r="A104" s="30">
        <v>66</v>
      </c>
      <c r="B104" s="31">
        <v>27202652022</v>
      </c>
      <c r="C104" s="32" t="s">
        <v>1503</v>
      </c>
      <c r="D104" s="33" t="s">
        <v>151</v>
      </c>
      <c r="E104" s="34" t="s">
        <v>1431</v>
      </c>
      <c r="F104" s="35" t="s">
        <v>544</v>
      </c>
      <c r="G104" s="36" t="s">
        <v>33</v>
      </c>
      <c r="H104" s="36" t="s">
        <v>34</v>
      </c>
      <c r="I104" s="37"/>
      <c r="J104" s="38" t="s">
        <v>18</v>
      </c>
      <c r="K104" s="39"/>
      <c r="L104" s="1" t="s">
        <v>1431</v>
      </c>
      <c r="M104" s="1" t="s">
        <v>21</v>
      </c>
    </row>
    <row r="105" spans="1:13" ht="19.149999999999999" customHeight="1">
      <c r="A105" s="30">
        <v>67</v>
      </c>
      <c r="B105" s="31">
        <v>27212644420</v>
      </c>
      <c r="C105" s="32" t="s">
        <v>331</v>
      </c>
      <c r="D105" s="33" t="s">
        <v>573</v>
      </c>
      <c r="E105" s="34" t="s">
        <v>1431</v>
      </c>
      <c r="F105" s="35" t="s">
        <v>962</v>
      </c>
      <c r="G105" s="36" t="s">
        <v>76</v>
      </c>
      <c r="H105" s="36" t="s">
        <v>34</v>
      </c>
      <c r="I105" s="37"/>
      <c r="J105" s="38" t="s">
        <v>18</v>
      </c>
      <c r="K105" s="39"/>
      <c r="L105" s="1" t="s">
        <v>1431</v>
      </c>
      <c r="M105" s="1" t="s">
        <v>21</v>
      </c>
    </row>
    <row r="106" spans="1:13" ht="19.149999999999999" customHeight="1">
      <c r="A106" s="30">
        <v>68</v>
      </c>
      <c r="B106" s="31">
        <v>27202603089</v>
      </c>
      <c r="C106" s="32" t="s">
        <v>1504</v>
      </c>
      <c r="D106" s="33" t="s">
        <v>97</v>
      </c>
      <c r="E106" s="34" t="s">
        <v>1431</v>
      </c>
      <c r="F106" s="35" t="s">
        <v>771</v>
      </c>
      <c r="G106" s="36" t="s">
        <v>42</v>
      </c>
      <c r="H106" s="36" t="s">
        <v>34</v>
      </c>
      <c r="I106" s="37"/>
      <c r="J106" s="38" t="s">
        <v>18</v>
      </c>
      <c r="K106" s="39"/>
      <c r="L106" s="1" t="s">
        <v>1431</v>
      </c>
      <c r="M106" s="1" t="s">
        <v>21</v>
      </c>
    </row>
    <row r="107" spans="1:13" ht="19.149999999999999" customHeight="1">
      <c r="A107" s="30">
        <v>69</v>
      </c>
      <c r="B107" s="31">
        <v>27202602192</v>
      </c>
      <c r="C107" s="32" t="s">
        <v>65</v>
      </c>
      <c r="D107" s="33" t="s">
        <v>97</v>
      </c>
      <c r="E107" s="34" t="s">
        <v>1431</v>
      </c>
      <c r="F107" s="35" t="s">
        <v>659</v>
      </c>
      <c r="G107" s="36" t="s">
        <v>76</v>
      </c>
      <c r="H107" s="36" t="s">
        <v>34</v>
      </c>
      <c r="I107" s="37"/>
      <c r="J107" s="38" t="s">
        <v>18</v>
      </c>
      <c r="K107" s="39"/>
      <c r="L107" s="1" t="s">
        <v>1431</v>
      </c>
      <c r="M107" s="1" t="s">
        <v>21</v>
      </c>
    </row>
    <row r="108" spans="1:13" ht="19.149999999999999" customHeight="1">
      <c r="A108" s="30">
        <v>70</v>
      </c>
      <c r="B108" s="31">
        <v>27202642373</v>
      </c>
      <c r="C108" s="32" t="s">
        <v>1505</v>
      </c>
      <c r="D108" s="33" t="s">
        <v>381</v>
      </c>
      <c r="E108" s="34" t="s">
        <v>1431</v>
      </c>
      <c r="F108" s="35" t="s">
        <v>304</v>
      </c>
      <c r="G108" s="36" t="s">
        <v>33</v>
      </c>
      <c r="H108" s="36" t="s">
        <v>34</v>
      </c>
      <c r="I108" s="37"/>
      <c r="J108" s="38" t="s">
        <v>18</v>
      </c>
      <c r="K108" s="39"/>
      <c r="L108" s="1" t="s">
        <v>1431</v>
      </c>
      <c r="M108" s="1" t="s">
        <v>21</v>
      </c>
    </row>
    <row r="109" spans="1:13" ht="19.149999999999999" customHeight="1">
      <c r="A109" s="11" t="s">
        <v>22</v>
      </c>
      <c r="B109" s="12"/>
      <c r="C109" s="13"/>
      <c r="D109" s="14"/>
      <c r="E109" s="15"/>
      <c r="F109" s="16"/>
      <c r="G109" s="16"/>
      <c r="H109" s="16"/>
      <c r="I109" s="40"/>
      <c r="J109" s="18"/>
      <c r="K109" s="19"/>
      <c r="L109" s="1" t="s">
        <v>1431</v>
      </c>
      <c r="M109" s="1" t="s">
        <v>21</v>
      </c>
    </row>
    <row r="110" spans="1:13" ht="19.149999999999999" customHeight="1">
      <c r="A110" s="30">
        <v>1</v>
      </c>
      <c r="B110" s="31">
        <v>27202651633</v>
      </c>
      <c r="C110" s="32" t="s">
        <v>1506</v>
      </c>
      <c r="D110" s="33" t="s">
        <v>172</v>
      </c>
      <c r="E110" s="34" t="s">
        <v>1431</v>
      </c>
      <c r="F110" s="35" t="s">
        <v>327</v>
      </c>
      <c r="G110" s="36" t="s">
        <v>83</v>
      </c>
      <c r="H110" s="36" t="s">
        <v>34</v>
      </c>
      <c r="I110" s="37"/>
      <c r="J110" s="38" t="s">
        <v>18</v>
      </c>
      <c r="K110" s="39">
        <v>1.3698630136986301E-2</v>
      </c>
      <c r="L110" s="1" t="s">
        <v>1431</v>
      </c>
      <c r="M110" s="1" t="s">
        <v>21</v>
      </c>
    </row>
    <row r="111" spans="1:13" ht="19.149999999999999" customHeight="1">
      <c r="A111" s="30">
        <v>2</v>
      </c>
      <c r="B111" s="31">
        <v>27202651805</v>
      </c>
      <c r="C111" s="32" t="s">
        <v>1288</v>
      </c>
      <c r="D111" s="33" t="s">
        <v>172</v>
      </c>
      <c r="E111" s="34" t="s">
        <v>1431</v>
      </c>
      <c r="F111" s="35" t="s">
        <v>448</v>
      </c>
      <c r="G111" s="36" t="s">
        <v>251</v>
      </c>
      <c r="H111" s="36" t="s">
        <v>34</v>
      </c>
      <c r="I111" s="37"/>
      <c r="J111" s="38" t="s">
        <v>18</v>
      </c>
      <c r="K111" s="39">
        <v>1.4084507042253521E-2</v>
      </c>
      <c r="L111" s="1" t="s">
        <v>1431</v>
      </c>
      <c r="M111" s="1" t="s">
        <v>21</v>
      </c>
    </row>
    <row r="112" spans="1:13" ht="19.149999999999999" customHeight="1">
      <c r="A112" s="30">
        <v>3</v>
      </c>
      <c r="B112" s="31">
        <v>27212601716</v>
      </c>
      <c r="C112" s="32" t="s">
        <v>1507</v>
      </c>
      <c r="D112" s="33" t="s">
        <v>180</v>
      </c>
      <c r="E112" s="34" t="s">
        <v>1431</v>
      </c>
      <c r="F112" s="35" t="s">
        <v>1311</v>
      </c>
      <c r="G112" s="36" t="s">
        <v>76</v>
      </c>
      <c r="H112" s="36" t="s">
        <v>34</v>
      </c>
      <c r="I112" s="37"/>
      <c r="J112" s="38" t="s">
        <v>18</v>
      </c>
      <c r="K112" s="39">
        <v>2.0833333333333332E-2</v>
      </c>
      <c r="L112" s="1" t="s">
        <v>1431</v>
      </c>
      <c r="M112" s="1" t="s">
        <v>21</v>
      </c>
    </row>
    <row r="113" spans="1:13" ht="19.149999999999999" customHeight="1">
      <c r="A113" s="30">
        <v>4</v>
      </c>
      <c r="B113" s="31">
        <v>27212644988</v>
      </c>
      <c r="C113" s="32" t="s">
        <v>1508</v>
      </c>
      <c r="D113" s="33" t="s">
        <v>318</v>
      </c>
      <c r="E113" s="34" t="s">
        <v>1431</v>
      </c>
      <c r="F113" s="35" t="s">
        <v>1509</v>
      </c>
      <c r="G113" s="36" t="s">
        <v>76</v>
      </c>
      <c r="H113" s="36" t="s">
        <v>34</v>
      </c>
      <c r="I113" s="37"/>
      <c r="J113" s="38" t="s">
        <v>18</v>
      </c>
      <c r="K113" s="39">
        <v>1.4084507042253521E-2</v>
      </c>
      <c r="L113" s="1" t="s">
        <v>1431</v>
      </c>
      <c r="M113" s="1" t="s">
        <v>21</v>
      </c>
    </row>
    <row r="114" spans="1:13" ht="19.149999999999999" customHeight="1">
      <c r="A114" s="30">
        <v>5</v>
      </c>
      <c r="B114" s="41">
        <v>25212603620</v>
      </c>
      <c r="C114" s="42" t="s">
        <v>880</v>
      </c>
      <c r="D114" s="43" t="s">
        <v>164</v>
      </c>
      <c r="E114" s="44" t="s">
        <v>1431</v>
      </c>
      <c r="F114" s="45" t="s">
        <v>1510</v>
      </c>
      <c r="G114" s="46" t="s">
        <v>92</v>
      </c>
      <c r="H114" s="46" t="s">
        <v>43</v>
      </c>
      <c r="I114" s="47"/>
      <c r="J114" s="48" t="s">
        <v>18</v>
      </c>
      <c r="K114" s="49"/>
      <c r="L114" s="1" t="s">
        <v>1431</v>
      </c>
      <c r="M114" s="1" t="s">
        <v>21</v>
      </c>
    </row>
    <row r="115" spans="1:13" ht="19.149999999999999" customHeight="1">
      <c r="A115" s="30">
        <v>6</v>
      </c>
      <c r="B115" s="41">
        <v>27201241309</v>
      </c>
      <c r="C115" s="42" t="s">
        <v>1511</v>
      </c>
      <c r="D115" s="43" t="s">
        <v>577</v>
      </c>
      <c r="E115" s="44" t="s">
        <v>1431</v>
      </c>
      <c r="F115" s="45" t="s">
        <v>1512</v>
      </c>
      <c r="G115" s="46" t="s">
        <v>42</v>
      </c>
      <c r="H115" s="46" t="s">
        <v>34</v>
      </c>
      <c r="I115" s="47"/>
      <c r="J115" s="48" t="s">
        <v>18</v>
      </c>
      <c r="K115" s="49"/>
      <c r="L115" s="1" t="s">
        <v>1431</v>
      </c>
      <c r="M115" s="1" t="s">
        <v>21</v>
      </c>
    </row>
    <row r="116" spans="1:13" ht="19.149999999999999" customHeight="1">
      <c r="A116" s="30">
        <v>7</v>
      </c>
      <c r="B116" s="41">
        <v>27202430991</v>
      </c>
      <c r="C116" s="42" t="s">
        <v>1393</v>
      </c>
      <c r="D116" s="43" t="s">
        <v>54</v>
      </c>
      <c r="E116" s="44" t="s">
        <v>1431</v>
      </c>
      <c r="F116" s="45" t="s">
        <v>1513</v>
      </c>
      <c r="G116" s="46" t="s">
        <v>42</v>
      </c>
      <c r="H116" s="46" t="s">
        <v>34</v>
      </c>
      <c r="I116" s="47"/>
      <c r="J116" s="48" t="s">
        <v>18</v>
      </c>
      <c r="K116" s="49"/>
      <c r="L116" s="1" t="s">
        <v>1431</v>
      </c>
      <c r="M116" s="1" t="s">
        <v>21</v>
      </c>
    </row>
    <row r="117" spans="1:13" ht="19.149999999999999" customHeight="1">
      <c r="A117" s="30">
        <v>8</v>
      </c>
      <c r="B117" s="41">
        <v>27202253167</v>
      </c>
      <c r="C117" s="42" t="s">
        <v>758</v>
      </c>
      <c r="D117" s="43" t="s">
        <v>54</v>
      </c>
      <c r="E117" s="44" t="s">
        <v>1431</v>
      </c>
      <c r="F117" s="45" t="s">
        <v>817</v>
      </c>
      <c r="G117" s="46" t="s">
        <v>76</v>
      </c>
      <c r="H117" s="46" t="s">
        <v>34</v>
      </c>
      <c r="I117" s="47"/>
      <c r="J117" s="48" t="s">
        <v>18</v>
      </c>
      <c r="K117" s="49"/>
      <c r="L117" s="1" t="s">
        <v>1431</v>
      </c>
      <c r="M117" s="1" t="s">
        <v>21</v>
      </c>
    </row>
    <row r="118" spans="1:13" ht="19.149999999999999" customHeight="1">
      <c r="A118" s="30">
        <v>9</v>
      </c>
      <c r="B118" s="41">
        <v>27208642259</v>
      </c>
      <c r="C118" s="42" t="s">
        <v>1514</v>
      </c>
      <c r="D118" s="43" t="s">
        <v>54</v>
      </c>
      <c r="E118" s="44" t="s">
        <v>1431</v>
      </c>
      <c r="F118" s="45" t="s">
        <v>1344</v>
      </c>
      <c r="G118" s="46" t="s">
        <v>92</v>
      </c>
      <c r="H118" s="46" t="s">
        <v>34</v>
      </c>
      <c r="I118" s="47"/>
      <c r="J118" s="48" t="s">
        <v>18</v>
      </c>
      <c r="K118" s="49"/>
      <c r="L118" s="1" t="s">
        <v>1431</v>
      </c>
      <c r="M118" s="1" t="s">
        <v>21</v>
      </c>
    </row>
    <row r="119" spans="1:13" ht="19.149999999999999" customHeight="1">
      <c r="A119" s="30">
        <v>10</v>
      </c>
      <c r="B119" s="41">
        <v>27202642773</v>
      </c>
      <c r="C119" s="42" t="s">
        <v>600</v>
      </c>
      <c r="D119" s="43" t="s">
        <v>54</v>
      </c>
      <c r="E119" s="44" t="s">
        <v>1431</v>
      </c>
      <c r="F119" s="45" t="s">
        <v>716</v>
      </c>
      <c r="G119" s="46" t="s">
        <v>60</v>
      </c>
      <c r="H119" s="46" t="s">
        <v>34</v>
      </c>
      <c r="I119" s="47"/>
      <c r="J119" s="48" t="s">
        <v>18</v>
      </c>
      <c r="K119" s="49"/>
      <c r="L119" s="1" t="s">
        <v>1431</v>
      </c>
      <c r="M119" s="1" t="s">
        <v>21</v>
      </c>
    </row>
    <row r="120" spans="1:13" ht="19.149999999999999" customHeight="1">
      <c r="A120" s="30">
        <v>11</v>
      </c>
      <c r="B120" s="41">
        <v>27202500996</v>
      </c>
      <c r="C120" s="42" t="s">
        <v>532</v>
      </c>
      <c r="D120" s="43" t="s">
        <v>301</v>
      </c>
      <c r="E120" s="44" t="s">
        <v>1431</v>
      </c>
      <c r="F120" s="45" t="s">
        <v>203</v>
      </c>
      <c r="G120" s="46" t="s">
        <v>117</v>
      </c>
      <c r="H120" s="46" t="s">
        <v>34</v>
      </c>
      <c r="I120" s="47"/>
      <c r="J120" s="48" t="s">
        <v>18</v>
      </c>
      <c r="K120" s="49"/>
      <c r="L120" s="1" t="s">
        <v>1431</v>
      </c>
      <c r="M120" s="1" t="s">
        <v>21</v>
      </c>
    </row>
    <row r="121" spans="1:13" ht="19.149999999999999" customHeight="1">
      <c r="A121" s="30">
        <v>12</v>
      </c>
      <c r="B121" s="41">
        <v>27202644180</v>
      </c>
      <c r="C121" s="42" t="s">
        <v>517</v>
      </c>
      <c r="D121" s="43" t="s">
        <v>301</v>
      </c>
      <c r="E121" s="44" t="s">
        <v>1431</v>
      </c>
      <c r="F121" s="45" t="s">
        <v>690</v>
      </c>
      <c r="G121" s="46" t="s">
        <v>76</v>
      </c>
      <c r="H121" s="46" t="s">
        <v>34</v>
      </c>
      <c r="I121" s="47"/>
      <c r="J121" s="48" t="s">
        <v>18</v>
      </c>
      <c r="K121" s="49"/>
      <c r="L121" s="1" t="s">
        <v>1431</v>
      </c>
      <c r="M121" s="1" t="s">
        <v>21</v>
      </c>
    </row>
    <row r="122" spans="1:13" ht="19.149999999999999" customHeight="1">
      <c r="A122" s="30">
        <v>13</v>
      </c>
      <c r="B122" s="41">
        <v>27212600975</v>
      </c>
      <c r="C122" s="42" t="s">
        <v>1515</v>
      </c>
      <c r="D122" s="43" t="s">
        <v>301</v>
      </c>
      <c r="E122" s="44" t="s">
        <v>1431</v>
      </c>
      <c r="F122" s="45" t="s">
        <v>452</v>
      </c>
      <c r="G122" s="46" t="s">
        <v>117</v>
      </c>
      <c r="H122" s="46" t="s">
        <v>34</v>
      </c>
      <c r="I122" s="47"/>
      <c r="J122" s="48" t="s">
        <v>18</v>
      </c>
      <c r="K122" s="49"/>
      <c r="L122" s="1" t="s">
        <v>1431</v>
      </c>
      <c r="M122" s="1" t="s">
        <v>21</v>
      </c>
    </row>
    <row r="123" spans="1:13" ht="19.149999999999999" customHeight="1">
      <c r="A123" s="30">
        <v>14</v>
      </c>
      <c r="B123" s="41">
        <v>27212638386</v>
      </c>
      <c r="C123" s="42" t="s">
        <v>1239</v>
      </c>
      <c r="D123" s="43" t="s">
        <v>339</v>
      </c>
      <c r="E123" s="44" t="s">
        <v>1431</v>
      </c>
      <c r="F123" s="45" t="s">
        <v>257</v>
      </c>
      <c r="G123" s="46" t="s">
        <v>42</v>
      </c>
      <c r="H123" s="46" t="s">
        <v>43</v>
      </c>
      <c r="I123" s="47"/>
      <c r="J123" s="48" t="s">
        <v>18</v>
      </c>
      <c r="K123" s="49"/>
      <c r="L123" s="1" t="s">
        <v>1431</v>
      </c>
      <c r="M123" s="1" t="s">
        <v>21</v>
      </c>
    </row>
    <row r="124" spans="1:13" ht="19.149999999999999" customHeight="1">
      <c r="A124" s="30">
        <v>15</v>
      </c>
      <c r="B124" s="41">
        <v>27202602374</v>
      </c>
      <c r="C124" s="42" t="s">
        <v>1516</v>
      </c>
      <c r="D124" s="43" t="s">
        <v>219</v>
      </c>
      <c r="E124" s="44" t="s">
        <v>1431</v>
      </c>
      <c r="F124" s="45" t="s">
        <v>266</v>
      </c>
      <c r="G124" s="46" t="s">
        <v>117</v>
      </c>
      <c r="H124" s="46" t="s">
        <v>34</v>
      </c>
      <c r="I124" s="47"/>
      <c r="J124" s="48" t="s">
        <v>18</v>
      </c>
      <c r="K124" s="49"/>
      <c r="L124" s="1" t="s">
        <v>1431</v>
      </c>
      <c r="M124" s="1" t="s">
        <v>21</v>
      </c>
    </row>
    <row r="125" spans="1:13" ht="19.149999999999999" customHeight="1">
      <c r="A125" s="30">
        <v>16</v>
      </c>
      <c r="B125" s="41">
        <v>27202626975</v>
      </c>
      <c r="C125" s="42" t="s">
        <v>970</v>
      </c>
      <c r="D125" s="43" t="s">
        <v>200</v>
      </c>
      <c r="E125" s="44" t="s">
        <v>1431</v>
      </c>
      <c r="F125" s="45" t="s">
        <v>518</v>
      </c>
      <c r="G125" s="46" t="s">
        <v>76</v>
      </c>
      <c r="H125" s="46" t="s">
        <v>34</v>
      </c>
      <c r="I125" s="47"/>
      <c r="J125" s="48" t="s">
        <v>18</v>
      </c>
      <c r="K125" s="49"/>
      <c r="L125" s="1" t="s">
        <v>1431</v>
      </c>
      <c r="M125" s="1" t="s">
        <v>21</v>
      </c>
    </row>
    <row r="126" spans="1:13" ht="19.149999999999999" customHeight="1">
      <c r="A126" s="30">
        <v>17</v>
      </c>
      <c r="B126" s="41">
        <v>27202653511</v>
      </c>
      <c r="C126" s="42" t="s">
        <v>406</v>
      </c>
      <c r="D126" s="43" t="s">
        <v>200</v>
      </c>
      <c r="E126" s="44" t="s">
        <v>1431</v>
      </c>
      <c r="F126" s="45" t="s">
        <v>211</v>
      </c>
      <c r="G126" s="46" t="s">
        <v>76</v>
      </c>
      <c r="H126" s="46" t="s">
        <v>34</v>
      </c>
      <c r="I126" s="47"/>
      <c r="J126" s="48" t="s">
        <v>18</v>
      </c>
      <c r="K126" s="49"/>
      <c r="L126" s="1" t="s">
        <v>1431</v>
      </c>
      <c r="M126" s="1" t="s">
        <v>21</v>
      </c>
    </row>
    <row r="127" spans="1:13" ht="19.149999999999999" customHeight="1">
      <c r="A127" s="30">
        <v>18</v>
      </c>
      <c r="B127" s="41">
        <v>27202647000</v>
      </c>
      <c r="C127" s="42" t="s">
        <v>1517</v>
      </c>
      <c r="D127" s="43" t="s">
        <v>200</v>
      </c>
      <c r="E127" s="44" t="s">
        <v>1431</v>
      </c>
      <c r="F127" s="45" t="s">
        <v>235</v>
      </c>
      <c r="G127" s="46" t="s">
        <v>117</v>
      </c>
      <c r="H127" s="46" t="s">
        <v>34</v>
      </c>
      <c r="I127" s="47"/>
      <c r="J127" s="48" t="s">
        <v>18</v>
      </c>
      <c r="K127" s="49"/>
      <c r="L127" s="1" t="s">
        <v>1431</v>
      </c>
      <c r="M127" s="1" t="s">
        <v>21</v>
      </c>
    </row>
    <row r="128" spans="1:13" ht="19.149999999999999" customHeight="1">
      <c r="A128" s="30">
        <v>19</v>
      </c>
      <c r="B128" s="41">
        <v>27212644057</v>
      </c>
      <c r="C128" s="42" t="s">
        <v>970</v>
      </c>
      <c r="D128" s="43" t="s">
        <v>124</v>
      </c>
      <c r="E128" s="44" t="s">
        <v>1431</v>
      </c>
      <c r="F128" s="45" t="s">
        <v>1269</v>
      </c>
      <c r="G128" s="46" t="s">
        <v>117</v>
      </c>
      <c r="H128" s="46" t="s">
        <v>34</v>
      </c>
      <c r="I128" s="47"/>
      <c r="J128" s="48" t="s">
        <v>18</v>
      </c>
      <c r="K128" s="49"/>
      <c r="L128" s="1" t="s">
        <v>1431</v>
      </c>
      <c r="M128" s="1" t="s">
        <v>21</v>
      </c>
    </row>
    <row r="129" spans="1:13" ht="19.149999999999999" customHeight="1">
      <c r="A129" s="30">
        <v>20</v>
      </c>
      <c r="B129" s="41">
        <v>27203602957</v>
      </c>
      <c r="C129" s="42" t="s">
        <v>1481</v>
      </c>
      <c r="D129" s="43" t="s">
        <v>124</v>
      </c>
      <c r="E129" s="44" t="s">
        <v>1431</v>
      </c>
      <c r="F129" s="45" t="s">
        <v>508</v>
      </c>
      <c r="G129" s="46" t="s">
        <v>42</v>
      </c>
      <c r="H129" s="46" t="s">
        <v>34</v>
      </c>
      <c r="I129" s="47"/>
      <c r="J129" s="48" t="s">
        <v>18</v>
      </c>
      <c r="K129" s="49"/>
      <c r="L129" s="1" t="s">
        <v>1431</v>
      </c>
      <c r="M129" s="1" t="s">
        <v>21</v>
      </c>
    </row>
    <row r="130" spans="1:13" ht="19.149999999999999" customHeight="1">
      <c r="A130" s="30">
        <v>21</v>
      </c>
      <c r="B130" s="41">
        <v>27202636152</v>
      </c>
      <c r="C130" s="42" t="s">
        <v>1366</v>
      </c>
      <c r="D130" s="43" t="s">
        <v>62</v>
      </c>
      <c r="E130" s="44" t="s">
        <v>1431</v>
      </c>
      <c r="F130" s="45" t="s">
        <v>72</v>
      </c>
      <c r="G130" s="46" t="s">
        <v>42</v>
      </c>
      <c r="H130" s="46" t="s">
        <v>34</v>
      </c>
      <c r="I130" s="47"/>
      <c r="J130" s="48" t="s">
        <v>18</v>
      </c>
      <c r="K130" s="49"/>
      <c r="L130" s="1" t="s">
        <v>1431</v>
      </c>
      <c r="M130" s="1" t="s">
        <v>21</v>
      </c>
    </row>
    <row r="131" spans="1:13" ht="19.149999999999999" customHeight="1">
      <c r="A131" s="30">
        <v>22</v>
      </c>
      <c r="B131" s="41">
        <v>27202153343</v>
      </c>
      <c r="C131" s="42" t="s">
        <v>1518</v>
      </c>
      <c r="D131" s="43" t="s">
        <v>58</v>
      </c>
      <c r="E131" s="44" t="s">
        <v>1431</v>
      </c>
      <c r="F131" s="45" t="s">
        <v>425</v>
      </c>
      <c r="G131" s="46" t="s">
        <v>76</v>
      </c>
      <c r="H131" s="46" t="s">
        <v>34</v>
      </c>
      <c r="I131" s="47"/>
      <c r="J131" s="48" t="s">
        <v>18</v>
      </c>
      <c r="K131" s="49"/>
      <c r="L131" s="1" t="s">
        <v>1431</v>
      </c>
      <c r="M131" s="1" t="s">
        <v>21</v>
      </c>
    </row>
    <row r="132" spans="1:13" ht="19.149999999999999" customHeight="1">
      <c r="A132" s="30">
        <v>23</v>
      </c>
      <c r="B132" s="41">
        <v>27202647128</v>
      </c>
      <c r="C132" s="42" t="s">
        <v>321</v>
      </c>
      <c r="D132" s="43" t="s">
        <v>107</v>
      </c>
      <c r="E132" s="44" t="s">
        <v>1431</v>
      </c>
      <c r="F132" s="45" t="s">
        <v>67</v>
      </c>
      <c r="G132" s="46" t="s">
        <v>64</v>
      </c>
      <c r="H132" s="46" t="s">
        <v>34</v>
      </c>
      <c r="I132" s="47"/>
      <c r="J132" s="48" t="s">
        <v>18</v>
      </c>
      <c r="K132" s="49"/>
      <c r="L132" s="1" t="s">
        <v>1431</v>
      </c>
      <c r="M132" s="1" t="s">
        <v>21</v>
      </c>
    </row>
    <row r="133" spans="1:13" ht="19.149999999999999" customHeight="1">
      <c r="A133" s="30">
        <v>24</v>
      </c>
      <c r="B133" s="41">
        <v>27202520949</v>
      </c>
      <c r="C133" s="42" t="s">
        <v>581</v>
      </c>
      <c r="D133" s="43" t="s">
        <v>107</v>
      </c>
      <c r="E133" s="44" t="s">
        <v>1431</v>
      </c>
      <c r="F133" s="45" t="s">
        <v>658</v>
      </c>
      <c r="G133" s="46" t="s">
        <v>76</v>
      </c>
      <c r="H133" s="46" t="s">
        <v>34</v>
      </c>
      <c r="I133" s="47"/>
      <c r="J133" s="48" t="s">
        <v>18</v>
      </c>
      <c r="K133" s="49"/>
      <c r="L133" s="1" t="s">
        <v>1431</v>
      </c>
      <c r="M133" s="1" t="s">
        <v>21</v>
      </c>
    </row>
    <row r="134" spans="1:13" ht="19.149999999999999" customHeight="1">
      <c r="A134" s="30">
        <v>25</v>
      </c>
      <c r="B134" s="41">
        <v>27202641396</v>
      </c>
      <c r="C134" s="42" t="s">
        <v>1519</v>
      </c>
      <c r="D134" s="43" t="s">
        <v>127</v>
      </c>
      <c r="E134" s="44" t="s">
        <v>1431</v>
      </c>
      <c r="F134" s="45" t="s">
        <v>907</v>
      </c>
      <c r="G134" s="46" t="s">
        <v>76</v>
      </c>
      <c r="H134" s="46" t="s">
        <v>34</v>
      </c>
      <c r="I134" s="47"/>
      <c r="J134" s="48" t="s">
        <v>18</v>
      </c>
      <c r="K134" s="49"/>
      <c r="L134" s="1" t="s">
        <v>1431</v>
      </c>
      <c r="M134" s="1" t="s">
        <v>21</v>
      </c>
    </row>
    <row r="135" spans="1:13" ht="19.149999999999999" customHeight="1">
      <c r="A135" s="30">
        <v>26</v>
      </c>
      <c r="B135" s="41">
        <v>27202600745</v>
      </c>
      <c r="C135" s="42" t="s">
        <v>1520</v>
      </c>
      <c r="D135" s="43" t="s">
        <v>45</v>
      </c>
      <c r="E135" s="44" t="s">
        <v>1431</v>
      </c>
      <c r="F135" s="45" t="s">
        <v>421</v>
      </c>
      <c r="G135" s="46" t="s">
        <v>76</v>
      </c>
      <c r="H135" s="46" t="s">
        <v>34</v>
      </c>
      <c r="I135" s="47"/>
      <c r="J135" s="48" t="s">
        <v>18</v>
      </c>
      <c r="K135" s="49"/>
      <c r="L135" s="1" t="s">
        <v>1431</v>
      </c>
      <c r="M135" s="1" t="s">
        <v>21</v>
      </c>
    </row>
    <row r="136" spans="1:13" ht="19.149999999999999" customHeight="1">
      <c r="A136" s="30">
        <v>27</v>
      </c>
      <c r="B136" s="41">
        <v>27202647340</v>
      </c>
      <c r="C136" s="42" t="s">
        <v>1521</v>
      </c>
      <c r="D136" s="43" t="s">
        <v>237</v>
      </c>
      <c r="E136" s="44" t="s">
        <v>1431</v>
      </c>
      <c r="F136" s="45" t="s">
        <v>1201</v>
      </c>
      <c r="G136" s="46" t="s">
        <v>92</v>
      </c>
      <c r="H136" s="46" t="s">
        <v>34</v>
      </c>
      <c r="I136" s="47"/>
      <c r="J136" s="48" t="s">
        <v>18</v>
      </c>
      <c r="K136" s="49"/>
      <c r="L136" s="1" t="s">
        <v>1431</v>
      </c>
      <c r="M136" s="1" t="s">
        <v>21</v>
      </c>
    </row>
    <row r="137" spans="1:13" ht="19.149999999999999" customHeight="1">
      <c r="A137" s="30">
        <v>28</v>
      </c>
      <c r="B137" s="41">
        <v>27212642232</v>
      </c>
      <c r="C137" s="42" t="s">
        <v>1522</v>
      </c>
      <c r="D137" s="43" t="s">
        <v>202</v>
      </c>
      <c r="E137" s="44" t="s">
        <v>1431</v>
      </c>
      <c r="F137" s="45" t="s">
        <v>762</v>
      </c>
      <c r="G137" s="46" t="s">
        <v>42</v>
      </c>
      <c r="H137" s="46" t="s">
        <v>43</v>
      </c>
      <c r="I137" s="47"/>
      <c r="J137" s="48" t="s">
        <v>18</v>
      </c>
      <c r="K137" s="49"/>
      <c r="L137" s="1" t="s">
        <v>1431</v>
      </c>
      <c r="M137" s="1" t="s">
        <v>21</v>
      </c>
    </row>
    <row r="138" spans="1:13" ht="19.149999999999999" customHeight="1">
      <c r="A138" s="30">
        <v>29</v>
      </c>
      <c r="B138" s="41">
        <v>27202653665</v>
      </c>
      <c r="C138" s="42" t="s">
        <v>517</v>
      </c>
      <c r="D138" s="43" t="s">
        <v>78</v>
      </c>
      <c r="E138" s="44" t="s">
        <v>1431</v>
      </c>
      <c r="F138" s="45" t="s">
        <v>302</v>
      </c>
      <c r="G138" s="46" t="s">
        <v>56</v>
      </c>
      <c r="H138" s="46" t="s">
        <v>34</v>
      </c>
      <c r="I138" s="47"/>
      <c r="J138" s="48" t="s">
        <v>18</v>
      </c>
      <c r="K138" s="49"/>
      <c r="L138" s="1" t="s">
        <v>1431</v>
      </c>
      <c r="M138" s="1" t="s">
        <v>21</v>
      </c>
    </row>
    <row r="139" spans="1:13" ht="19.149999999999999" customHeight="1">
      <c r="A139" s="30">
        <v>30</v>
      </c>
      <c r="B139" s="41">
        <v>27212620880</v>
      </c>
      <c r="C139" s="42" t="s">
        <v>1523</v>
      </c>
      <c r="D139" s="43" t="s">
        <v>1109</v>
      </c>
      <c r="E139" s="44" t="s">
        <v>1431</v>
      </c>
      <c r="F139" s="45" t="s">
        <v>752</v>
      </c>
      <c r="G139" s="46" t="s">
        <v>42</v>
      </c>
      <c r="H139" s="46" t="s">
        <v>43</v>
      </c>
      <c r="I139" s="47"/>
      <c r="J139" s="48" t="s">
        <v>18</v>
      </c>
      <c r="K139" s="49"/>
      <c r="L139" s="1" t="s">
        <v>1431</v>
      </c>
      <c r="M139" s="1" t="s">
        <v>21</v>
      </c>
    </row>
    <row r="140" spans="1:13" ht="19.149999999999999" customHeight="1">
      <c r="A140" s="30">
        <v>31</v>
      </c>
      <c r="B140" s="41">
        <v>27202602823</v>
      </c>
      <c r="C140" s="42" t="s">
        <v>218</v>
      </c>
      <c r="D140" s="43" t="s">
        <v>790</v>
      </c>
      <c r="E140" s="44" t="s">
        <v>1431</v>
      </c>
      <c r="F140" s="45" t="s">
        <v>546</v>
      </c>
      <c r="G140" s="46" t="s">
        <v>42</v>
      </c>
      <c r="H140" s="46" t="s">
        <v>34</v>
      </c>
      <c r="I140" s="47"/>
      <c r="J140" s="48" t="s">
        <v>18</v>
      </c>
      <c r="K140" s="49"/>
      <c r="L140" s="1" t="s">
        <v>1431</v>
      </c>
      <c r="M140" s="1" t="s">
        <v>21</v>
      </c>
    </row>
    <row r="141" spans="1:13" ht="19.149999999999999" customHeight="1">
      <c r="A141" s="30">
        <v>32</v>
      </c>
      <c r="B141" s="41">
        <v>27212643511</v>
      </c>
      <c r="C141" s="42" t="s">
        <v>1524</v>
      </c>
      <c r="D141" s="43" t="s">
        <v>31</v>
      </c>
      <c r="E141" s="44" t="s">
        <v>1431</v>
      </c>
      <c r="F141" s="45" t="s">
        <v>632</v>
      </c>
      <c r="G141" s="46" t="s">
        <v>76</v>
      </c>
      <c r="H141" s="46" t="s">
        <v>34</v>
      </c>
      <c r="I141" s="47"/>
      <c r="J141" s="48" t="s">
        <v>18</v>
      </c>
      <c r="K141" s="49"/>
      <c r="L141" s="1" t="s">
        <v>1431</v>
      </c>
      <c r="M141" s="1" t="s">
        <v>21</v>
      </c>
    </row>
    <row r="142" spans="1:13" ht="19.149999999999999" customHeight="1">
      <c r="A142" s="30">
        <v>33</v>
      </c>
      <c r="B142" s="41">
        <v>27212653360</v>
      </c>
      <c r="C142" s="42" t="s">
        <v>1491</v>
      </c>
      <c r="D142" s="43" t="s">
        <v>31</v>
      </c>
      <c r="E142" s="44" t="s">
        <v>1431</v>
      </c>
      <c r="F142" s="45" t="s">
        <v>46</v>
      </c>
      <c r="G142" s="46" t="s">
        <v>76</v>
      </c>
      <c r="H142" s="46" t="s">
        <v>34</v>
      </c>
      <c r="I142" s="47"/>
      <c r="J142" s="48" t="s">
        <v>18</v>
      </c>
      <c r="K142" s="49"/>
      <c r="L142" s="1" t="s">
        <v>1431</v>
      </c>
      <c r="M142" s="1" t="s">
        <v>21</v>
      </c>
    </row>
    <row r="143" spans="1:13" ht="19.149999999999999" customHeight="1">
      <c r="A143" s="30">
        <v>34</v>
      </c>
      <c r="B143" s="41">
        <v>27202641902</v>
      </c>
      <c r="C143" s="42" t="s">
        <v>305</v>
      </c>
      <c r="D143" s="43" t="s">
        <v>940</v>
      </c>
      <c r="E143" s="44" t="s">
        <v>1431</v>
      </c>
      <c r="F143" s="45" t="s">
        <v>327</v>
      </c>
      <c r="G143" s="46" t="s">
        <v>42</v>
      </c>
      <c r="H143" s="46" t="s">
        <v>34</v>
      </c>
      <c r="I143" s="47"/>
      <c r="J143" s="48" t="s">
        <v>18</v>
      </c>
      <c r="K143" s="49"/>
      <c r="L143" s="1" t="s">
        <v>1431</v>
      </c>
      <c r="M143" s="1" t="s">
        <v>21</v>
      </c>
    </row>
    <row r="144" spans="1:13" ht="19.149999999999999" customHeight="1">
      <c r="A144" s="30">
        <v>35</v>
      </c>
      <c r="B144" s="41">
        <v>27202240851</v>
      </c>
      <c r="C144" s="42" t="s">
        <v>218</v>
      </c>
      <c r="D144" s="43" t="s">
        <v>166</v>
      </c>
      <c r="E144" s="44" t="s">
        <v>1431</v>
      </c>
      <c r="F144" s="45" t="s">
        <v>1525</v>
      </c>
      <c r="G144" s="46" t="s">
        <v>42</v>
      </c>
      <c r="H144" s="46" t="s">
        <v>34</v>
      </c>
      <c r="I144" s="47"/>
      <c r="J144" s="48" t="s">
        <v>18</v>
      </c>
      <c r="K144" s="49"/>
      <c r="L144" s="1" t="s">
        <v>1431</v>
      </c>
      <c r="M144" s="1" t="s">
        <v>21</v>
      </c>
    </row>
    <row r="145" spans="1:13" ht="19.149999999999999" customHeight="1">
      <c r="A145" s="30">
        <v>36</v>
      </c>
      <c r="B145" s="41">
        <v>27201402921</v>
      </c>
      <c r="C145" s="42" t="s">
        <v>1526</v>
      </c>
      <c r="D145" s="43" t="s">
        <v>166</v>
      </c>
      <c r="E145" s="44" t="s">
        <v>1431</v>
      </c>
      <c r="F145" s="45" t="s">
        <v>82</v>
      </c>
      <c r="G145" s="46" t="s">
        <v>42</v>
      </c>
      <c r="H145" s="46" t="s">
        <v>34</v>
      </c>
      <c r="I145" s="47"/>
      <c r="J145" s="48" t="s">
        <v>18</v>
      </c>
      <c r="K145" s="49"/>
      <c r="L145" s="1" t="s">
        <v>1431</v>
      </c>
      <c r="M145" s="1" t="s">
        <v>21</v>
      </c>
    </row>
    <row r="146" spans="1:13" ht="19.149999999999999" customHeight="1">
      <c r="A146" s="30">
        <v>37</v>
      </c>
      <c r="B146" s="41">
        <v>27202538892</v>
      </c>
      <c r="C146" s="42" t="s">
        <v>1527</v>
      </c>
      <c r="D146" s="43" t="s">
        <v>1528</v>
      </c>
      <c r="E146" s="44" t="s">
        <v>1431</v>
      </c>
      <c r="F146" s="45" t="s">
        <v>1117</v>
      </c>
      <c r="G146" s="46" t="s">
        <v>64</v>
      </c>
      <c r="H146" s="46" t="s">
        <v>34</v>
      </c>
      <c r="I146" s="47"/>
      <c r="J146" s="48" t="s">
        <v>18</v>
      </c>
      <c r="K146" s="49"/>
      <c r="L146" s="1" t="s">
        <v>1431</v>
      </c>
      <c r="M146" s="1" t="s">
        <v>21</v>
      </c>
    </row>
    <row r="147" spans="1:13" ht="19.149999999999999" customHeight="1">
      <c r="A147" s="30">
        <v>38</v>
      </c>
      <c r="B147" s="41">
        <v>27202651764</v>
      </c>
      <c r="C147" s="42" t="s">
        <v>395</v>
      </c>
      <c r="D147" s="43" t="s">
        <v>100</v>
      </c>
      <c r="E147" s="44" t="s">
        <v>1431</v>
      </c>
      <c r="F147" s="45" t="s">
        <v>37</v>
      </c>
      <c r="G147" s="46" t="s">
        <v>42</v>
      </c>
      <c r="H147" s="46" t="s">
        <v>34</v>
      </c>
      <c r="I147" s="47"/>
      <c r="J147" s="48" t="s">
        <v>18</v>
      </c>
      <c r="K147" s="49"/>
      <c r="L147" s="1" t="s">
        <v>1431</v>
      </c>
      <c r="M147" s="1" t="s">
        <v>21</v>
      </c>
    </row>
    <row r="148" spans="1:13" ht="19.149999999999999" customHeight="1">
      <c r="A148" s="30">
        <v>39</v>
      </c>
      <c r="B148" s="41">
        <v>27212526199</v>
      </c>
      <c r="C148" s="42" t="s">
        <v>1529</v>
      </c>
      <c r="D148" s="43" t="s">
        <v>191</v>
      </c>
      <c r="E148" s="44" t="s">
        <v>1431</v>
      </c>
      <c r="F148" s="45" t="s">
        <v>49</v>
      </c>
      <c r="G148" s="46" t="s">
        <v>76</v>
      </c>
      <c r="H148" s="46" t="s">
        <v>34</v>
      </c>
      <c r="I148" s="47"/>
      <c r="J148" s="48" t="s">
        <v>18</v>
      </c>
      <c r="K148" s="49"/>
      <c r="L148" s="1" t="s">
        <v>1431</v>
      </c>
      <c r="M148" s="1" t="s">
        <v>21</v>
      </c>
    </row>
    <row r="149" spans="1:13" ht="19.149999999999999" customHeight="1">
      <c r="A149" s="30">
        <v>40</v>
      </c>
      <c r="B149" s="41">
        <v>27202651847</v>
      </c>
      <c r="C149" s="42" t="s">
        <v>1530</v>
      </c>
      <c r="D149" s="43" t="s">
        <v>104</v>
      </c>
      <c r="E149" s="44" t="s">
        <v>1431</v>
      </c>
      <c r="F149" s="45" t="s">
        <v>589</v>
      </c>
      <c r="G149" s="46" t="s">
        <v>193</v>
      </c>
      <c r="H149" s="46" t="s">
        <v>34</v>
      </c>
      <c r="I149" s="47"/>
      <c r="J149" s="48" t="s">
        <v>18</v>
      </c>
      <c r="K149" s="49"/>
      <c r="L149" s="1" t="s">
        <v>1431</v>
      </c>
      <c r="M149" s="1" t="s">
        <v>21</v>
      </c>
    </row>
    <row r="150" spans="1:13" ht="19.149999999999999" customHeight="1">
      <c r="A150" s="30">
        <v>41</v>
      </c>
      <c r="B150" s="41">
        <v>27202641658</v>
      </c>
      <c r="C150" s="42" t="s">
        <v>1531</v>
      </c>
      <c r="D150" s="43" t="s">
        <v>90</v>
      </c>
      <c r="E150" s="44" t="s">
        <v>1431</v>
      </c>
      <c r="F150" s="45" t="s">
        <v>1434</v>
      </c>
      <c r="G150" s="46" t="s">
        <v>92</v>
      </c>
      <c r="H150" s="46" t="s">
        <v>34</v>
      </c>
      <c r="I150" s="47"/>
      <c r="J150" s="48" t="s">
        <v>18</v>
      </c>
      <c r="K150" s="49"/>
      <c r="L150" s="1" t="s">
        <v>1431</v>
      </c>
      <c r="M150" s="1" t="s">
        <v>21</v>
      </c>
    </row>
    <row r="151" spans="1:13" ht="19.149999999999999" customHeight="1">
      <c r="A151" s="30">
        <v>42</v>
      </c>
      <c r="B151" s="41">
        <v>27202545977</v>
      </c>
      <c r="C151" s="42" t="s">
        <v>517</v>
      </c>
      <c r="D151" s="43" t="s">
        <v>495</v>
      </c>
      <c r="E151" s="44" t="s">
        <v>1431</v>
      </c>
      <c r="F151" s="45" t="s">
        <v>931</v>
      </c>
      <c r="G151" s="46" t="s">
        <v>38</v>
      </c>
      <c r="H151" s="46" t="s">
        <v>34</v>
      </c>
      <c r="I151" s="47"/>
      <c r="J151" s="48" t="s">
        <v>18</v>
      </c>
      <c r="K151" s="49"/>
      <c r="L151" s="1" t="s">
        <v>1431</v>
      </c>
      <c r="M151" s="1" t="s">
        <v>21</v>
      </c>
    </row>
    <row r="152" spans="1:13" ht="19.149999999999999" customHeight="1">
      <c r="A152" s="30">
        <v>43</v>
      </c>
      <c r="B152" s="41">
        <v>27202138461</v>
      </c>
      <c r="C152" s="42" t="s">
        <v>50</v>
      </c>
      <c r="D152" s="43" t="s">
        <v>745</v>
      </c>
      <c r="E152" s="44" t="s">
        <v>1431</v>
      </c>
      <c r="F152" s="45" t="s">
        <v>374</v>
      </c>
      <c r="G152" s="46" t="s">
        <v>60</v>
      </c>
      <c r="H152" s="46" t="s">
        <v>34</v>
      </c>
      <c r="I152" s="47"/>
      <c r="J152" s="48" t="s">
        <v>18</v>
      </c>
      <c r="K152" s="49"/>
      <c r="L152" s="1" t="s">
        <v>1431</v>
      </c>
      <c r="M152" s="1" t="s">
        <v>21</v>
      </c>
    </row>
    <row r="153" spans="1:13" ht="19.149999999999999" customHeight="1">
      <c r="A153" s="30">
        <v>44</v>
      </c>
      <c r="B153" s="41">
        <v>27204326937</v>
      </c>
      <c r="C153" s="42" t="s">
        <v>1532</v>
      </c>
      <c r="D153" s="43" t="s">
        <v>573</v>
      </c>
      <c r="E153" s="44" t="s">
        <v>1431</v>
      </c>
      <c r="F153" s="45" t="s">
        <v>426</v>
      </c>
      <c r="G153" s="46" t="s">
        <v>60</v>
      </c>
      <c r="H153" s="46" t="s">
        <v>34</v>
      </c>
      <c r="I153" s="47"/>
      <c r="J153" s="48" t="s">
        <v>18</v>
      </c>
      <c r="K153" s="49"/>
      <c r="L153" s="1" t="s">
        <v>1431</v>
      </c>
      <c r="M153" s="1" t="s">
        <v>21</v>
      </c>
    </row>
    <row r="154" spans="1:13" ht="19.149999999999999" customHeight="1">
      <c r="A154" s="76">
        <v>45</v>
      </c>
      <c r="B154" s="77">
        <v>27202600095</v>
      </c>
      <c r="C154" s="78" t="s">
        <v>1533</v>
      </c>
      <c r="D154" s="79" t="s">
        <v>186</v>
      </c>
      <c r="E154" s="80" t="s">
        <v>1431</v>
      </c>
      <c r="F154" s="81" t="s">
        <v>1534</v>
      </c>
      <c r="G154" s="82" t="s">
        <v>42</v>
      </c>
      <c r="H154" s="82" t="s">
        <v>34</v>
      </c>
      <c r="I154" s="75"/>
      <c r="J154" s="83" t="s">
        <v>18</v>
      </c>
      <c r="K154" s="84"/>
      <c r="L154" s="1" t="s">
        <v>1431</v>
      </c>
      <c r="M154" s="1" t="s">
        <v>21</v>
      </c>
    </row>
    <row r="155" spans="1:13" ht="15" customHeight="1"/>
    <row r="156" spans="1:13" ht="15" customHeight="1"/>
    <row r="157" spans="1:13" ht="15" customHeight="1"/>
    <row r="158" spans="1:13" ht="15" customHeight="1"/>
    <row r="159" spans="1:13">
      <c r="K159" s="60"/>
    </row>
  </sheetData>
  <autoFilter ref="A4:M154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1418</v>
      </c>
      <c r="E2" s="86"/>
      <c r="F2" s="86"/>
      <c r="G2" s="86"/>
      <c r="H2" s="86"/>
      <c r="I2" s="86"/>
      <c r="J2" s="86"/>
      <c r="K2" s="86"/>
      <c r="L2" s="1" t="s">
        <v>1419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1420</v>
      </c>
      <c r="M5" s="1" t="s">
        <v>17</v>
      </c>
    </row>
    <row r="6" spans="1:13" ht="19.149999999999999" customHeight="1">
      <c r="A6" s="20">
        <v>1</v>
      </c>
      <c r="B6" s="21">
        <v>27207430416</v>
      </c>
      <c r="C6" s="22" t="s">
        <v>1107</v>
      </c>
      <c r="D6" s="23" t="s">
        <v>294</v>
      </c>
      <c r="E6" s="24" t="s">
        <v>1420</v>
      </c>
      <c r="F6" s="25" t="s">
        <v>130</v>
      </c>
      <c r="G6" s="26" t="s">
        <v>42</v>
      </c>
      <c r="H6" s="26" t="s">
        <v>34</v>
      </c>
      <c r="I6" s="27" t="s">
        <v>18</v>
      </c>
      <c r="J6" s="28"/>
      <c r="K6" s="29">
        <v>0</v>
      </c>
      <c r="L6" s="1" t="s">
        <v>1420</v>
      </c>
      <c r="M6" s="1" t="s">
        <v>17</v>
      </c>
    </row>
    <row r="7" spans="1:13" ht="19.149999999999999" customHeight="1">
      <c r="A7" s="30">
        <v>2</v>
      </c>
      <c r="B7" s="31">
        <v>27217445935</v>
      </c>
      <c r="C7" s="32" t="s">
        <v>1421</v>
      </c>
      <c r="D7" s="33" t="s">
        <v>166</v>
      </c>
      <c r="E7" s="34" t="s">
        <v>1420</v>
      </c>
      <c r="F7" s="35" t="s">
        <v>59</v>
      </c>
      <c r="G7" s="36" t="s">
        <v>33</v>
      </c>
      <c r="H7" s="36" t="s">
        <v>43</v>
      </c>
      <c r="I7" s="37" t="s">
        <v>18</v>
      </c>
      <c r="J7" s="38"/>
      <c r="K7" s="39"/>
      <c r="L7" s="1" t="s">
        <v>1420</v>
      </c>
      <c r="M7" s="1" t="s">
        <v>17</v>
      </c>
    </row>
    <row r="8" spans="1:13" ht="19.149999999999999" customHeight="1">
      <c r="A8" s="30">
        <v>3</v>
      </c>
      <c r="B8" s="31">
        <v>27212102294</v>
      </c>
      <c r="C8" s="32" t="s">
        <v>331</v>
      </c>
      <c r="D8" s="33" t="s">
        <v>1199</v>
      </c>
      <c r="E8" s="34" t="s">
        <v>1420</v>
      </c>
      <c r="F8" s="35" t="s">
        <v>675</v>
      </c>
      <c r="G8" s="36" t="s">
        <v>76</v>
      </c>
      <c r="H8" s="36" t="s">
        <v>43</v>
      </c>
      <c r="I8" s="37" t="s">
        <v>18</v>
      </c>
      <c r="J8" s="38"/>
      <c r="K8" s="39"/>
      <c r="L8" s="1" t="s">
        <v>1420</v>
      </c>
      <c r="M8" s="1" t="s">
        <v>17</v>
      </c>
    </row>
    <row r="9" spans="1:13" ht="19.149999999999999" customHeight="1">
      <c r="A9" s="30">
        <v>4</v>
      </c>
      <c r="B9" s="31">
        <v>27207401211</v>
      </c>
      <c r="C9" s="32" t="s">
        <v>1422</v>
      </c>
      <c r="D9" s="33" t="s">
        <v>104</v>
      </c>
      <c r="E9" s="34" t="s">
        <v>1420</v>
      </c>
      <c r="F9" s="35" t="s">
        <v>369</v>
      </c>
      <c r="G9" s="36" t="s">
        <v>92</v>
      </c>
      <c r="H9" s="36" t="s">
        <v>34</v>
      </c>
      <c r="I9" s="37" t="s">
        <v>18</v>
      </c>
      <c r="J9" s="38"/>
      <c r="K9" s="39"/>
      <c r="L9" s="1" t="s">
        <v>1420</v>
      </c>
      <c r="M9" s="1" t="s">
        <v>17</v>
      </c>
    </row>
    <row r="10" spans="1:13" ht="19.149999999999999" customHeight="1">
      <c r="A10" s="30">
        <v>5</v>
      </c>
      <c r="B10" s="31">
        <v>27207444398</v>
      </c>
      <c r="C10" s="32" t="s">
        <v>1423</v>
      </c>
      <c r="D10" s="33" t="s">
        <v>97</v>
      </c>
      <c r="E10" s="34" t="s">
        <v>1420</v>
      </c>
      <c r="F10" s="35" t="s">
        <v>1206</v>
      </c>
      <c r="G10" s="36" t="s">
        <v>56</v>
      </c>
      <c r="H10" s="36" t="s">
        <v>34</v>
      </c>
      <c r="I10" s="37" t="s">
        <v>18</v>
      </c>
      <c r="J10" s="38"/>
      <c r="K10" s="39"/>
      <c r="L10" s="1" t="s">
        <v>1420</v>
      </c>
      <c r="M10" s="1" t="s">
        <v>17</v>
      </c>
    </row>
    <row r="11" spans="1:13" ht="19.149999999999999" customHeight="1">
      <c r="A11" s="11" t="s">
        <v>19</v>
      </c>
      <c r="B11" s="12"/>
      <c r="C11" s="13"/>
      <c r="D11" s="14"/>
      <c r="E11" s="15"/>
      <c r="F11" s="16"/>
      <c r="G11" s="16"/>
      <c r="H11" s="16"/>
      <c r="I11" s="40"/>
      <c r="J11" s="18"/>
      <c r="K11" s="19"/>
      <c r="L11" s="1" t="s">
        <v>1420</v>
      </c>
      <c r="M11" s="1" t="s">
        <v>17</v>
      </c>
    </row>
    <row r="12" spans="1:13" ht="19.149999999999999" customHeight="1">
      <c r="A12" s="65">
        <v>1</v>
      </c>
      <c r="B12" s="66">
        <v>26211542526</v>
      </c>
      <c r="C12" s="67" t="s">
        <v>1424</v>
      </c>
      <c r="D12" s="68" t="s">
        <v>31</v>
      </c>
      <c r="E12" s="69" t="s">
        <v>1420</v>
      </c>
      <c r="F12" s="70" t="s">
        <v>1425</v>
      </c>
      <c r="G12" s="71" t="s">
        <v>83</v>
      </c>
      <c r="H12" s="71" t="s">
        <v>43</v>
      </c>
      <c r="I12" s="72" t="s">
        <v>18</v>
      </c>
      <c r="J12" s="73"/>
      <c r="K12" s="74">
        <v>0</v>
      </c>
      <c r="L12" s="1" t="s">
        <v>1420</v>
      </c>
      <c r="M12" s="1" t="s">
        <v>17</v>
      </c>
    </row>
    <row r="13" spans="1:13" ht="15" customHeight="1"/>
    <row r="14" spans="1:13" ht="15" customHeight="1"/>
    <row r="15" spans="1:13" ht="15" customHeight="1"/>
    <row r="16" spans="1:13" ht="15" customHeight="1"/>
    <row r="17" spans="11:11">
      <c r="K17" s="60"/>
    </row>
  </sheetData>
  <autoFilter ref="A4:M12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1402</v>
      </c>
      <c r="E2" s="86"/>
      <c r="F2" s="86"/>
      <c r="G2" s="86"/>
      <c r="H2" s="86"/>
      <c r="I2" s="86"/>
      <c r="J2" s="86"/>
      <c r="K2" s="86"/>
      <c r="L2" s="1" t="s">
        <v>1401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1403</v>
      </c>
      <c r="M5" s="1" t="s">
        <v>17</v>
      </c>
    </row>
    <row r="6" spans="1:13" ht="19.149999999999999" customHeight="1">
      <c r="A6" s="20">
        <v>1</v>
      </c>
      <c r="B6" s="21">
        <v>27217020195</v>
      </c>
      <c r="C6" s="22" t="s">
        <v>1319</v>
      </c>
      <c r="D6" s="23" t="s">
        <v>1237</v>
      </c>
      <c r="E6" s="24" t="s">
        <v>1403</v>
      </c>
      <c r="F6" s="25" t="s">
        <v>452</v>
      </c>
      <c r="G6" s="26" t="s">
        <v>83</v>
      </c>
      <c r="H6" s="26" t="s">
        <v>43</v>
      </c>
      <c r="I6" s="27" t="s">
        <v>18</v>
      </c>
      <c r="J6" s="28"/>
      <c r="K6" s="29">
        <v>0</v>
      </c>
      <c r="L6" s="1" t="s">
        <v>1403</v>
      </c>
      <c r="M6" s="1" t="s">
        <v>17</v>
      </c>
    </row>
    <row r="7" spans="1:13" ht="19.149999999999999" customHeight="1">
      <c r="A7" s="30">
        <v>2</v>
      </c>
      <c r="B7" s="31">
        <v>27217042351</v>
      </c>
      <c r="C7" s="32" t="s">
        <v>1404</v>
      </c>
      <c r="D7" s="33" t="s">
        <v>1237</v>
      </c>
      <c r="E7" s="34" t="s">
        <v>1403</v>
      </c>
      <c r="F7" s="35" t="s">
        <v>830</v>
      </c>
      <c r="G7" s="36" t="s">
        <v>117</v>
      </c>
      <c r="H7" s="36" t="s">
        <v>43</v>
      </c>
      <c r="I7" s="37" t="s">
        <v>18</v>
      </c>
      <c r="J7" s="38"/>
      <c r="K7" s="39"/>
      <c r="L7" s="1" t="s">
        <v>1403</v>
      </c>
      <c r="M7" s="1" t="s">
        <v>17</v>
      </c>
    </row>
    <row r="8" spans="1:13" ht="19.149999999999999" customHeight="1">
      <c r="A8" s="30">
        <v>3</v>
      </c>
      <c r="B8" s="31">
        <v>27217002783</v>
      </c>
      <c r="C8" s="32" t="s">
        <v>1155</v>
      </c>
      <c r="D8" s="33" t="s">
        <v>54</v>
      </c>
      <c r="E8" s="34" t="s">
        <v>1403</v>
      </c>
      <c r="F8" s="35" t="s">
        <v>1405</v>
      </c>
      <c r="G8" s="36" t="s">
        <v>56</v>
      </c>
      <c r="H8" s="36" t="s">
        <v>34</v>
      </c>
      <c r="I8" s="37" t="s">
        <v>18</v>
      </c>
      <c r="J8" s="38"/>
      <c r="K8" s="39"/>
      <c r="L8" s="1" t="s">
        <v>1403</v>
      </c>
      <c r="M8" s="1" t="s">
        <v>17</v>
      </c>
    </row>
    <row r="9" spans="1:13" ht="19.149999999999999" customHeight="1">
      <c r="A9" s="30">
        <v>4</v>
      </c>
      <c r="B9" s="31">
        <v>27217029880</v>
      </c>
      <c r="C9" s="32" t="s">
        <v>1406</v>
      </c>
      <c r="D9" s="33" t="s">
        <v>43</v>
      </c>
      <c r="E9" s="34" t="s">
        <v>1403</v>
      </c>
      <c r="F9" s="35" t="s">
        <v>729</v>
      </c>
      <c r="G9" s="36" t="s">
        <v>56</v>
      </c>
      <c r="H9" s="36" t="s">
        <v>43</v>
      </c>
      <c r="I9" s="37" t="s">
        <v>18</v>
      </c>
      <c r="J9" s="38"/>
      <c r="K9" s="39"/>
      <c r="L9" s="1" t="s">
        <v>1403</v>
      </c>
      <c r="M9" s="1" t="s">
        <v>17</v>
      </c>
    </row>
    <row r="10" spans="1:13" ht="19.149999999999999" customHeight="1">
      <c r="A10" s="30">
        <v>5</v>
      </c>
      <c r="B10" s="31">
        <v>27217033615</v>
      </c>
      <c r="C10" s="32" t="s">
        <v>1407</v>
      </c>
      <c r="D10" s="33" t="s">
        <v>58</v>
      </c>
      <c r="E10" s="34" t="s">
        <v>1403</v>
      </c>
      <c r="F10" s="35" t="s">
        <v>250</v>
      </c>
      <c r="G10" s="36" t="s">
        <v>145</v>
      </c>
      <c r="H10" s="36" t="s">
        <v>34</v>
      </c>
      <c r="I10" s="37" t="s">
        <v>18</v>
      </c>
      <c r="J10" s="38"/>
      <c r="K10" s="39"/>
      <c r="L10" s="1" t="s">
        <v>1403</v>
      </c>
      <c r="M10" s="1" t="s">
        <v>17</v>
      </c>
    </row>
    <row r="11" spans="1:13" ht="19.149999999999999" customHeight="1">
      <c r="A11" s="30">
        <v>6</v>
      </c>
      <c r="B11" s="31">
        <v>27217034784</v>
      </c>
      <c r="C11" s="32" t="s">
        <v>677</v>
      </c>
      <c r="D11" s="33" t="s">
        <v>197</v>
      </c>
      <c r="E11" s="34" t="s">
        <v>1403</v>
      </c>
      <c r="F11" s="35" t="s">
        <v>781</v>
      </c>
      <c r="G11" s="36" t="s">
        <v>92</v>
      </c>
      <c r="H11" s="36" t="s">
        <v>43</v>
      </c>
      <c r="I11" s="37" t="s">
        <v>18</v>
      </c>
      <c r="J11" s="38"/>
      <c r="K11" s="39"/>
      <c r="L11" s="1" t="s">
        <v>1403</v>
      </c>
      <c r="M11" s="1" t="s">
        <v>17</v>
      </c>
    </row>
    <row r="12" spans="1:13" ht="19.149999999999999" customHeight="1">
      <c r="A12" s="30">
        <v>7</v>
      </c>
      <c r="B12" s="31">
        <v>27214744952</v>
      </c>
      <c r="C12" s="32" t="s">
        <v>880</v>
      </c>
      <c r="D12" s="33" t="s">
        <v>78</v>
      </c>
      <c r="E12" s="34" t="s">
        <v>1403</v>
      </c>
      <c r="F12" s="35" t="s">
        <v>400</v>
      </c>
      <c r="G12" s="36" t="s">
        <v>33</v>
      </c>
      <c r="H12" s="36" t="s">
        <v>34</v>
      </c>
      <c r="I12" s="37" t="s">
        <v>18</v>
      </c>
      <c r="J12" s="38"/>
      <c r="K12" s="39"/>
      <c r="L12" s="1" t="s">
        <v>1403</v>
      </c>
      <c r="M12" s="1" t="s">
        <v>17</v>
      </c>
    </row>
    <row r="13" spans="1:13" ht="19.149999999999999" customHeight="1">
      <c r="A13" s="30">
        <v>8</v>
      </c>
      <c r="B13" s="31">
        <v>27217002362</v>
      </c>
      <c r="C13" s="32" t="s">
        <v>1408</v>
      </c>
      <c r="D13" s="33" t="s">
        <v>1409</v>
      </c>
      <c r="E13" s="34" t="s">
        <v>1403</v>
      </c>
      <c r="F13" s="35" t="s">
        <v>960</v>
      </c>
      <c r="G13" s="36" t="s">
        <v>33</v>
      </c>
      <c r="H13" s="36" t="s">
        <v>43</v>
      </c>
      <c r="I13" s="37" t="s">
        <v>18</v>
      </c>
      <c r="J13" s="38"/>
      <c r="K13" s="39"/>
      <c r="L13" s="1" t="s">
        <v>1403</v>
      </c>
      <c r="M13" s="1" t="s">
        <v>17</v>
      </c>
    </row>
    <row r="14" spans="1:13" ht="19.149999999999999" customHeight="1">
      <c r="A14" s="30">
        <v>9</v>
      </c>
      <c r="B14" s="31">
        <v>27217001410</v>
      </c>
      <c r="C14" s="32" t="s">
        <v>403</v>
      </c>
      <c r="D14" s="33" t="s">
        <v>1410</v>
      </c>
      <c r="E14" s="34" t="s">
        <v>1403</v>
      </c>
      <c r="F14" s="35" t="s">
        <v>1089</v>
      </c>
      <c r="G14" s="36" t="s">
        <v>33</v>
      </c>
      <c r="H14" s="36" t="s">
        <v>43</v>
      </c>
      <c r="I14" s="37" t="s">
        <v>18</v>
      </c>
      <c r="J14" s="38"/>
      <c r="K14" s="39"/>
      <c r="L14" s="1" t="s">
        <v>1403</v>
      </c>
      <c r="M14" s="1" t="s">
        <v>17</v>
      </c>
    </row>
    <row r="15" spans="1:13" ht="19.149999999999999" customHeight="1">
      <c r="A15" s="30">
        <v>10</v>
      </c>
      <c r="B15" s="31">
        <v>27203722953</v>
      </c>
      <c r="C15" s="32" t="s">
        <v>1411</v>
      </c>
      <c r="D15" s="33" t="s">
        <v>66</v>
      </c>
      <c r="E15" s="34" t="s">
        <v>1403</v>
      </c>
      <c r="F15" s="35" t="s">
        <v>767</v>
      </c>
      <c r="G15" s="36" t="s">
        <v>193</v>
      </c>
      <c r="H15" s="36" t="s">
        <v>34</v>
      </c>
      <c r="I15" s="37" t="s">
        <v>18</v>
      </c>
      <c r="J15" s="38"/>
      <c r="K15" s="39"/>
      <c r="L15" s="1" t="s">
        <v>1403</v>
      </c>
      <c r="M15" s="1" t="s">
        <v>17</v>
      </c>
    </row>
    <row r="16" spans="1:13" ht="19.149999999999999" customHeight="1">
      <c r="A16" s="30">
        <v>11</v>
      </c>
      <c r="B16" s="31">
        <v>27217043641</v>
      </c>
      <c r="C16" s="32" t="s">
        <v>403</v>
      </c>
      <c r="D16" s="33" t="s">
        <v>48</v>
      </c>
      <c r="E16" s="34" t="s">
        <v>1403</v>
      </c>
      <c r="F16" s="35" t="s">
        <v>694</v>
      </c>
      <c r="G16" s="36" t="s">
        <v>33</v>
      </c>
      <c r="H16" s="36" t="s">
        <v>43</v>
      </c>
      <c r="I16" s="37" t="s">
        <v>18</v>
      </c>
      <c r="J16" s="38"/>
      <c r="K16" s="39"/>
      <c r="L16" s="1" t="s">
        <v>1403</v>
      </c>
      <c r="M16" s="1" t="s">
        <v>17</v>
      </c>
    </row>
    <row r="17" spans="1:13" ht="19.149999999999999" customHeight="1">
      <c r="A17" s="11" t="s">
        <v>19</v>
      </c>
      <c r="B17" s="12"/>
      <c r="C17" s="13"/>
      <c r="D17" s="14"/>
      <c r="E17" s="15"/>
      <c r="F17" s="16"/>
      <c r="G17" s="16"/>
      <c r="H17" s="16"/>
      <c r="I17" s="40"/>
      <c r="J17" s="18"/>
      <c r="K17" s="19"/>
      <c r="L17" s="1" t="s">
        <v>1403</v>
      </c>
      <c r="M17" s="1" t="s">
        <v>17</v>
      </c>
    </row>
    <row r="18" spans="1:13" ht="19.149999999999999" customHeight="1">
      <c r="A18" s="20">
        <v>1</v>
      </c>
      <c r="B18" s="21">
        <v>27202147821</v>
      </c>
      <c r="C18" s="22" t="s">
        <v>236</v>
      </c>
      <c r="D18" s="23" t="s">
        <v>702</v>
      </c>
      <c r="E18" s="24" t="s">
        <v>1403</v>
      </c>
      <c r="F18" s="25" t="s">
        <v>149</v>
      </c>
      <c r="G18" s="26" t="s">
        <v>92</v>
      </c>
      <c r="H18" s="26" t="s">
        <v>34</v>
      </c>
      <c r="I18" s="27" t="s">
        <v>18</v>
      </c>
      <c r="J18" s="28"/>
      <c r="K18" s="29">
        <v>0</v>
      </c>
      <c r="L18" s="1" t="s">
        <v>1403</v>
      </c>
      <c r="M18" s="1" t="s">
        <v>17</v>
      </c>
    </row>
    <row r="19" spans="1:13" ht="19.149999999999999" customHeight="1">
      <c r="A19" s="30">
        <v>2</v>
      </c>
      <c r="B19" s="31">
        <v>27217042354</v>
      </c>
      <c r="C19" s="32" t="s">
        <v>1412</v>
      </c>
      <c r="D19" s="33" t="s">
        <v>166</v>
      </c>
      <c r="E19" s="34" t="s">
        <v>1403</v>
      </c>
      <c r="F19" s="35" t="s">
        <v>789</v>
      </c>
      <c r="G19" s="36" t="s">
        <v>42</v>
      </c>
      <c r="H19" s="36" t="s">
        <v>43</v>
      </c>
      <c r="I19" s="37" t="s">
        <v>18</v>
      </c>
      <c r="J19" s="38"/>
      <c r="K19" s="39"/>
      <c r="L19" s="1" t="s">
        <v>1403</v>
      </c>
      <c r="M19" s="1" t="s">
        <v>17</v>
      </c>
    </row>
    <row r="20" spans="1:13" ht="19.149999999999999" customHeight="1">
      <c r="A20" s="30">
        <v>3</v>
      </c>
      <c r="B20" s="31">
        <v>27217040114</v>
      </c>
      <c r="C20" s="32" t="s">
        <v>1413</v>
      </c>
      <c r="D20" s="33" t="s">
        <v>164</v>
      </c>
      <c r="E20" s="34" t="s">
        <v>1403</v>
      </c>
      <c r="F20" s="35" t="s">
        <v>678</v>
      </c>
      <c r="G20" s="36" t="s">
        <v>92</v>
      </c>
      <c r="H20" s="36" t="s">
        <v>43</v>
      </c>
      <c r="I20" s="37" t="s">
        <v>18</v>
      </c>
      <c r="J20" s="38"/>
      <c r="K20" s="39"/>
      <c r="L20" s="1" t="s">
        <v>1403</v>
      </c>
      <c r="M20" s="1" t="s">
        <v>17</v>
      </c>
    </row>
    <row r="21" spans="1:13" ht="19.149999999999999" customHeight="1">
      <c r="A21" s="30">
        <v>4</v>
      </c>
      <c r="B21" s="31">
        <v>27207029088</v>
      </c>
      <c r="C21" s="32" t="s">
        <v>1414</v>
      </c>
      <c r="D21" s="33" t="s">
        <v>200</v>
      </c>
      <c r="E21" s="34" t="s">
        <v>1403</v>
      </c>
      <c r="F21" s="35" t="s">
        <v>684</v>
      </c>
      <c r="G21" s="36" t="s">
        <v>1355</v>
      </c>
      <c r="H21" s="36" t="s">
        <v>34</v>
      </c>
      <c r="I21" s="37" t="s">
        <v>18</v>
      </c>
      <c r="J21" s="38"/>
      <c r="K21" s="39"/>
      <c r="L21" s="1" t="s">
        <v>1403</v>
      </c>
      <c r="M21" s="1" t="s">
        <v>17</v>
      </c>
    </row>
    <row r="22" spans="1:13" ht="19.149999999999999" customHeight="1">
      <c r="A22" s="30">
        <v>5</v>
      </c>
      <c r="B22" s="31">
        <v>27207040167</v>
      </c>
      <c r="C22" s="32" t="s">
        <v>861</v>
      </c>
      <c r="D22" s="33" t="s">
        <v>45</v>
      </c>
      <c r="E22" s="34" t="s">
        <v>1403</v>
      </c>
      <c r="F22" s="35" t="s">
        <v>905</v>
      </c>
      <c r="G22" s="36" t="s">
        <v>33</v>
      </c>
      <c r="H22" s="36" t="s">
        <v>34</v>
      </c>
      <c r="I22" s="37" t="s">
        <v>18</v>
      </c>
      <c r="J22" s="38"/>
      <c r="K22" s="39"/>
      <c r="L22" s="1" t="s">
        <v>1403</v>
      </c>
      <c r="M22" s="1" t="s">
        <v>17</v>
      </c>
    </row>
    <row r="23" spans="1:13" ht="19.149999999999999" customHeight="1">
      <c r="A23" s="30">
        <v>6</v>
      </c>
      <c r="B23" s="31">
        <v>27217028683</v>
      </c>
      <c r="C23" s="32" t="s">
        <v>1415</v>
      </c>
      <c r="D23" s="33" t="s">
        <v>1416</v>
      </c>
      <c r="E23" s="34" t="s">
        <v>1403</v>
      </c>
      <c r="F23" s="35" t="s">
        <v>1261</v>
      </c>
      <c r="G23" s="36" t="s">
        <v>42</v>
      </c>
      <c r="H23" s="36" t="s">
        <v>43</v>
      </c>
      <c r="I23" s="37" t="s">
        <v>18</v>
      </c>
      <c r="J23" s="38"/>
      <c r="K23" s="39"/>
      <c r="L23" s="1" t="s">
        <v>1403</v>
      </c>
      <c r="M23" s="1" t="s">
        <v>17</v>
      </c>
    </row>
    <row r="24" spans="1:13" ht="19.149999999999999" customHeight="1">
      <c r="A24" s="30">
        <v>7</v>
      </c>
      <c r="B24" s="31">
        <v>27217003022</v>
      </c>
      <c r="C24" s="32" t="s">
        <v>1112</v>
      </c>
      <c r="D24" s="33" t="s">
        <v>430</v>
      </c>
      <c r="E24" s="34" t="s">
        <v>1403</v>
      </c>
      <c r="F24" s="35" t="s">
        <v>1417</v>
      </c>
      <c r="G24" s="36" t="s">
        <v>117</v>
      </c>
      <c r="H24" s="36" t="s">
        <v>43</v>
      </c>
      <c r="I24" s="37" t="s">
        <v>18</v>
      </c>
      <c r="J24" s="38"/>
      <c r="K24" s="39"/>
      <c r="L24" s="1" t="s">
        <v>1403</v>
      </c>
      <c r="M24" s="1" t="s">
        <v>17</v>
      </c>
    </row>
    <row r="25" spans="1:13" ht="15" customHeight="1"/>
    <row r="26" spans="1:13" ht="15" customHeight="1"/>
    <row r="27" spans="1:13" ht="15" customHeight="1"/>
    <row r="28" spans="1:13">
      <c r="K28" s="60"/>
    </row>
  </sheetData>
  <autoFilter ref="A4:M24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1395</v>
      </c>
      <c r="E2" s="86"/>
      <c r="F2" s="86"/>
      <c r="G2" s="86"/>
      <c r="H2" s="86"/>
      <c r="I2" s="86"/>
      <c r="J2" s="86"/>
      <c r="K2" s="86"/>
      <c r="L2" s="1" t="s">
        <v>1394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1396</v>
      </c>
      <c r="M5" s="1" t="s">
        <v>17</v>
      </c>
    </row>
    <row r="6" spans="1:13" ht="19.149999999999999" customHeight="1">
      <c r="A6" s="20">
        <v>1</v>
      </c>
      <c r="B6" s="21">
        <v>27203043109</v>
      </c>
      <c r="C6" s="22" t="s">
        <v>1397</v>
      </c>
      <c r="D6" s="23" t="s">
        <v>78</v>
      </c>
      <c r="E6" s="24" t="s">
        <v>1396</v>
      </c>
      <c r="F6" s="25" t="s">
        <v>1398</v>
      </c>
      <c r="G6" s="26" t="s">
        <v>76</v>
      </c>
      <c r="H6" s="26" t="s">
        <v>34</v>
      </c>
      <c r="I6" s="27" t="s">
        <v>18</v>
      </c>
      <c r="J6" s="28"/>
      <c r="K6" s="29">
        <v>0</v>
      </c>
      <c r="L6" s="1" t="s">
        <v>1396</v>
      </c>
      <c r="M6" s="1" t="s">
        <v>17</v>
      </c>
    </row>
    <row r="7" spans="1:13" ht="19.149999999999999" customHeight="1">
      <c r="A7" s="30">
        <v>2</v>
      </c>
      <c r="B7" s="31">
        <v>27202148771</v>
      </c>
      <c r="C7" s="32" t="s">
        <v>1399</v>
      </c>
      <c r="D7" s="33" t="s">
        <v>378</v>
      </c>
      <c r="E7" s="34" t="s">
        <v>1396</v>
      </c>
      <c r="F7" s="35" t="s">
        <v>598</v>
      </c>
      <c r="G7" s="36" t="s">
        <v>33</v>
      </c>
      <c r="H7" s="36" t="s">
        <v>34</v>
      </c>
      <c r="I7" s="37" t="s">
        <v>18</v>
      </c>
      <c r="J7" s="38"/>
      <c r="K7" s="39"/>
      <c r="L7" s="1" t="s">
        <v>1396</v>
      </c>
      <c r="M7" s="1" t="s">
        <v>17</v>
      </c>
    </row>
    <row r="8" spans="1:13" ht="19.149999999999999" customHeight="1">
      <c r="A8" s="11" t="s">
        <v>19</v>
      </c>
      <c r="B8" s="12"/>
      <c r="C8" s="13"/>
      <c r="D8" s="14"/>
      <c r="E8" s="15"/>
      <c r="F8" s="16"/>
      <c r="G8" s="16"/>
      <c r="H8" s="16"/>
      <c r="I8" s="40"/>
      <c r="J8" s="18"/>
      <c r="K8" s="19"/>
      <c r="L8" s="1" t="s">
        <v>1396</v>
      </c>
      <c r="M8" s="1" t="s">
        <v>17</v>
      </c>
    </row>
    <row r="9" spans="1:13" ht="19.149999999999999" customHeight="1">
      <c r="A9" s="20">
        <v>1</v>
      </c>
      <c r="B9" s="21">
        <v>27213053409</v>
      </c>
      <c r="C9" s="22" t="s">
        <v>1277</v>
      </c>
      <c r="D9" s="23" t="s">
        <v>200</v>
      </c>
      <c r="E9" s="24" t="s">
        <v>1396</v>
      </c>
      <c r="F9" s="25" t="s">
        <v>79</v>
      </c>
      <c r="G9" s="26" t="s">
        <v>193</v>
      </c>
      <c r="H9" s="26" t="s">
        <v>34</v>
      </c>
      <c r="I9" s="27" t="s">
        <v>18</v>
      </c>
      <c r="J9" s="28"/>
      <c r="K9" s="29">
        <v>0</v>
      </c>
      <c r="L9" s="1" t="s">
        <v>1396</v>
      </c>
      <c r="M9" s="1" t="s">
        <v>17</v>
      </c>
    </row>
    <row r="10" spans="1:13" ht="19.149999999999999" customHeight="1">
      <c r="A10" s="30">
        <v>2</v>
      </c>
      <c r="B10" s="31">
        <v>27203039985</v>
      </c>
      <c r="C10" s="32" t="s">
        <v>1400</v>
      </c>
      <c r="D10" s="33" t="s">
        <v>31</v>
      </c>
      <c r="E10" s="34" t="s">
        <v>1396</v>
      </c>
      <c r="F10" s="35" t="s">
        <v>120</v>
      </c>
      <c r="G10" s="36" t="s">
        <v>76</v>
      </c>
      <c r="H10" s="36" t="s">
        <v>34</v>
      </c>
      <c r="I10" s="37" t="s">
        <v>18</v>
      </c>
      <c r="J10" s="38"/>
      <c r="K10" s="39"/>
      <c r="L10" s="1" t="s">
        <v>1396</v>
      </c>
      <c r="M10" s="1" t="s">
        <v>17</v>
      </c>
    </row>
  </sheetData>
  <autoFilter ref="A4:M10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1349</v>
      </c>
      <c r="E2" s="86"/>
      <c r="F2" s="86"/>
      <c r="G2" s="86"/>
      <c r="H2" s="86"/>
      <c r="I2" s="86"/>
      <c r="J2" s="86"/>
      <c r="K2" s="86"/>
      <c r="L2" s="1" t="s">
        <v>1348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1350</v>
      </c>
      <c r="M5" s="1" t="s">
        <v>17</v>
      </c>
    </row>
    <row r="6" spans="1:13" ht="19.149999999999999" customHeight="1">
      <c r="A6" s="20">
        <v>1</v>
      </c>
      <c r="B6" s="21">
        <v>27202952397</v>
      </c>
      <c r="C6" s="22" t="s">
        <v>1351</v>
      </c>
      <c r="D6" s="23" t="s">
        <v>85</v>
      </c>
      <c r="E6" s="24" t="s">
        <v>1350</v>
      </c>
      <c r="F6" s="25" t="s">
        <v>198</v>
      </c>
      <c r="G6" s="26" t="s">
        <v>60</v>
      </c>
      <c r="H6" s="26" t="s">
        <v>34</v>
      </c>
      <c r="I6" s="27" t="s">
        <v>18</v>
      </c>
      <c r="J6" s="28"/>
      <c r="K6" s="29">
        <v>0</v>
      </c>
      <c r="L6" s="1" t="s">
        <v>1350</v>
      </c>
      <c r="M6" s="1" t="s">
        <v>17</v>
      </c>
    </row>
    <row r="7" spans="1:13" ht="19.149999999999999" customHeight="1">
      <c r="A7" s="30">
        <v>2</v>
      </c>
      <c r="B7" s="31">
        <v>27202920495</v>
      </c>
      <c r="C7" s="32" t="s">
        <v>268</v>
      </c>
      <c r="D7" s="33" t="s">
        <v>523</v>
      </c>
      <c r="E7" s="34" t="s">
        <v>1350</v>
      </c>
      <c r="F7" s="35" t="s">
        <v>842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1350</v>
      </c>
      <c r="M7" s="1" t="s">
        <v>17</v>
      </c>
    </row>
    <row r="8" spans="1:13" ht="19.149999999999999" customHeight="1">
      <c r="A8" s="30">
        <v>3</v>
      </c>
      <c r="B8" s="31">
        <v>27203149703</v>
      </c>
      <c r="C8" s="32" t="s">
        <v>437</v>
      </c>
      <c r="D8" s="33" t="s">
        <v>237</v>
      </c>
      <c r="E8" s="34" t="s">
        <v>1350</v>
      </c>
      <c r="F8" s="35" t="s">
        <v>297</v>
      </c>
      <c r="G8" s="36" t="s">
        <v>56</v>
      </c>
      <c r="H8" s="36" t="s">
        <v>34</v>
      </c>
      <c r="I8" s="37" t="s">
        <v>18</v>
      </c>
      <c r="J8" s="38"/>
      <c r="K8" s="39"/>
      <c r="L8" s="1" t="s">
        <v>1350</v>
      </c>
      <c r="M8" s="1" t="s">
        <v>17</v>
      </c>
    </row>
    <row r="9" spans="1:13" ht="19.149999999999999" customHeight="1">
      <c r="A9" s="30">
        <v>4</v>
      </c>
      <c r="B9" s="31">
        <v>27202953313</v>
      </c>
      <c r="C9" s="32" t="s">
        <v>190</v>
      </c>
      <c r="D9" s="33" t="s">
        <v>652</v>
      </c>
      <c r="E9" s="34" t="s">
        <v>1350</v>
      </c>
      <c r="F9" s="35" t="s">
        <v>783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1350</v>
      </c>
      <c r="M9" s="1" t="s">
        <v>17</v>
      </c>
    </row>
    <row r="10" spans="1:13" ht="19.149999999999999" customHeight="1">
      <c r="A10" s="30">
        <v>5</v>
      </c>
      <c r="B10" s="31">
        <v>27202153129</v>
      </c>
      <c r="C10" s="32" t="s">
        <v>142</v>
      </c>
      <c r="D10" s="33" t="s">
        <v>249</v>
      </c>
      <c r="E10" s="34" t="s">
        <v>1350</v>
      </c>
      <c r="F10" s="35" t="s">
        <v>253</v>
      </c>
      <c r="G10" s="36" t="s">
        <v>56</v>
      </c>
      <c r="H10" s="36" t="s">
        <v>34</v>
      </c>
      <c r="I10" s="37" t="s">
        <v>18</v>
      </c>
      <c r="J10" s="38"/>
      <c r="K10" s="39"/>
      <c r="L10" s="1" t="s">
        <v>1350</v>
      </c>
      <c r="M10" s="1" t="s">
        <v>17</v>
      </c>
    </row>
    <row r="11" spans="1:13" ht="19.149999999999999" customHeight="1">
      <c r="A11" s="30">
        <v>6</v>
      </c>
      <c r="B11" s="31">
        <v>27202933159</v>
      </c>
      <c r="C11" s="32" t="s">
        <v>218</v>
      </c>
      <c r="D11" s="33" t="s">
        <v>74</v>
      </c>
      <c r="E11" s="34" t="s">
        <v>1350</v>
      </c>
      <c r="F11" s="35" t="s">
        <v>894</v>
      </c>
      <c r="G11" s="36" t="s">
        <v>42</v>
      </c>
      <c r="H11" s="36" t="s">
        <v>34</v>
      </c>
      <c r="I11" s="37" t="s">
        <v>18</v>
      </c>
      <c r="J11" s="38"/>
      <c r="K11" s="39"/>
      <c r="L11" s="1" t="s">
        <v>1350</v>
      </c>
      <c r="M11" s="1" t="s">
        <v>17</v>
      </c>
    </row>
    <row r="12" spans="1:13" ht="19.149999999999999" customHeight="1">
      <c r="A12" s="30">
        <v>7</v>
      </c>
      <c r="B12" s="31">
        <v>27212902935</v>
      </c>
      <c r="C12" s="32" t="s">
        <v>1352</v>
      </c>
      <c r="D12" s="33" t="s">
        <v>169</v>
      </c>
      <c r="E12" s="34" t="s">
        <v>1350</v>
      </c>
      <c r="F12" s="35" t="s">
        <v>719</v>
      </c>
      <c r="G12" s="36" t="s">
        <v>145</v>
      </c>
      <c r="H12" s="36" t="s">
        <v>34</v>
      </c>
      <c r="I12" s="37" t="s">
        <v>18</v>
      </c>
      <c r="J12" s="38"/>
      <c r="K12" s="39"/>
      <c r="L12" s="1" t="s">
        <v>1350</v>
      </c>
      <c r="M12" s="1" t="s">
        <v>17</v>
      </c>
    </row>
    <row r="13" spans="1:13" ht="19.149999999999999" customHeight="1">
      <c r="A13" s="30">
        <v>8</v>
      </c>
      <c r="B13" s="31">
        <v>27202947115</v>
      </c>
      <c r="C13" s="32" t="s">
        <v>1353</v>
      </c>
      <c r="D13" s="33" t="s">
        <v>100</v>
      </c>
      <c r="E13" s="34" t="s">
        <v>1350</v>
      </c>
      <c r="F13" s="35" t="s">
        <v>1354</v>
      </c>
      <c r="G13" s="36" t="s">
        <v>42</v>
      </c>
      <c r="H13" s="36" t="s">
        <v>34</v>
      </c>
      <c r="I13" s="37" t="s">
        <v>18</v>
      </c>
      <c r="J13" s="38"/>
      <c r="K13" s="39"/>
      <c r="L13" s="1" t="s">
        <v>1350</v>
      </c>
      <c r="M13" s="1" t="s">
        <v>17</v>
      </c>
    </row>
    <row r="14" spans="1:13" ht="19.149999999999999" customHeight="1">
      <c r="A14" s="30">
        <v>9</v>
      </c>
      <c r="B14" s="31">
        <v>27202902781</v>
      </c>
      <c r="C14" s="32" t="s">
        <v>1015</v>
      </c>
      <c r="D14" s="33" t="s">
        <v>495</v>
      </c>
      <c r="E14" s="34" t="s">
        <v>1350</v>
      </c>
      <c r="F14" s="35" t="s">
        <v>312</v>
      </c>
      <c r="G14" s="36" t="s">
        <v>117</v>
      </c>
      <c r="H14" s="36" t="s">
        <v>34</v>
      </c>
      <c r="I14" s="37" t="s">
        <v>18</v>
      </c>
      <c r="J14" s="38"/>
      <c r="K14" s="39"/>
      <c r="L14" s="1" t="s">
        <v>1350</v>
      </c>
      <c r="M14" s="1" t="s">
        <v>17</v>
      </c>
    </row>
    <row r="15" spans="1:13" ht="19.149999999999999" customHeight="1">
      <c r="A15" s="30">
        <v>10</v>
      </c>
      <c r="B15" s="31">
        <v>27202947059</v>
      </c>
      <c r="C15" s="32" t="s">
        <v>218</v>
      </c>
      <c r="D15" s="33" t="s">
        <v>823</v>
      </c>
      <c r="E15" s="34" t="s">
        <v>1350</v>
      </c>
      <c r="F15" s="35" t="s">
        <v>325</v>
      </c>
      <c r="G15" s="36" t="s">
        <v>1355</v>
      </c>
      <c r="H15" s="36" t="s">
        <v>34</v>
      </c>
      <c r="I15" s="37" t="s">
        <v>18</v>
      </c>
      <c r="J15" s="38"/>
      <c r="K15" s="39"/>
      <c r="L15" s="1" t="s">
        <v>1350</v>
      </c>
      <c r="M15" s="1" t="s">
        <v>17</v>
      </c>
    </row>
    <row r="16" spans="1:13" ht="19.149999999999999" customHeight="1">
      <c r="A16" s="30">
        <v>11</v>
      </c>
      <c r="B16" s="31">
        <v>27212942522</v>
      </c>
      <c r="C16" s="32" t="s">
        <v>1356</v>
      </c>
      <c r="D16" s="33" t="s">
        <v>726</v>
      </c>
      <c r="E16" s="34" t="s">
        <v>1350</v>
      </c>
      <c r="F16" s="35" t="s">
        <v>1357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1350</v>
      </c>
      <c r="M16" s="1" t="s">
        <v>17</v>
      </c>
    </row>
    <row r="17" spans="1:13" ht="19.149999999999999" customHeight="1">
      <c r="A17" s="30">
        <v>12</v>
      </c>
      <c r="B17" s="31">
        <v>27202929657</v>
      </c>
      <c r="C17" s="32" t="s">
        <v>1358</v>
      </c>
      <c r="D17" s="33" t="s">
        <v>100</v>
      </c>
      <c r="E17" s="34" t="s">
        <v>1350</v>
      </c>
      <c r="F17" s="35" t="s">
        <v>905</v>
      </c>
      <c r="G17" s="36" t="s">
        <v>60</v>
      </c>
      <c r="H17" s="36" t="s">
        <v>34</v>
      </c>
      <c r="I17" s="37" t="s">
        <v>18</v>
      </c>
      <c r="J17" s="38"/>
      <c r="K17" s="39"/>
      <c r="L17" s="1" t="s">
        <v>1350</v>
      </c>
      <c r="M17" s="1" t="s">
        <v>17</v>
      </c>
    </row>
    <row r="18" spans="1:13" ht="19.149999999999999" customHeight="1">
      <c r="A18" s="30">
        <v>13</v>
      </c>
      <c r="B18" s="31">
        <v>27202939338</v>
      </c>
      <c r="C18" s="32" t="s">
        <v>1359</v>
      </c>
      <c r="D18" s="33" t="s">
        <v>745</v>
      </c>
      <c r="E18" s="34" t="s">
        <v>1350</v>
      </c>
      <c r="F18" s="35" t="s">
        <v>605</v>
      </c>
      <c r="G18" s="36" t="s">
        <v>42</v>
      </c>
      <c r="H18" s="36" t="s">
        <v>34</v>
      </c>
      <c r="I18" s="37" t="s">
        <v>18</v>
      </c>
      <c r="J18" s="38"/>
      <c r="K18" s="39"/>
      <c r="L18" s="1" t="s">
        <v>1350</v>
      </c>
      <c r="M18" s="1" t="s">
        <v>17</v>
      </c>
    </row>
    <row r="19" spans="1:13" ht="19.149999999999999" customHeight="1">
      <c r="A19" s="30">
        <v>14</v>
      </c>
      <c r="B19" s="31">
        <v>27202243602</v>
      </c>
      <c r="C19" s="32" t="s">
        <v>1360</v>
      </c>
      <c r="D19" s="33" t="s">
        <v>143</v>
      </c>
      <c r="E19" s="34" t="s">
        <v>1350</v>
      </c>
      <c r="F19" s="35" t="s">
        <v>165</v>
      </c>
      <c r="G19" s="36" t="s">
        <v>33</v>
      </c>
      <c r="H19" s="36" t="s">
        <v>34</v>
      </c>
      <c r="I19" s="37" t="s">
        <v>18</v>
      </c>
      <c r="J19" s="38"/>
      <c r="K19" s="39"/>
      <c r="L19" s="1" t="s">
        <v>1350</v>
      </c>
      <c r="M19" s="1" t="s">
        <v>17</v>
      </c>
    </row>
    <row r="20" spans="1:13" ht="19.149999999999999" customHeight="1">
      <c r="A20" s="30">
        <v>15</v>
      </c>
      <c r="B20" s="31">
        <v>27212953005</v>
      </c>
      <c r="C20" s="32" t="s">
        <v>1361</v>
      </c>
      <c r="D20" s="33" t="s">
        <v>54</v>
      </c>
      <c r="E20" s="34" t="s">
        <v>1350</v>
      </c>
      <c r="F20" s="35" t="s">
        <v>580</v>
      </c>
      <c r="G20" s="36" t="s">
        <v>33</v>
      </c>
      <c r="H20" s="36" t="s">
        <v>34</v>
      </c>
      <c r="I20" s="37" t="s">
        <v>18</v>
      </c>
      <c r="J20" s="38"/>
      <c r="K20" s="39"/>
      <c r="L20" s="1" t="s">
        <v>1350</v>
      </c>
      <c r="M20" s="1" t="s">
        <v>17</v>
      </c>
    </row>
    <row r="21" spans="1:13" ht="19.149999999999999" customHeight="1">
      <c r="A21" s="30">
        <v>16</v>
      </c>
      <c r="B21" s="31">
        <v>27202952398</v>
      </c>
      <c r="C21" s="32" t="s">
        <v>1362</v>
      </c>
      <c r="D21" s="33" t="s">
        <v>85</v>
      </c>
      <c r="E21" s="34" t="s">
        <v>1350</v>
      </c>
      <c r="F21" s="35" t="s">
        <v>136</v>
      </c>
      <c r="G21" s="36" t="s">
        <v>92</v>
      </c>
      <c r="H21" s="36" t="s">
        <v>34</v>
      </c>
      <c r="I21" s="37" t="s">
        <v>18</v>
      </c>
      <c r="J21" s="38"/>
      <c r="K21" s="39"/>
      <c r="L21" s="1" t="s">
        <v>1350</v>
      </c>
      <c r="M21" s="1" t="s">
        <v>17</v>
      </c>
    </row>
    <row r="22" spans="1:13" ht="19.149999999999999" customHeight="1">
      <c r="A22" s="30">
        <v>17</v>
      </c>
      <c r="B22" s="31">
        <v>27202943414</v>
      </c>
      <c r="C22" s="32" t="s">
        <v>1363</v>
      </c>
      <c r="D22" s="33" t="s">
        <v>893</v>
      </c>
      <c r="E22" s="34" t="s">
        <v>1350</v>
      </c>
      <c r="F22" s="35" t="s">
        <v>673</v>
      </c>
      <c r="G22" s="36" t="s">
        <v>42</v>
      </c>
      <c r="H22" s="36" t="s">
        <v>34</v>
      </c>
      <c r="I22" s="37" t="s">
        <v>18</v>
      </c>
      <c r="J22" s="38"/>
      <c r="K22" s="39"/>
      <c r="L22" s="1" t="s">
        <v>1350</v>
      </c>
      <c r="M22" s="1" t="s">
        <v>17</v>
      </c>
    </row>
    <row r="23" spans="1:13" ht="19.149999999999999" customHeight="1">
      <c r="A23" s="11" t="s">
        <v>20</v>
      </c>
      <c r="B23" s="12"/>
      <c r="C23" s="13"/>
      <c r="D23" s="14"/>
      <c r="E23" s="15"/>
      <c r="F23" s="16"/>
      <c r="G23" s="16"/>
      <c r="H23" s="16"/>
      <c r="I23" s="40"/>
      <c r="J23" s="18"/>
      <c r="K23" s="19"/>
      <c r="L23" s="1" t="s">
        <v>1350</v>
      </c>
      <c r="M23" s="1" t="s">
        <v>21</v>
      </c>
    </row>
    <row r="24" spans="1:13" ht="19.149999999999999" customHeight="1">
      <c r="A24" s="20">
        <v>1</v>
      </c>
      <c r="B24" s="21">
        <v>27202932131</v>
      </c>
      <c r="C24" s="22" t="s">
        <v>218</v>
      </c>
      <c r="D24" s="23" t="s">
        <v>200</v>
      </c>
      <c r="E24" s="24" t="s">
        <v>1350</v>
      </c>
      <c r="F24" s="25" t="s">
        <v>374</v>
      </c>
      <c r="G24" s="26" t="s">
        <v>83</v>
      </c>
      <c r="H24" s="26" t="s">
        <v>34</v>
      </c>
      <c r="I24" s="27"/>
      <c r="J24" s="28" t="s">
        <v>18</v>
      </c>
      <c r="K24" s="29">
        <v>0</v>
      </c>
      <c r="L24" s="1" t="s">
        <v>1350</v>
      </c>
      <c r="M24" s="1" t="s">
        <v>21</v>
      </c>
    </row>
    <row r="25" spans="1:13" ht="19.149999999999999" customHeight="1">
      <c r="A25" s="30">
        <v>2</v>
      </c>
      <c r="B25" s="31">
        <v>27202937554</v>
      </c>
      <c r="C25" s="32" t="s">
        <v>1364</v>
      </c>
      <c r="D25" s="33" t="s">
        <v>493</v>
      </c>
      <c r="E25" s="34" t="s">
        <v>1350</v>
      </c>
      <c r="F25" s="35" t="s">
        <v>1017</v>
      </c>
      <c r="G25" s="36" t="s">
        <v>42</v>
      </c>
      <c r="H25" s="36" t="s">
        <v>34</v>
      </c>
      <c r="I25" s="37"/>
      <c r="J25" s="38" t="s">
        <v>18</v>
      </c>
      <c r="K25" s="39"/>
      <c r="L25" s="1" t="s">
        <v>1350</v>
      </c>
      <c r="M25" s="1" t="s">
        <v>21</v>
      </c>
    </row>
    <row r="26" spans="1:13" ht="19.149999999999999" customHeight="1">
      <c r="A26" s="30">
        <v>3</v>
      </c>
      <c r="B26" s="31">
        <v>27212902440</v>
      </c>
      <c r="C26" s="32" t="s">
        <v>1036</v>
      </c>
      <c r="D26" s="33" t="s">
        <v>294</v>
      </c>
      <c r="E26" s="34" t="s">
        <v>1350</v>
      </c>
      <c r="F26" s="35" t="s">
        <v>400</v>
      </c>
      <c r="G26" s="36" t="s">
        <v>33</v>
      </c>
      <c r="H26" s="36" t="s">
        <v>43</v>
      </c>
      <c r="I26" s="37"/>
      <c r="J26" s="38" t="s">
        <v>18</v>
      </c>
      <c r="K26" s="39"/>
      <c r="L26" s="1" t="s">
        <v>1350</v>
      </c>
      <c r="M26" s="1" t="s">
        <v>21</v>
      </c>
    </row>
    <row r="27" spans="1:13" ht="19.149999999999999" customHeight="1">
      <c r="A27" s="30">
        <v>4</v>
      </c>
      <c r="B27" s="31">
        <v>27202935823</v>
      </c>
      <c r="C27" s="32" t="s">
        <v>1365</v>
      </c>
      <c r="D27" s="33" t="s">
        <v>577</v>
      </c>
      <c r="E27" s="34" t="s">
        <v>1350</v>
      </c>
      <c r="F27" s="35" t="s">
        <v>1078</v>
      </c>
      <c r="G27" s="36" t="s">
        <v>42</v>
      </c>
      <c r="H27" s="36" t="s">
        <v>34</v>
      </c>
      <c r="I27" s="37"/>
      <c r="J27" s="38" t="s">
        <v>18</v>
      </c>
      <c r="K27" s="39"/>
      <c r="L27" s="1" t="s">
        <v>1350</v>
      </c>
      <c r="M27" s="1" t="s">
        <v>21</v>
      </c>
    </row>
    <row r="28" spans="1:13" ht="19.149999999999999" customHeight="1">
      <c r="A28" s="30">
        <v>5</v>
      </c>
      <c r="B28" s="31">
        <v>27202926904</v>
      </c>
      <c r="C28" s="32" t="s">
        <v>776</v>
      </c>
      <c r="D28" s="33" t="s">
        <v>200</v>
      </c>
      <c r="E28" s="34" t="s">
        <v>1350</v>
      </c>
      <c r="F28" s="35" t="s">
        <v>894</v>
      </c>
      <c r="G28" s="36" t="s">
        <v>33</v>
      </c>
      <c r="H28" s="36" t="s">
        <v>34</v>
      </c>
      <c r="I28" s="37"/>
      <c r="J28" s="38" t="s">
        <v>18</v>
      </c>
      <c r="K28" s="39"/>
      <c r="L28" s="1" t="s">
        <v>1350</v>
      </c>
      <c r="M28" s="1" t="s">
        <v>21</v>
      </c>
    </row>
    <row r="29" spans="1:13" ht="19.149999999999999" customHeight="1">
      <c r="A29" s="30">
        <v>6</v>
      </c>
      <c r="B29" s="31">
        <v>27218620503</v>
      </c>
      <c r="C29" s="32" t="s">
        <v>730</v>
      </c>
      <c r="D29" s="33" t="s">
        <v>299</v>
      </c>
      <c r="E29" s="34" t="s">
        <v>1350</v>
      </c>
      <c r="F29" s="35" t="s">
        <v>178</v>
      </c>
      <c r="G29" s="36" t="s">
        <v>33</v>
      </c>
      <c r="H29" s="36" t="s">
        <v>43</v>
      </c>
      <c r="I29" s="37"/>
      <c r="J29" s="38" t="s">
        <v>18</v>
      </c>
      <c r="K29" s="39"/>
      <c r="L29" s="1" t="s">
        <v>1350</v>
      </c>
      <c r="M29" s="1" t="s">
        <v>21</v>
      </c>
    </row>
    <row r="30" spans="1:13" ht="19.149999999999999" customHeight="1">
      <c r="A30" s="30">
        <v>7</v>
      </c>
      <c r="B30" s="31">
        <v>27207121519</v>
      </c>
      <c r="C30" s="32" t="s">
        <v>1366</v>
      </c>
      <c r="D30" s="33" t="s">
        <v>356</v>
      </c>
      <c r="E30" s="34" t="s">
        <v>1350</v>
      </c>
      <c r="F30" s="35" t="s">
        <v>635</v>
      </c>
      <c r="G30" s="36" t="s">
        <v>33</v>
      </c>
      <c r="H30" s="36" t="s">
        <v>34</v>
      </c>
      <c r="I30" s="37"/>
      <c r="J30" s="38" t="s">
        <v>18</v>
      </c>
      <c r="K30" s="39"/>
      <c r="L30" s="1" t="s">
        <v>1350</v>
      </c>
      <c r="M30" s="1" t="s">
        <v>21</v>
      </c>
    </row>
    <row r="31" spans="1:13" ht="19.149999999999999" customHeight="1">
      <c r="A31" s="30">
        <v>8</v>
      </c>
      <c r="B31" s="31">
        <v>27202934173</v>
      </c>
      <c r="C31" s="32" t="s">
        <v>1367</v>
      </c>
      <c r="D31" s="33" t="s">
        <v>107</v>
      </c>
      <c r="E31" s="34" t="s">
        <v>1350</v>
      </c>
      <c r="F31" s="35" t="s">
        <v>832</v>
      </c>
      <c r="G31" s="36" t="s">
        <v>33</v>
      </c>
      <c r="H31" s="36" t="s">
        <v>34</v>
      </c>
      <c r="I31" s="37"/>
      <c r="J31" s="38" t="s">
        <v>18</v>
      </c>
      <c r="K31" s="39"/>
      <c r="L31" s="1" t="s">
        <v>1350</v>
      </c>
      <c r="M31" s="1" t="s">
        <v>21</v>
      </c>
    </row>
    <row r="32" spans="1:13" ht="19.149999999999999" customHeight="1">
      <c r="A32" s="30">
        <v>9</v>
      </c>
      <c r="B32" s="31">
        <v>27208640609</v>
      </c>
      <c r="C32" s="32" t="s">
        <v>47</v>
      </c>
      <c r="D32" s="33" t="s">
        <v>90</v>
      </c>
      <c r="E32" s="34" t="s">
        <v>1350</v>
      </c>
      <c r="F32" s="35" t="s">
        <v>510</v>
      </c>
      <c r="G32" s="36" t="s">
        <v>42</v>
      </c>
      <c r="H32" s="36" t="s">
        <v>34</v>
      </c>
      <c r="I32" s="37"/>
      <c r="J32" s="38" t="s">
        <v>18</v>
      </c>
      <c r="K32" s="39"/>
      <c r="L32" s="1" t="s">
        <v>1350</v>
      </c>
      <c r="M32" s="1" t="s">
        <v>21</v>
      </c>
    </row>
    <row r="33" spans="1:13" ht="19.149999999999999" customHeight="1">
      <c r="A33" s="30">
        <v>10</v>
      </c>
      <c r="B33" s="31">
        <v>27202901185</v>
      </c>
      <c r="C33" s="32" t="s">
        <v>239</v>
      </c>
      <c r="D33" s="33" t="s">
        <v>191</v>
      </c>
      <c r="E33" s="34" t="s">
        <v>1350</v>
      </c>
      <c r="F33" s="35" t="s">
        <v>481</v>
      </c>
      <c r="G33" s="36" t="s">
        <v>33</v>
      </c>
      <c r="H33" s="36" t="s">
        <v>34</v>
      </c>
      <c r="I33" s="37"/>
      <c r="J33" s="38" t="s">
        <v>18</v>
      </c>
      <c r="K33" s="39"/>
      <c r="L33" s="1" t="s">
        <v>1350</v>
      </c>
      <c r="M33" s="1" t="s">
        <v>21</v>
      </c>
    </row>
    <row r="34" spans="1:13" ht="19.149999999999999" customHeight="1">
      <c r="A34" s="30">
        <v>11</v>
      </c>
      <c r="B34" s="31">
        <v>27202980009</v>
      </c>
      <c r="C34" s="32" t="s">
        <v>1073</v>
      </c>
      <c r="D34" s="33" t="s">
        <v>97</v>
      </c>
      <c r="E34" s="34" t="s">
        <v>1350</v>
      </c>
      <c r="F34" s="35" t="s">
        <v>1368</v>
      </c>
      <c r="G34" s="36" t="s">
        <v>38</v>
      </c>
      <c r="H34" s="36" t="s">
        <v>34</v>
      </c>
      <c r="I34" s="37"/>
      <c r="J34" s="38" t="s">
        <v>18</v>
      </c>
      <c r="K34" s="39"/>
      <c r="L34" s="1" t="s">
        <v>1350</v>
      </c>
      <c r="M34" s="1" t="s">
        <v>21</v>
      </c>
    </row>
    <row r="35" spans="1:13" ht="19.149999999999999" customHeight="1">
      <c r="A35" s="30">
        <v>12</v>
      </c>
      <c r="B35" s="31">
        <v>27217128397</v>
      </c>
      <c r="C35" s="32" t="s">
        <v>395</v>
      </c>
      <c r="D35" s="33" t="s">
        <v>1369</v>
      </c>
      <c r="E35" s="34" t="s">
        <v>1350</v>
      </c>
      <c r="F35" s="35" t="s">
        <v>524</v>
      </c>
      <c r="G35" s="36" t="s">
        <v>33</v>
      </c>
      <c r="H35" s="36" t="s">
        <v>43</v>
      </c>
      <c r="I35" s="37"/>
      <c r="J35" s="38" t="s">
        <v>18</v>
      </c>
      <c r="K35" s="39"/>
      <c r="L35" s="1" t="s">
        <v>1350</v>
      </c>
      <c r="M35" s="1" t="s">
        <v>21</v>
      </c>
    </row>
    <row r="36" spans="1:13" ht="19.149999999999999" customHeight="1">
      <c r="A36" s="30">
        <v>13</v>
      </c>
      <c r="B36" s="31">
        <v>27202934150</v>
      </c>
      <c r="C36" s="32" t="s">
        <v>376</v>
      </c>
      <c r="D36" s="33" t="s">
        <v>169</v>
      </c>
      <c r="E36" s="34" t="s">
        <v>1350</v>
      </c>
      <c r="F36" s="35" t="s">
        <v>473</v>
      </c>
      <c r="G36" s="36" t="s">
        <v>42</v>
      </c>
      <c r="H36" s="36" t="s">
        <v>34</v>
      </c>
      <c r="I36" s="37"/>
      <c r="J36" s="38" t="s">
        <v>18</v>
      </c>
      <c r="K36" s="39"/>
      <c r="L36" s="1" t="s">
        <v>1350</v>
      </c>
      <c r="M36" s="1" t="s">
        <v>21</v>
      </c>
    </row>
    <row r="37" spans="1:13" ht="19.149999999999999" customHeight="1">
      <c r="A37" s="30">
        <v>14</v>
      </c>
      <c r="B37" s="31">
        <v>27202935210</v>
      </c>
      <c r="C37" s="32" t="s">
        <v>1370</v>
      </c>
      <c r="D37" s="33" t="s">
        <v>301</v>
      </c>
      <c r="E37" s="34" t="s">
        <v>1350</v>
      </c>
      <c r="F37" s="35" t="s">
        <v>1371</v>
      </c>
      <c r="G37" s="36" t="s">
        <v>76</v>
      </c>
      <c r="H37" s="36" t="s">
        <v>34</v>
      </c>
      <c r="I37" s="37"/>
      <c r="J37" s="38" t="s">
        <v>18</v>
      </c>
      <c r="K37" s="39"/>
      <c r="L37" s="1" t="s">
        <v>1350</v>
      </c>
      <c r="M37" s="1" t="s">
        <v>21</v>
      </c>
    </row>
    <row r="38" spans="1:13" ht="19.149999999999999" customHeight="1">
      <c r="A38" s="30">
        <v>15</v>
      </c>
      <c r="B38" s="31">
        <v>27218528870</v>
      </c>
      <c r="C38" s="32" t="s">
        <v>1123</v>
      </c>
      <c r="D38" s="33" t="s">
        <v>404</v>
      </c>
      <c r="E38" s="34" t="s">
        <v>1350</v>
      </c>
      <c r="F38" s="35" t="s">
        <v>354</v>
      </c>
      <c r="G38" s="36" t="s">
        <v>92</v>
      </c>
      <c r="H38" s="36" t="s">
        <v>43</v>
      </c>
      <c r="I38" s="37"/>
      <c r="J38" s="38" t="s">
        <v>18</v>
      </c>
      <c r="K38" s="39"/>
      <c r="L38" s="1" t="s">
        <v>1350</v>
      </c>
      <c r="M38" s="1" t="s">
        <v>21</v>
      </c>
    </row>
    <row r="39" spans="1:13" ht="19.149999999999999" customHeight="1">
      <c r="A39" s="30">
        <v>16</v>
      </c>
      <c r="B39" s="31">
        <v>27207137080</v>
      </c>
      <c r="C39" s="32" t="s">
        <v>1372</v>
      </c>
      <c r="D39" s="33" t="s">
        <v>85</v>
      </c>
      <c r="E39" s="34" t="s">
        <v>1350</v>
      </c>
      <c r="F39" s="35" t="s">
        <v>558</v>
      </c>
      <c r="G39" s="36" t="s">
        <v>38</v>
      </c>
      <c r="H39" s="36" t="s">
        <v>34</v>
      </c>
      <c r="I39" s="37"/>
      <c r="J39" s="38" t="s">
        <v>18</v>
      </c>
      <c r="K39" s="39"/>
      <c r="L39" s="1" t="s">
        <v>1350</v>
      </c>
      <c r="M39" s="1" t="s">
        <v>21</v>
      </c>
    </row>
    <row r="40" spans="1:13" ht="19.149999999999999" customHeight="1">
      <c r="A40" s="30">
        <v>17</v>
      </c>
      <c r="B40" s="31">
        <v>27202929025</v>
      </c>
      <c r="C40" s="32" t="s">
        <v>1373</v>
      </c>
      <c r="D40" s="33" t="s">
        <v>97</v>
      </c>
      <c r="E40" s="34" t="s">
        <v>1350</v>
      </c>
      <c r="F40" s="35" t="s">
        <v>415</v>
      </c>
      <c r="G40" s="36" t="s">
        <v>33</v>
      </c>
      <c r="H40" s="36" t="s">
        <v>34</v>
      </c>
      <c r="I40" s="37"/>
      <c r="J40" s="38" t="s">
        <v>18</v>
      </c>
      <c r="K40" s="39"/>
      <c r="L40" s="1" t="s">
        <v>1350</v>
      </c>
      <c r="M40" s="1" t="s">
        <v>21</v>
      </c>
    </row>
    <row r="41" spans="1:13" ht="19.149999999999999" customHeight="1">
      <c r="A41" s="30">
        <v>18</v>
      </c>
      <c r="B41" s="31">
        <v>27202928533</v>
      </c>
      <c r="C41" s="32" t="s">
        <v>1374</v>
      </c>
      <c r="D41" s="33" t="s">
        <v>127</v>
      </c>
      <c r="E41" s="34" t="s">
        <v>1350</v>
      </c>
      <c r="F41" s="35" t="s">
        <v>72</v>
      </c>
      <c r="G41" s="36" t="s">
        <v>60</v>
      </c>
      <c r="H41" s="36" t="s">
        <v>34</v>
      </c>
      <c r="I41" s="37"/>
      <c r="J41" s="38" t="s">
        <v>18</v>
      </c>
      <c r="K41" s="39"/>
      <c r="L41" s="1" t="s">
        <v>1350</v>
      </c>
      <c r="M41" s="1" t="s">
        <v>21</v>
      </c>
    </row>
    <row r="42" spans="1:13" ht="19.149999999999999" customHeight="1">
      <c r="A42" s="30">
        <v>19</v>
      </c>
      <c r="B42" s="31">
        <v>27202924897</v>
      </c>
      <c r="C42" s="32" t="s">
        <v>1375</v>
      </c>
      <c r="D42" s="33" t="s">
        <v>1144</v>
      </c>
      <c r="E42" s="34" t="s">
        <v>1350</v>
      </c>
      <c r="F42" s="35" t="s">
        <v>648</v>
      </c>
      <c r="G42" s="36" t="s">
        <v>92</v>
      </c>
      <c r="H42" s="36" t="s">
        <v>34</v>
      </c>
      <c r="I42" s="37"/>
      <c r="J42" s="38" t="s">
        <v>18</v>
      </c>
      <c r="K42" s="39"/>
      <c r="L42" s="1" t="s">
        <v>1350</v>
      </c>
      <c r="M42" s="1" t="s">
        <v>21</v>
      </c>
    </row>
    <row r="43" spans="1:13" ht="19.149999999999999" customHeight="1">
      <c r="A43" s="11" t="s">
        <v>22</v>
      </c>
      <c r="B43" s="12"/>
      <c r="C43" s="13"/>
      <c r="D43" s="14"/>
      <c r="E43" s="15"/>
      <c r="F43" s="16"/>
      <c r="G43" s="16"/>
      <c r="H43" s="16"/>
      <c r="I43" s="40"/>
      <c r="J43" s="18"/>
      <c r="K43" s="19"/>
      <c r="L43" s="1" t="s">
        <v>1350</v>
      </c>
      <c r="M43" s="1" t="s">
        <v>21</v>
      </c>
    </row>
    <row r="44" spans="1:13" ht="19.149999999999999" customHeight="1">
      <c r="A44" s="30">
        <v>1</v>
      </c>
      <c r="B44" s="31">
        <v>27202939324</v>
      </c>
      <c r="C44" s="32" t="s">
        <v>532</v>
      </c>
      <c r="D44" s="33" t="s">
        <v>318</v>
      </c>
      <c r="E44" s="34" t="s">
        <v>1350</v>
      </c>
      <c r="F44" s="35" t="s">
        <v>833</v>
      </c>
      <c r="G44" s="36" t="s">
        <v>42</v>
      </c>
      <c r="H44" s="36" t="s">
        <v>34</v>
      </c>
      <c r="I44" s="37"/>
      <c r="J44" s="38" t="s">
        <v>18</v>
      </c>
      <c r="K44" s="39">
        <v>1.3698630136986301E-2</v>
      </c>
      <c r="L44" s="1" t="s">
        <v>1350</v>
      </c>
      <c r="M44" s="1" t="s">
        <v>21</v>
      </c>
    </row>
    <row r="45" spans="1:13" ht="19.149999999999999" customHeight="1">
      <c r="A45" s="30">
        <v>2</v>
      </c>
      <c r="B45" s="31">
        <v>27202902637</v>
      </c>
      <c r="C45" s="32" t="s">
        <v>517</v>
      </c>
      <c r="D45" s="33" t="s">
        <v>169</v>
      </c>
      <c r="E45" s="34" t="s">
        <v>1350</v>
      </c>
      <c r="F45" s="35" t="s">
        <v>178</v>
      </c>
      <c r="G45" s="36" t="s">
        <v>42</v>
      </c>
      <c r="H45" s="36" t="s">
        <v>34</v>
      </c>
      <c r="I45" s="37"/>
      <c r="J45" s="38" t="s">
        <v>18</v>
      </c>
      <c r="K45" s="39">
        <v>1.4084507042253521E-2</v>
      </c>
      <c r="L45" s="1" t="s">
        <v>1350</v>
      </c>
      <c r="M45" s="1" t="s">
        <v>21</v>
      </c>
    </row>
    <row r="46" spans="1:13" ht="19.149999999999999" customHeight="1">
      <c r="A46" s="30">
        <v>3</v>
      </c>
      <c r="B46" s="31">
        <v>27202902502</v>
      </c>
      <c r="C46" s="32" t="s">
        <v>834</v>
      </c>
      <c r="D46" s="33" t="s">
        <v>78</v>
      </c>
      <c r="E46" s="34" t="s">
        <v>1350</v>
      </c>
      <c r="F46" s="35" t="s">
        <v>59</v>
      </c>
      <c r="G46" s="36" t="s">
        <v>64</v>
      </c>
      <c r="H46" s="36" t="s">
        <v>34</v>
      </c>
      <c r="I46" s="37"/>
      <c r="J46" s="38" t="s">
        <v>18</v>
      </c>
      <c r="K46" s="39">
        <v>2.0833333333333332E-2</v>
      </c>
      <c r="L46" s="1" t="s">
        <v>1350</v>
      </c>
      <c r="M46" s="1" t="s">
        <v>21</v>
      </c>
    </row>
    <row r="47" spans="1:13" ht="19.149999999999999" customHeight="1">
      <c r="A47" s="30">
        <v>4</v>
      </c>
      <c r="B47" s="31">
        <v>27202934693</v>
      </c>
      <c r="C47" s="32" t="s">
        <v>1376</v>
      </c>
      <c r="D47" s="33" t="s">
        <v>596</v>
      </c>
      <c r="E47" s="34" t="s">
        <v>1350</v>
      </c>
      <c r="F47" s="35" t="s">
        <v>1196</v>
      </c>
      <c r="G47" s="36" t="s">
        <v>83</v>
      </c>
      <c r="H47" s="36" t="s">
        <v>34</v>
      </c>
      <c r="I47" s="37"/>
      <c r="J47" s="38" t="s">
        <v>18</v>
      </c>
      <c r="K47" s="39">
        <v>1.4084507042253521E-2</v>
      </c>
      <c r="L47" s="1" t="s">
        <v>1350</v>
      </c>
      <c r="M47" s="1" t="s">
        <v>21</v>
      </c>
    </row>
    <row r="48" spans="1:13" ht="19.149999999999999" customHeight="1">
      <c r="A48" s="30">
        <v>5</v>
      </c>
      <c r="B48" s="41">
        <v>27202902840</v>
      </c>
      <c r="C48" s="42" t="s">
        <v>1377</v>
      </c>
      <c r="D48" s="43" t="s">
        <v>127</v>
      </c>
      <c r="E48" s="44" t="s">
        <v>1350</v>
      </c>
      <c r="F48" s="45" t="s">
        <v>304</v>
      </c>
      <c r="G48" s="46" t="s">
        <v>76</v>
      </c>
      <c r="H48" s="46" t="s">
        <v>34</v>
      </c>
      <c r="I48" s="47"/>
      <c r="J48" s="48" t="s">
        <v>18</v>
      </c>
      <c r="K48" s="49"/>
      <c r="L48" s="1" t="s">
        <v>1350</v>
      </c>
      <c r="M48" s="1" t="s">
        <v>21</v>
      </c>
    </row>
    <row r="49" spans="1:13" ht="19.149999999999999" customHeight="1">
      <c r="A49" s="30">
        <v>6</v>
      </c>
      <c r="B49" s="41">
        <v>27202300255</v>
      </c>
      <c r="C49" s="42" t="s">
        <v>1378</v>
      </c>
      <c r="D49" s="43" t="s">
        <v>227</v>
      </c>
      <c r="E49" s="44" t="s">
        <v>1350</v>
      </c>
      <c r="F49" s="45" t="s">
        <v>72</v>
      </c>
      <c r="G49" s="46" t="s">
        <v>33</v>
      </c>
      <c r="H49" s="46" t="s">
        <v>34</v>
      </c>
      <c r="I49" s="47"/>
      <c r="J49" s="48" t="s">
        <v>18</v>
      </c>
      <c r="K49" s="49"/>
      <c r="L49" s="1" t="s">
        <v>1350</v>
      </c>
      <c r="M49" s="1" t="s">
        <v>21</v>
      </c>
    </row>
    <row r="50" spans="1:13" ht="19.149999999999999" customHeight="1">
      <c r="A50" s="30">
        <v>7</v>
      </c>
      <c r="B50" s="41">
        <v>27212939270</v>
      </c>
      <c r="C50" s="42" t="s">
        <v>53</v>
      </c>
      <c r="D50" s="43" t="s">
        <v>1379</v>
      </c>
      <c r="E50" s="44" t="s">
        <v>1350</v>
      </c>
      <c r="F50" s="45" t="s">
        <v>352</v>
      </c>
      <c r="G50" s="46" t="s">
        <v>33</v>
      </c>
      <c r="H50" s="46" t="s">
        <v>43</v>
      </c>
      <c r="I50" s="47"/>
      <c r="J50" s="48" t="s">
        <v>18</v>
      </c>
      <c r="K50" s="49"/>
      <c r="L50" s="1" t="s">
        <v>1350</v>
      </c>
      <c r="M50" s="1" t="s">
        <v>21</v>
      </c>
    </row>
    <row r="51" spans="1:13" ht="19.149999999999999" customHeight="1">
      <c r="A51" s="30">
        <v>8</v>
      </c>
      <c r="B51" s="41">
        <v>27202102052</v>
      </c>
      <c r="C51" s="42" t="s">
        <v>1380</v>
      </c>
      <c r="D51" s="43" t="s">
        <v>577</v>
      </c>
      <c r="E51" s="44" t="s">
        <v>1350</v>
      </c>
      <c r="F51" s="45" t="s">
        <v>905</v>
      </c>
      <c r="G51" s="46" t="s">
        <v>83</v>
      </c>
      <c r="H51" s="46" t="s">
        <v>34</v>
      </c>
      <c r="I51" s="47"/>
      <c r="J51" s="48" t="s">
        <v>18</v>
      </c>
      <c r="K51" s="49"/>
      <c r="L51" s="1" t="s">
        <v>1350</v>
      </c>
      <c r="M51" s="1" t="s">
        <v>21</v>
      </c>
    </row>
    <row r="52" spans="1:13" ht="19.149999999999999" customHeight="1">
      <c r="A52" s="30">
        <v>9</v>
      </c>
      <c r="B52" s="41">
        <v>27202944266</v>
      </c>
      <c r="C52" s="42" t="s">
        <v>633</v>
      </c>
      <c r="D52" s="43" t="s">
        <v>577</v>
      </c>
      <c r="E52" s="44" t="s">
        <v>1350</v>
      </c>
      <c r="F52" s="45" t="s">
        <v>1381</v>
      </c>
      <c r="G52" s="46" t="s">
        <v>42</v>
      </c>
      <c r="H52" s="46" t="s">
        <v>34</v>
      </c>
      <c r="I52" s="47"/>
      <c r="J52" s="48" t="s">
        <v>18</v>
      </c>
      <c r="K52" s="49"/>
      <c r="L52" s="1" t="s">
        <v>1350</v>
      </c>
      <c r="M52" s="1" t="s">
        <v>21</v>
      </c>
    </row>
    <row r="53" spans="1:13" ht="19.149999999999999" customHeight="1">
      <c r="A53" s="30">
        <v>10</v>
      </c>
      <c r="B53" s="41">
        <v>27212940773</v>
      </c>
      <c r="C53" s="42" t="s">
        <v>764</v>
      </c>
      <c r="D53" s="43" t="s">
        <v>617</v>
      </c>
      <c r="E53" s="44" t="s">
        <v>1350</v>
      </c>
      <c r="F53" s="45" t="s">
        <v>424</v>
      </c>
      <c r="G53" s="46" t="s">
        <v>42</v>
      </c>
      <c r="H53" s="46" t="s">
        <v>43</v>
      </c>
      <c r="I53" s="47"/>
      <c r="J53" s="48" t="s">
        <v>18</v>
      </c>
      <c r="K53" s="49"/>
      <c r="L53" s="1" t="s">
        <v>1350</v>
      </c>
      <c r="M53" s="1" t="s">
        <v>21</v>
      </c>
    </row>
    <row r="54" spans="1:13" ht="19.149999999999999" customHeight="1">
      <c r="A54" s="30">
        <v>11</v>
      </c>
      <c r="B54" s="41">
        <v>27202939340</v>
      </c>
      <c r="C54" s="42" t="s">
        <v>581</v>
      </c>
      <c r="D54" s="43" t="s">
        <v>74</v>
      </c>
      <c r="E54" s="44" t="s">
        <v>1350</v>
      </c>
      <c r="F54" s="45" t="s">
        <v>1243</v>
      </c>
      <c r="G54" s="46" t="s">
        <v>42</v>
      </c>
      <c r="H54" s="46" t="s">
        <v>34</v>
      </c>
      <c r="I54" s="47"/>
      <c r="J54" s="48" t="s">
        <v>18</v>
      </c>
      <c r="K54" s="49"/>
      <c r="L54" s="1" t="s">
        <v>1350</v>
      </c>
      <c r="M54" s="1" t="s">
        <v>21</v>
      </c>
    </row>
    <row r="55" spans="1:13" ht="19.149999999999999" customHeight="1">
      <c r="A55" s="30">
        <v>12</v>
      </c>
      <c r="B55" s="41">
        <v>27207127067</v>
      </c>
      <c r="C55" s="42" t="s">
        <v>633</v>
      </c>
      <c r="D55" s="43" t="s">
        <v>74</v>
      </c>
      <c r="E55" s="44" t="s">
        <v>1350</v>
      </c>
      <c r="F55" s="45" t="s">
        <v>1016</v>
      </c>
      <c r="G55" s="46" t="s">
        <v>42</v>
      </c>
      <c r="H55" s="46" t="s">
        <v>34</v>
      </c>
      <c r="I55" s="47"/>
      <c r="J55" s="48" t="s">
        <v>18</v>
      </c>
      <c r="K55" s="49"/>
      <c r="L55" s="1" t="s">
        <v>1350</v>
      </c>
      <c r="M55" s="1" t="s">
        <v>21</v>
      </c>
    </row>
    <row r="56" spans="1:13" ht="19.149999999999999" customHeight="1">
      <c r="A56" s="30">
        <v>13</v>
      </c>
      <c r="B56" s="41">
        <v>27202900494</v>
      </c>
      <c r="C56" s="42" t="s">
        <v>1382</v>
      </c>
      <c r="D56" s="43" t="s">
        <v>358</v>
      </c>
      <c r="E56" s="44" t="s">
        <v>1350</v>
      </c>
      <c r="F56" s="45" t="s">
        <v>228</v>
      </c>
      <c r="G56" s="46" t="s">
        <v>42</v>
      </c>
      <c r="H56" s="46" t="s">
        <v>34</v>
      </c>
      <c r="I56" s="47"/>
      <c r="J56" s="48" t="s">
        <v>18</v>
      </c>
      <c r="K56" s="49"/>
      <c r="L56" s="1" t="s">
        <v>1350</v>
      </c>
      <c r="M56" s="1" t="s">
        <v>21</v>
      </c>
    </row>
    <row r="57" spans="1:13" ht="19.149999999999999" customHeight="1">
      <c r="A57" s="30">
        <v>14</v>
      </c>
      <c r="B57" s="41">
        <v>27202900208</v>
      </c>
      <c r="C57" s="42" t="s">
        <v>218</v>
      </c>
      <c r="D57" s="43" t="s">
        <v>78</v>
      </c>
      <c r="E57" s="44" t="s">
        <v>1350</v>
      </c>
      <c r="F57" s="45" t="s">
        <v>72</v>
      </c>
      <c r="G57" s="46" t="s">
        <v>83</v>
      </c>
      <c r="H57" s="46" t="s">
        <v>34</v>
      </c>
      <c r="I57" s="47"/>
      <c r="J57" s="48" t="s">
        <v>18</v>
      </c>
      <c r="K57" s="49"/>
      <c r="L57" s="1" t="s">
        <v>1350</v>
      </c>
      <c r="M57" s="1" t="s">
        <v>21</v>
      </c>
    </row>
    <row r="58" spans="1:13" ht="19.149999999999999" customHeight="1">
      <c r="A58" s="30">
        <v>15</v>
      </c>
      <c r="B58" s="41">
        <v>27207137995</v>
      </c>
      <c r="C58" s="42" t="s">
        <v>296</v>
      </c>
      <c r="D58" s="43" t="s">
        <v>208</v>
      </c>
      <c r="E58" s="44" t="s">
        <v>1350</v>
      </c>
      <c r="F58" s="45" t="s">
        <v>763</v>
      </c>
      <c r="G58" s="46" t="s">
        <v>193</v>
      </c>
      <c r="H58" s="46" t="s">
        <v>34</v>
      </c>
      <c r="I58" s="47"/>
      <c r="J58" s="48" t="s">
        <v>18</v>
      </c>
      <c r="K58" s="49"/>
      <c r="L58" s="1" t="s">
        <v>1350</v>
      </c>
      <c r="M58" s="1" t="s">
        <v>21</v>
      </c>
    </row>
    <row r="59" spans="1:13" ht="19.149999999999999" customHeight="1">
      <c r="A59" s="30">
        <v>16</v>
      </c>
      <c r="B59" s="41">
        <v>27202953026</v>
      </c>
      <c r="C59" s="42" t="s">
        <v>590</v>
      </c>
      <c r="D59" s="43" t="s">
        <v>838</v>
      </c>
      <c r="E59" s="44" t="s">
        <v>1350</v>
      </c>
      <c r="F59" s="45" t="s">
        <v>1080</v>
      </c>
      <c r="G59" s="46" t="s">
        <v>193</v>
      </c>
      <c r="H59" s="46" t="s">
        <v>34</v>
      </c>
      <c r="I59" s="47"/>
      <c r="J59" s="48" t="s">
        <v>18</v>
      </c>
      <c r="K59" s="49"/>
      <c r="L59" s="1" t="s">
        <v>1350</v>
      </c>
      <c r="M59" s="1" t="s">
        <v>21</v>
      </c>
    </row>
    <row r="60" spans="1:13" ht="19.149999999999999" customHeight="1">
      <c r="A60" s="30">
        <v>17</v>
      </c>
      <c r="B60" s="41">
        <v>27202936124</v>
      </c>
      <c r="C60" s="42" t="s">
        <v>532</v>
      </c>
      <c r="D60" s="43" t="s">
        <v>1383</v>
      </c>
      <c r="E60" s="44" t="s">
        <v>1350</v>
      </c>
      <c r="F60" s="45" t="s">
        <v>1125</v>
      </c>
      <c r="G60" s="46" t="s">
        <v>145</v>
      </c>
      <c r="H60" s="46" t="s">
        <v>34</v>
      </c>
      <c r="I60" s="47"/>
      <c r="J60" s="48" t="s">
        <v>18</v>
      </c>
      <c r="K60" s="49"/>
      <c r="L60" s="1" t="s">
        <v>1350</v>
      </c>
      <c r="M60" s="1" t="s">
        <v>21</v>
      </c>
    </row>
    <row r="61" spans="1:13" ht="19.149999999999999" customHeight="1">
      <c r="A61" s="30">
        <v>18</v>
      </c>
      <c r="B61" s="41">
        <v>27202930861</v>
      </c>
      <c r="C61" s="42" t="s">
        <v>303</v>
      </c>
      <c r="D61" s="43" t="s">
        <v>1384</v>
      </c>
      <c r="E61" s="44" t="s">
        <v>1350</v>
      </c>
      <c r="F61" s="45" t="s">
        <v>969</v>
      </c>
      <c r="G61" s="46" t="s">
        <v>33</v>
      </c>
      <c r="H61" s="46" t="s">
        <v>34</v>
      </c>
      <c r="I61" s="47"/>
      <c r="J61" s="48" t="s">
        <v>18</v>
      </c>
      <c r="K61" s="49"/>
      <c r="L61" s="1" t="s">
        <v>1350</v>
      </c>
      <c r="M61" s="1" t="s">
        <v>21</v>
      </c>
    </row>
    <row r="62" spans="1:13" ht="19.149999999999999" customHeight="1">
      <c r="A62" s="30">
        <v>19</v>
      </c>
      <c r="B62" s="41">
        <v>26212934600</v>
      </c>
      <c r="C62" s="42" t="s">
        <v>599</v>
      </c>
      <c r="D62" s="43" t="s">
        <v>1385</v>
      </c>
      <c r="E62" s="44" t="s">
        <v>1350</v>
      </c>
      <c r="F62" s="45" t="s">
        <v>1386</v>
      </c>
      <c r="G62" s="46">
        <v>0</v>
      </c>
      <c r="H62" s="46" t="s">
        <v>43</v>
      </c>
      <c r="I62" s="47"/>
      <c r="J62" s="48" t="s">
        <v>18</v>
      </c>
      <c r="K62" s="49"/>
      <c r="L62" s="1" t="s">
        <v>1350</v>
      </c>
      <c r="M62" s="1" t="s">
        <v>21</v>
      </c>
    </row>
    <row r="63" spans="1:13" ht="19.149999999999999" customHeight="1">
      <c r="A63" s="30">
        <v>20</v>
      </c>
      <c r="B63" s="41">
        <v>27202942225</v>
      </c>
      <c r="C63" s="42" t="s">
        <v>1387</v>
      </c>
      <c r="D63" s="43" t="s">
        <v>1388</v>
      </c>
      <c r="E63" s="44" t="s">
        <v>1350</v>
      </c>
      <c r="F63" s="45" t="s">
        <v>354</v>
      </c>
      <c r="G63" s="46" t="s">
        <v>76</v>
      </c>
      <c r="H63" s="46" t="s">
        <v>34</v>
      </c>
      <c r="I63" s="47"/>
      <c r="J63" s="48" t="s">
        <v>18</v>
      </c>
      <c r="K63" s="49"/>
      <c r="L63" s="1" t="s">
        <v>1350</v>
      </c>
      <c r="M63" s="1" t="s">
        <v>21</v>
      </c>
    </row>
    <row r="64" spans="1:13" ht="19.149999999999999" customHeight="1">
      <c r="A64" s="30">
        <v>21</v>
      </c>
      <c r="B64" s="41">
        <v>27212945032</v>
      </c>
      <c r="C64" s="42" t="s">
        <v>1389</v>
      </c>
      <c r="D64" s="43" t="s">
        <v>1390</v>
      </c>
      <c r="E64" s="44" t="s">
        <v>1350</v>
      </c>
      <c r="F64" s="45" t="s">
        <v>59</v>
      </c>
      <c r="G64" s="46" t="s">
        <v>42</v>
      </c>
      <c r="H64" s="46" t="s">
        <v>43</v>
      </c>
      <c r="I64" s="47"/>
      <c r="J64" s="48" t="s">
        <v>18</v>
      </c>
      <c r="K64" s="49"/>
      <c r="L64" s="1" t="s">
        <v>1350</v>
      </c>
      <c r="M64" s="1" t="s">
        <v>21</v>
      </c>
    </row>
    <row r="65" spans="1:13" ht="19.149999999999999" customHeight="1">
      <c r="A65" s="30">
        <v>22</v>
      </c>
      <c r="B65" s="41">
        <v>27202929368</v>
      </c>
      <c r="C65" s="42" t="s">
        <v>1391</v>
      </c>
      <c r="D65" s="43" t="s">
        <v>97</v>
      </c>
      <c r="E65" s="44" t="s">
        <v>1350</v>
      </c>
      <c r="F65" s="45" t="s">
        <v>215</v>
      </c>
      <c r="G65" s="46" t="s">
        <v>60</v>
      </c>
      <c r="H65" s="46" t="s">
        <v>34</v>
      </c>
      <c r="I65" s="47"/>
      <c r="J65" s="48" t="s">
        <v>18</v>
      </c>
      <c r="K65" s="49"/>
      <c r="L65" s="1" t="s">
        <v>1350</v>
      </c>
      <c r="M65" s="1" t="s">
        <v>21</v>
      </c>
    </row>
    <row r="66" spans="1:13" ht="19.149999999999999" customHeight="1">
      <c r="A66" s="30">
        <v>23</v>
      </c>
      <c r="B66" s="41">
        <v>27203941399</v>
      </c>
      <c r="C66" s="42" t="s">
        <v>1392</v>
      </c>
      <c r="D66" s="43" t="s">
        <v>31</v>
      </c>
      <c r="E66" s="44" t="s">
        <v>1350</v>
      </c>
      <c r="F66" s="45" t="s">
        <v>659</v>
      </c>
      <c r="G66" s="46" t="s">
        <v>76</v>
      </c>
      <c r="H66" s="46" t="s">
        <v>34</v>
      </c>
      <c r="I66" s="47"/>
      <c r="J66" s="48" t="s">
        <v>18</v>
      </c>
      <c r="K66" s="49"/>
      <c r="L66" s="1" t="s">
        <v>1350</v>
      </c>
      <c r="M66" s="1" t="s">
        <v>21</v>
      </c>
    </row>
    <row r="67" spans="1:13" ht="19.149999999999999" customHeight="1">
      <c r="A67" s="30">
        <v>24</v>
      </c>
      <c r="B67" s="41">
        <v>27213201142</v>
      </c>
      <c r="C67" s="42" t="s">
        <v>1393</v>
      </c>
      <c r="D67" s="43" t="s">
        <v>166</v>
      </c>
      <c r="E67" s="44" t="s">
        <v>1350</v>
      </c>
      <c r="F67" s="45" t="s">
        <v>149</v>
      </c>
      <c r="G67" s="46" t="s">
        <v>76</v>
      </c>
      <c r="H67" s="46" t="s">
        <v>34</v>
      </c>
      <c r="I67" s="47"/>
      <c r="J67" s="48" t="s">
        <v>18</v>
      </c>
      <c r="K67" s="49"/>
      <c r="L67" s="1" t="s">
        <v>1350</v>
      </c>
      <c r="M67" s="1" t="s">
        <v>21</v>
      </c>
    </row>
    <row r="68" spans="1:13" ht="15.95" customHeight="1">
      <c r="A68" s="50"/>
      <c r="B68" s="51"/>
      <c r="C68" s="52"/>
      <c r="D68" s="53"/>
      <c r="E68" s="54"/>
      <c r="F68" s="55"/>
      <c r="G68" s="55"/>
      <c r="H68" s="55" t="s">
        <v>23</v>
      </c>
      <c r="I68" s="56"/>
      <c r="J68" s="57"/>
      <c r="K68" s="58"/>
    </row>
    <row r="69" spans="1:13" ht="15.95" customHeight="1">
      <c r="A69" s="87" t="s">
        <v>24</v>
      </c>
      <c r="B69" s="87"/>
      <c r="C69" s="87"/>
      <c r="D69" s="59"/>
      <c r="E69" s="59"/>
      <c r="F69" s="60"/>
      <c r="G69" s="61"/>
      <c r="H69" s="62"/>
      <c r="I69" s="62"/>
      <c r="J69" s="60" t="s">
        <v>25</v>
      </c>
    </row>
    <row r="70" spans="1:13" ht="15.95" customHeight="1">
      <c r="G70" s="63"/>
    </row>
    <row r="71" spans="1:13" ht="15.95" customHeight="1">
      <c r="G71" s="63"/>
    </row>
    <row r="72" spans="1:13" ht="15.95" customHeight="1">
      <c r="G72" s="63"/>
    </row>
    <row r="73" spans="1:13" ht="15.95" customHeight="1">
      <c r="G73" s="63"/>
    </row>
    <row r="74" spans="1:13" ht="15.95" customHeight="1">
      <c r="G74" s="63"/>
    </row>
    <row r="75" spans="1:13" ht="15.95" customHeight="1">
      <c r="A75" s="87" t="s">
        <v>26</v>
      </c>
      <c r="B75" s="87"/>
      <c r="C75" s="87"/>
      <c r="G75" s="63"/>
      <c r="J75" s="60" t="s">
        <v>27</v>
      </c>
    </row>
    <row r="76" spans="1:13" ht="15" customHeight="1"/>
    <row r="77" spans="1:13" ht="15" customHeight="1"/>
    <row r="78" spans="1:13" ht="15" customHeight="1"/>
    <row r="79" spans="1:13" ht="15" customHeight="1"/>
    <row r="80" spans="1:13">
      <c r="K80" s="60"/>
    </row>
  </sheetData>
  <autoFilter ref="A4:M69"/>
  <mergeCells count="7">
    <mergeCell ref="A75:C75"/>
    <mergeCell ref="A1:C1"/>
    <mergeCell ref="D1:K1"/>
    <mergeCell ref="A2:C2"/>
    <mergeCell ref="D2:K2"/>
    <mergeCell ref="E3:K3"/>
    <mergeCell ref="A69:C69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5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  <c r="J1" s="86"/>
      <c r="K1" s="86"/>
    </row>
    <row r="2" spans="1:13" ht="18" customHeight="1">
      <c r="A2" s="85" t="s">
        <v>2</v>
      </c>
      <c r="B2" s="85"/>
      <c r="C2" s="85"/>
      <c r="D2" s="86" t="s">
        <v>1051</v>
      </c>
      <c r="E2" s="86"/>
      <c r="F2" s="86"/>
      <c r="G2" s="86"/>
      <c r="H2" s="86"/>
      <c r="I2" s="86"/>
      <c r="J2" s="86"/>
      <c r="K2" s="86"/>
      <c r="L2" s="1" t="s">
        <v>1050</v>
      </c>
    </row>
    <row r="3" spans="1:13" ht="18" customHeight="1">
      <c r="A3" s="2"/>
      <c r="B3" s="2"/>
      <c r="C3" s="2"/>
      <c r="E3" s="86" t="s">
        <v>4</v>
      </c>
      <c r="F3" s="86"/>
      <c r="G3" s="86"/>
      <c r="H3" s="86"/>
      <c r="I3" s="86"/>
      <c r="J3" s="86"/>
      <c r="K3" s="86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1052</v>
      </c>
      <c r="M5" s="1" t="s">
        <v>17</v>
      </c>
    </row>
    <row r="6" spans="1:13" ht="19.149999999999999" customHeight="1">
      <c r="A6" s="20">
        <v>1</v>
      </c>
      <c r="B6" s="21">
        <v>27202521411</v>
      </c>
      <c r="C6" s="22" t="s">
        <v>1053</v>
      </c>
      <c r="D6" s="23" t="s">
        <v>745</v>
      </c>
      <c r="E6" s="24" t="s">
        <v>1052</v>
      </c>
      <c r="F6" s="25" t="s">
        <v>879</v>
      </c>
      <c r="G6" s="26" t="s">
        <v>60</v>
      </c>
      <c r="H6" s="26" t="s">
        <v>43</v>
      </c>
      <c r="I6" s="27" t="s">
        <v>18</v>
      </c>
      <c r="J6" s="28"/>
      <c r="K6" s="29">
        <v>0</v>
      </c>
      <c r="L6" s="1" t="s">
        <v>1052</v>
      </c>
      <c r="M6" s="1" t="s">
        <v>17</v>
      </c>
    </row>
    <row r="7" spans="1:13" ht="19.149999999999999" customHeight="1">
      <c r="A7" s="30">
        <v>2</v>
      </c>
      <c r="B7" s="31">
        <v>27202136660</v>
      </c>
      <c r="C7" s="32" t="s">
        <v>1015</v>
      </c>
      <c r="D7" s="33" t="s">
        <v>166</v>
      </c>
      <c r="E7" s="34" t="s">
        <v>1052</v>
      </c>
      <c r="F7" s="35" t="s">
        <v>515</v>
      </c>
      <c r="G7" s="36" t="s">
        <v>92</v>
      </c>
      <c r="H7" s="36" t="s">
        <v>34</v>
      </c>
      <c r="I7" s="37" t="s">
        <v>18</v>
      </c>
      <c r="J7" s="38"/>
      <c r="K7" s="39"/>
      <c r="L7" s="1" t="s">
        <v>1052</v>
      </c>
      <c r="M7" s="1" t="s">
        <v>17</v>
      </c>
    </row>
    <row r="8" spans="1:13" ht="19.149999999999999" customHeight="1">
      <c r="A8" s="30">
        <v>3</v>
      </c>
      <c r="B8" s="31">
        <v>27202138808</v>
      </c>
      <c r="C8" s="32" t="s">
        <v>47</v>
      </c>
      <c r="D8" s="33" t="s">
        <v>58</v>
      </c>
      <c r="E8" s="34" t="s">
        <v>1052</v>
      </c>
      <c r="F8" s="35" t="s">
        <v>913</v>
      </c>
      <c r="G8" s="36" t="s">
        <v>42</v>
      </c>
      <c r="H8" s="36" t="s">
        <v>34</v>
      </c>
      <c r="I8" s="37" t="s">
        <v>18</v>
      </c>
      <c r="J8" s="38"/>
      <c r="K8" s="39"/>
      <c r="L8" s="1" t="s">
        <v>1052</v>
      </c>
      <c r="M8" s="1" t="s">
        <v>17</v>
      </c>
    </row>
    <row r="9" spans="1:13" ht="19.149999999999999" customHeight="1">
      <c r="A9" s="30">
        <v>4</v>
      </c>
      <c r="B9" s="31">
        <v>27202153368</v>
      </c>
      <c r="C9" s="32" t="s">
        <v>345</v>
      </c>
      <c r="D9" s="33" t="s">
        <v>346</v>
      </c>
      <c r="E9" s="34" t="s">
        <v>1052</v>
      </c>
      <c r="F9" s="35" t="s">
        <v>690</v>
      </c>
      <c r="G9" s="36" t="s">
        <v>92</v>
      </c>
      <c r="H9" s="36" t="s">
        <v>34</v>
      </c>
      <c r="I9" s="37" t="s">
        <v>18</v>
      </c>
      <c r="J9" s="38"/>
      <c r="K9" s="39"/>
      <c r="L9" s="1" t="s">
        <v>1052</v>
      </c>
      <c r="M9" s="1" t="s">
        <v>17</v>
      </c>
    </row>
    <row r="10" spans="1:13" ht="19.149999999999999" customHeight="1">
      <c r="A10" s="30">
        <v>5</v>
      </c>
      <c r="B10" s="31">
        <v>27202138100</v>
      </c>
      <c r="C10" s="32" t="s">
        <v>77</v>
      </c>
      <c r="D10" s="33" t="s">
        <v>1054</v>
      </c>
      <c r="E10" s="34" t="s">
        <v>1052</v>
      </c>
      <c r="F10" s="35" t="s">
        <v>173</v>
      </c>
      <c r="G10" s="36" t="s">
        <v>42</v>
      </c>
      <c r="H10" s="36" t="s">
        <v>34</v>
      </c>
      <c r="I10" s="37" t="s">
        <v>18</v>
      </c>
      <c r="J10" s="38"/>
      <c r="K10" s="39"/>
      <c r="L10" s="1" t="s">
        <v>1052</v>
      </c>
      <c r="M10" s="1" t="s">
        <v>17</v>
      </c>
    </row>
    <row r="11" spans="1:13" ht="19.149999999999999" customHeight="1">
      <c r="A11" s="30">
        <v>6</v>
      </c>
      <c r="B11" s="31">
        <v>27202102859</v>
      </c>
      <c r="C11" s="32" t="s">
        <v>1055</v>
      </c>
      <c r="D11" s="33" t="s">
        <v>31</v>
      </c>
      <c r="E11" s="34" t="s">
        <v>1052</v>
      </c>
      <c r="F11" s="35" t="s">
        <v>287</v>
      </c>
      <c r="G11" s="36" t="s">
        <v>76</v>
      </c>
      <c r="H11" s="36" t="s">
        <v>34</v>
      </c>
      <c r="I11" s="37" t="s">
        <v>18</v>
      </c>
      <c r="J11" s="38"/>
      <c r="K11" s="39"/>
      <c r="L11" s="1" t="s">
        <v>1052</v>
      </c>
      <c r="M11" s="1" t="s">
        <v>17</v>
      </c>
    </row>
    <row r="12" spans="1:13" ht="19.149999999999999" customHeight="1">
      <c r="A12" s="30">
        <v>7</v>
      </c>
      <c r="B12" s="31">
        <v>27202128805</v>
      </c>
      <c r="C12" s="32" t="s">
        <v>333</v>
      </c>
      <c r="D12" s="33" t="s">
        <v>577</v>
      </c>
      <c r="E12" s="34" t="s">
        <v>1052</v>
      </c>
      <c r="F12" s="35" t="s">
        <v>187</v>
      </c>
      <c r="G12" s="36" t="s">
        <v>56</v>
      </c>
      <c r="H12" s="36" t="s">
        <v>34</v>
      </c>
      <c r="I12" s="37" t="s">
        <v>18</v>
      </c>
      <c r="J12" s="38"/>
      <c r="K12" s="39"/>
      <c r="L12" s="1" t="s">
        <v>1052</v>
      </c>
      <c r="M12" s="1" t="s">
        <v>17</v>
      </c>
    </row>
    <row r="13" spans="1:13" ht="19.149999999999999" customHeight="1">
      <c r="A13" s="30">
        <v>8</v>
      </c>
      <c r="B13" s="31">
        <v>27212153583</v>
      </c>
      <c r="C13" s="32" t="s">
        <v>1056</v>
      </c>
      <c r="D13" s="33" t="s">
        <v>1057</v>
      </c>
      <c r="E13" s="34" t="s">
        <v>1052</v>
      </c>
      <c r="F13" s="35" t="s">
        <v>1058</v>
      </c>
      <c r="G13" s="36" t="s">
        <v>42</v>
      </c>
      <c r="H13" s="36" t="s">
        <v>43</v>
      </c>
      <c r="I13" s="37" t="s">
        <v>18</v>
      </c>
      <c r="J13" s="38"/>
      <c r="K13" s="39"/>
      <c r="L13" s="1" t="s">
        <v>1052</v>
      </c>
      <c r="M13" s="1" t="s">
        <v>17</v>
      </c>
    </row>
    <row r="14" spans="1:13" ht="19.149999999999999" customHeight="1">
      <c r="A14" s="30">
        <v>9</v>
      </c>
      <c r="B14" s="31">
        <v>27212146466</v>
      </c>
      <c r="C14" s="32" t="s">
        <v>1059</v>
      </c>
      <c r="D14" s="33" t="s">
        <v>154</v>
      </c>
      <c r="E14" s="34" t="s">
        <v>1052</v>
      </c>
      <c r="F14" s="35" t="s">
        <v>583</v>
      </c>
      <c r="G14" s="36" t="s">
        <v>42</v>
      </c>
      <c r="H14" s="36" t="s">
        <v>43</v>
      </c>
      <c r="I14" s="37" t="s">
        <v>18</v>
      </c>
      <c r="J14" s="38"/>
      <c r="K14" s="39"/>
      <c r="L14" s="1" t="s">
        <v>1052</v>
      </c>
      <c r="M14" s="1" t="s">
        <v>17</v>
      </c>
    </row>
    <row r="15" spans="1:13" ht="19.149999999999999" customHeight="1">
      <c r="A15" s="30">
        <v>10</v>
      </c>
      <c r="B15" s="31">
        <v>27212149961</v>
      </c>
      <c r="C15" s="32" t="s">
        <v>395</v>
      </c>
      <c r="D15" s="33" t="s">
        <v>1060</v>
      </c>
      <c r="E15" s="34" t="s">
        <v>1052</v>
      </c>
      <c r="F15" s="35" t="s">
        <v>426</v>
      </c>
      <c r="G15" s="36" t="s">
        <v>92</v>
      </c>
      <c r="H15" s="36" t="s">
        <v>43</v>
      </c>
      <c r="I15" s="37" t="s">
        <v>18</v>
      </c>
      <c r="J15" s="38"/>
      <c r="K15" s="39"/>
      <c r="L15" s="1" t="s">
        <v>1052</v>
      </c>
      <c r="M15" s="1" t="s">
        <v>17</v>
      </c>
    </row>
    <row r="16" spans="1:13" ht="19.149999999999999" customHeight="1">
      <c r="A16" s="30">
        <v>11</v>
      </c>
      <c r="B16" s="31">
        <v>27202140915</v>
      </c>
      <c r="C16" s="32" t="s">
        <v>236</v>
      </c>
      <c r="D16" s="33" t="s">
        <v>148</v>
      </c>
      <c r="E16" s="34" t="s">
        <v>1052</v>
      </c>
      <c r="F16" s="35" t="s">
        <v>402</v>
      </c>
      <c r="G16" s="36" t="s">
        <v>117</v>
      </c>
      <c r="H16" s="36" t="s">
        <v>34</v>
      </c>
      <c r="I16" s="37" t="s">
        <v>18</v>
      </c>
      <c r="J16" s="38"/>
      <c r="K16" s="39"/>
      <c r="L16" s="1" t="s">
        <v>1052</v>
      </c>
      <c r="M16" s="1" t="s">
        <v>17</v>
      </c>
    </row>
    <row r="17" spans="1:13" ht="19.149999999999999" customHeight="1">
      <c r="A17" s="30">
        <v>12</v>
      </c>
      <c r="B17" s="31">
        <v>27212128902</v>
      </c>
      <c r="C17" s="32" t="s">
        <v>1061</v>
      </c>
      <c r="D17" s="33" t="s">
        <v>1062</v>
      </c>
      <c r="E17" s="34" t="s">
        <v>1052</v>
      </c>
      <c r="F17" s="35" t="s">
        <v>919</v>
      </c>
      <c r="G17" s="36" t="s">
        <v>60</v>
      </c>
      <c r="H17" s="36" t="s">
        <v>43</v>
      </c>
      <c r="I17" s="37" t="s">
        <v>18</v>
      </c>
      <c r="J17" s="38"/>
      <c r="K17" s="39"/>
      <c r="L17" s="1" t="s">
        <v>1052</v>
      </c>
      <c r="M17" s="1" t="s">
        <v>17</v>
      </c>
    </row>
    <row r="18" spans="1:13" ht="19.149999999999999" customHeight="1">
      <c r="A18" s="30">
        <v>13</v>
      </c>
      <c r="B18" s="31">
        <v>27212142108</v>
      </c>
      <c r="C18" s="32" t="s">
        <v>1063</v>
      </c>
      <c r="D18" s="33" t="s">
        <v>790</v>
      </c>
      <c r="E18" s="34" t="s">
        <v>1052</v>
      </c>
      <c r="F18" s="35" t="s">
        <v>1064</v>
      </c>
      <c r="G18" s="36" t="s">
        <v>42</v>
      </c>
      <c r="H18" s="36" t="s">
        <v>43</v>
      </c>
      <c r="I18" s="37" t="s">
        <v>18</v>
      </c>
      <c r="J18" s="38"/>
      <c r="K18" s="39"/>
      <c r="L18" s="1" t="s">
        <v>1052</v>
      </c>
      <c r="M18" s="1" t="s">
        <v>17</v>
      </c>
    </row>
    <row r="19" spans="1:13" ht="19.149999999999999" customHeight="1">
      <c r="A19" s="30">
        <v>14</v>
      </c>
      <c r="B19" s="31">
        <v>27202152072</v>
      </c>
      <c r="C19" s="32" t="s">
        <v>218</v>
      </c>
      <c r="D19" s="33" t="s">
        <v>745</v>
      </c>
      <c r="E19" s="34" t="s">
        <v>1052</v>
      </c>
      <c r="F19" s="35" t="s">
        <v>352</v>
      </c>
      <c r="G19" s="36" t="s">
        <v>60</v>
      </c>
      <c r="H19" s="36" t="s">
        <v>34</v>
      </c>
      <c r="I19" s="37" t="s">
        <v>18</v>
      </c>
      <c r="J19" s="38"/>
      <c r="K19" s="39"/>
      <c r="L19" s="1" t="s">
        <v>1052</v>
      </c>
      <c r="M19" s="1" t="s">
        <v>17</v>
      </c>
    </row>
    <row r="20" spans="1:13" ht="19.149999999999999" customHeight="1">
      <c r="A20" s="30">
        <v>15</v>
      </c>
      <c r="B20" s="31">
        <v>27202129220</v>
      </c>
      <c r="C20" s="32" t="s">
        <v>1065</v>
      </c>
      <c r="D20" s="33" t="s">
        <v>200</v>
      </c>
      <c r="E20" s="34" t="s">
        <v>1052</v>
      </c>
      <c r="F20" s="35" t="s">
        <v>719</v>
      </c>
      <c r="G20" s="36" t="s">
        <v>117</v>
      </c>
      <c r="H20" s="36" t="s">
        <v>34</v>
      </c>
      <c r="I20" s="37" t="s">
        <v>18</v>
      </c>
      <c r="J20" s="38"/>
      <c r="K20" s="39"/>
      <c r="L20" s="1" t="s">
        <v>1052</v>
      </c>
      <c r="M20" s="1" t="s">
        <v>17</v>
      </c>
    </row>
    <row r="21" spans="1:13" ht="19.149999999999999" customHeight="1">
      <c r="A21" s="30">
        <v>16</v>
      </c>
      <c r="B21" s="31">
        <v>27202130382</v>
      </c>
      <c r="C21" s="32" t="s">
        <v>1066</v>
      </c>
      <c r="D21" s="33" t="s">
        <v>318</v>
      </c>
      <c r="E21" s="34" t="s">
        <v>1052</v>
      </c>
      <c r="F21" s="35" t="s">
        <v>386</v>
      </c>
      <c r="G21" s="36" t="s">
        <v>76</v>
      </c>
      <c r="H21" s="36" t="s">
        <v>34</v>
      </c>
      <c r="I21" s="37" t="s">
        <v>18</v>
      </c>
      <c r="J21" s="38"/>
      <c r="K21" s="39"/>
      <c r="L21" s="1" t="s">
        <v>1052</v>
      </c>
      <c r="M21" s="1" t="s">
        <v>17</v>
      </c>
    </row>
    <row r="22" spans="1:13" ht="19.149999999999999" customHeight="1">
      <c r="A22" s="30">
        <v>17</v>
      </c>
      <c r="B22" s="31">
        <v>27202128744</v>
      </c>
      <c r="C22" s="32" t="s">
        <v>303</v>
      </c>
      <c r="D22" s="33" t="s">
        <v>1067</v>
      </c>
      <c r="E22" s="34" t="s">
        <v>1052</v>
      </c>
      <c r="F22" s="35" t="s">
        <v>508</v>
      </c>
      <c r="G22" s="36" t="s">
        <v>42</v>
      </c>
      <c r="H22" s="36" t="s">
        <v>34</v>
      </c>
      <c r="I22" s="37" t="s">
        <v>18</v>
      </c>
      <c r="J22" s="38"/>
      <c r="K22" s="39"/>
      <c r="L22" s="1" t="s">
        <v>1052</v>
      </c>
      <c r="M22" s="1" t="s">
        <v>17</v>
      </c>
    </row>
    <row r="23" spans="1:13" ht="19.149999999999999" customHeight="1">
      <c r="A23" s="30">
        <v>18</v>
      </c>
      <c r="B23" s="31">
        <v>27202146343</v>
      </c>
      <c r="C23" s="32" t="s">
        <v>1068</v>
      </c>
      <c r="D23" s="33" t="s">
        <v>1069</v>
      </c>
      <c r="E23" s="34" t="s">
        <v>1052</v>
      </c>
      <c r="F23" s="35" t="s">
        <v>379</v>
      </c>
      <c r="G23" s="36" t="s">
        <v>193</v>
      </c>
      <c r="H23" s="36" t="s">
        <v>34</v>
      </c>
      <c r="I23" s="37" t="s">
        <v>18</v>
      </c>
      <c r="J23" s="38"/>
      <c r="K23" s="39"/>
      <c r="L23" s="1" t="s">
        <v>1052</v>
      </c>
      <c r="M23" s="1" t="s">
        <v>17</v>
      </c>
    </row>
    <row r="24" spans="1:13" ht="19.149999999999999" customHeight="1">
      <c r="A24" s="30">
        <v>19</v>
      </c>
      <c r="B24" s="31">
        <v>27202100235</v>
      </c>
      <c r="C24" s="32" t="s">
        <v>371</v>
      </c>
      <c r="D24" s="33" t="s">
        <v>838</v>
      </c>
      <c r="E24" s="34" t="s">
        <v>1052</v>
      </c>
      <c r="F24" s="35" t="s">
        <v>285</v>
      </c>
      <c r="G24" s="36" t="s">
        <v>145</v>
      </c>
      <c r="H24" s="36" t="s">
        <v>34</v>
      </c>
      <c r="I24" s="37" t="s">
        <v>18</v>
      </c>
      <c r="J24" s="38"/>
      <c r="K24" s="39"/>
      <c r="L24" s="1" t="s">
        <v>1052</v>
      </c>
      <c r="M24" s="1" t="s">
        <v>17</v>
      </c>
    </row>
    <row r="25" spans="1:13" ht="19.149999999999999" customHeight="1">
      <c r="A25" s="30">
        <v>20</v>
      </c>
      <c r="B25" s="31">
        <v>27202128908</v>
      </c>
      <c r="C25" s="32" t="s">
        <v>1070</v>
      </c>
      <c r="D25" s="33" t="s">
        <v>200</v>
      </c>
      <c r="E25" s="34" t="s">
        <v>1052</v>
      </c>
      <c r="F25" s="35" t="s">
        <v>405</v>
      </c>
      <c r="G25" s="36" t="s">
        <v>56</v>
      </c>
      <c r="H25" s="36" t="s">
        <v>34</v>
      </c>
      <c r="I25" s="37" t="s">
        <v>18</v>
      </c>
      <c r="J25" s="38"/>
      <c r="K25" s="39"/>
      <c r="L25" s="1" t="s">
        <v>1052</v>
      </c>
      <c r="M25" s="1" t="s">
        <v>17</v>
      </c>
    </row>
    <row r="26" spans="1:13" ht="19.149999999999999" customHeight="1">
      <c r="A26" s="30">
        <v>21</v>
      </c>
      <c r="B26" s="31">
        <v>27202153709</v>
      </c>
      <c r="C26" s="32" t="s">
        <v>1071</v>
      </c>
      <c r="D26" s="33" t="s">
        <v>127</v>
      </c>
      <c r="E26" s="34" t="s">
        <v>1052</v>
      </c>
      <c r="F26" s="35" t="s">
        <v>455</v>
      </c>
      <c r="G26" s="36" t="s">
        <v>56</v>
      </c>
      <c r="H26" s="36" t="s">
        <v>34</v>
      </c>
      <c r="I26" s="37" t="s">
        <v>18</v>
      </c>
      <c r="J26" s="38"/>
      <c r="K26" s="39"/>
      <c r="L26" s="1" t="s">
        <v>1052</v>
      </c>
      <c r="M26" s="1" t="s">
        <v>17</v>
      </c>
    </row>
    <row r="27" spans="1:13" ht="19.149999999999999" customHeight="1">
      <c r="A27" s="30">
        <v>22</v>
      </c>
      <c r="B27" s="31">
        <v>27202102024</v>
      </c>
      <c r="C27" s="32" t="s">
        <v>904</v>
      </c>
      <c r="D27" s="33" t="s">
        <v>36</v>
      </c>
      <c r="E27" s="34" t="s">
        <v>1052</v>
      </c>
      <c r="F27" s="35" t="s">
        <v>974</v>
      </c>
      <c r="G27" s="36" t="s">
        <v>33</v>
      </c>
      <c r="H27" s="36" t="s">
        <v>34</v>
      </c>
      <c r="I27" s="37" t="s">
        <v>18</v>
      </c>
      <c r="J27" s="38"/>
      <c r="K27" s="39"/>
      <c r="L27" s="1" t="s">
        <v>1052</v>
      </c>
      <c r="M27" s="1" t="s">
        <v>17</v>
      </c>
    </row>
    <row r="28" spans="1:13" ht="19.149999999999999" customHeight="1">
      <c r="A28" s="30">
        <v>23</v>
      </c>
      <c r="B28" s="31">
        <v>27202128675</v>
      </c>
      <c r="C28" s="32" t="s">
        <v>1072</v>
      </c>
      <c r="D28" s="33" t="s">
        <v>227</v>
      </c>
      <c r="E28" s="34" t="s">
        <v>1052</v>
      </c>
      <c r="F28" s="35" t="s">
        <v>856</v>
      </c>
      <c r="G28" s="36" t="s">
        <v>38</v>
      </c>
      <c r="H28" s="36" t="s">
        <v>34</v>
      </c>
      <c r="I28" s="37" t="s">
        <v>18</v>
      </c>
      <c r="J28" s="38"/>
      <c r="K28" s="39"/>
      <c r="L28" s="1" t="s">
        <v>1052</v>
      </c>
      <c r="M28" s="1" t="s">
        <v>17</v>
      </c>
    </row>
    <row r="29" spans="1:13" ht="19.149999999999999" customHeight="1">
      <c r="A29" s="30">
        <v>24</v>
      </c>
      <c r="B29" s="31">
        <v>27202139739</v>
      </c>
      <c r="C29" s="32" t="s">
        <v>1073</v>
      </c>
      <c r="D29" s="33" t="s">
        <v>186</v>
      </c>
      <c r="E29" s="34" t="s">
        <v>1052</v>
      </c>
      <c r="F29" s="35" t="s">
        <v>1074</v>
      </c>
      <c r="G29" s="36" t="s">
        <v>117</v>
      </c>
      <c r="H29" s="36" t="s">
        <v>34</v>
      </c>
      <c r="I29" s="37" t="s">
        <v>18</v>
      </c>
      <c r="J29" s="38"/>
      <c r="K29" s="39"/>
      <c r="L29" s="1" t="s">
        <v>1052</v>
      </c>
      <c r="M29" s="1" t="s">
        <v>17</v>
      </c>
    </row>
    <row r="30" spans="1:13" ht="19.149999999999999" customHeight="1">
      <c r="A30" s="30">
        <v>25</v>
      </c>
      <c r="B30" s="31">
        <v>27212153235</v>
      </c>
      <c r="C30" s="32" t="s">
        <v>1075</v>
      </c>
      <c r="D30" s="33" t="s">
        <v>281</v>
      </c>
      <c r="E30" s="34" t="s">
        <v>1052</v>
      </c>
      <c r="F30" s="35" t="s">
        <v>1076</v>
      </c>
      <c r="G30" s="36" t="s">
        <v>56</v>
      </c>
      <c r="H30" s="36" t="s">
        <v>34</v>
      </c>
      <c r="I30" s="37" t="s">
        <v>18</v>
      </c>
      <c r="J30" s="38"/>
      <c r="K30" s="39"/>
      <c r="L30" s="1" t="s">
        <v>1052</v>
      </c>
      <c r="M30" s="1" t="s">
        <v>17</v>
      </c>
    </row>
    <row r="31" spans="1:13" ht="19.149999999999999" customHeight="1">
      <c r="A31" s="30">
        <v>26</v>
      </c>
      <c r="B31" s="31">
        <v>27212146717</v>
      </c>
      <c r="C31" s="32" t="s">
        <v>1077</v>
      </c>
      <c r="D31" s="33" t="s">
        <v>663</v>
      </c>
      <c r="E31" s="34" t="s">
        <v>1052</v>
      </c>
      <c r="F31" s="35" t="s">
        <v>1078</v>
      </c>
      <c r="G31" s="36" t="s">
        <v>33</v>
      </c>
      <c r="H31" s="36" t="s">
        <v>43</v>
      </c>
      <c r="I31" s="37" t="s">
        <v>18</v>
      </c>
      <c r="J31" s="38"/>
      <c r="K31" s="39"/>
      <c r="L31" s="1" t="s">
        <v>1052</v>
      </c>
      <c r="M31" s="1" t="s">
        <v>17</v>
      </c>
    </row>
    <row r="32" spans="1:13" ht="19.149999999999999" customHeight="1">
      <c r="A32" s="30">
        <v>27</v>
      </c>
      <c r="B32" s="31">
        <v>27212151130</v>
      </c>
      <c r="C32" s="32" t="s">
        <v>1079</v>
      </c>
      <c r="D32" s="33" t="s">
        <v>652</v>
      </c>
      <c r="E32" s="34" t="s">
        <v>1052</v>
      </c>
      <c r="F32" s="35" t="s">
        <v>1080</v>
      </c>
      <c r="G32" s="36" t="s">
        <v>42</v>
      </c>
      <c r="H32" s="36" t="s">
        <v>43</v>
      </c>
      <c r="I32" s="37" t="s">
        <v>18</v>
      </c>
      <c r="J32" s="38"/>
      <c r="K32" s="39"/>
      <c r="L32" s="1" t="s">
        <v>1052</v>
      </c>
      <c r="M32" s="1" t="s">
        <v>17</v>
      </c>
    </row>
    <row r="33" spans="1:13" ht="19.149999999999999" customHeight="1">
      <c r="A33" s="30">
        <v>28</v>
      </c>
      <c r="B33" s="31">
        <v>27202125293</v>
      </c>
      <c r="C33" s="32" t="s">
        <v>1081</v>
      </c>
      <c r="D33" s="33" t="s">
        <v>1082</v>
      </c>
      <c r="E33" s="34" t="s">
        <v>1052</v>
      </c>
      <c r="F33" s="35" t="s">
        <v>425</v>
      </c>
      <c r="G33" s="36" t="s">
        <v>33</v>
      </c>
      <c r="H33" s="36" t="s">
        <v>34</v>
      </c>
      <c r="I33" s="37" t="s">
        <v>18</v>
      </c>
      <c r="J33" s="38"/>
      <c r="K33" s="39"/>
      <c r="L33" s="1" t="s">
        <v>1052</v>
      </c>
      <c r="M33" s="1" t="s">
        <v>17</v>
      </c>
    </row>
    <row r="34" spans="1:13" ht="19.149999999999999" customHeight="1">
      <c r="A34" s="30">
        <v>29</v>
      </c>
      <c r="B34" s="31">
        <v>27202143111</v>
      </c>
      <c r="C34" s="32" t="s">
        <v>1083</v>
      </c>
      <c r="D34" s="33" t="s">
        <v>768</v>
      </c>
      <c r="E34" s="34" t="s">
        <v>1052</v>
      </c>
      <c r="F34" s="35" t="s">
        <v>235</v>
      </c>
      <c r="G34" s="36" t="s">
        <v>1084</v>
      </c>
      <c r="H34" s="36" t="s">
        <v>34</v>
      </c>
      <c r="I34" s="37" t="s">
        <v>18</v>
      </c>
      <c r="J34" s="38"/>
      <c r="K34" s="39"/>
      <c r="L34" s="1" t="s">
        <v>1052</v>
      </c>
      <c r="M34" s="1" t="s">
        <v>17</v>
      </c>
    </row>
    <row r="35" spans="1:13" ht="19.149999999999999" customHeight="1">
      <c r="A35" s="30">
        <v>30</v>
      </c>
      <c r="B35" s="31">
        <v>27202101225</v>
      </c>
      <c r="C35" s="32" t="s">
        <v>270</v>
      </c>
      <c r="D35" s="33" t="s">
        <v>36</v>
      </c>
      <c r="E35" s="34" t="s">
        <v>1052</v>
      </c>
      <c r="F35" s="35" t="s">
        <v>518</v>
      </c>
      <c r="G35" s="36" t="s">
        <v>42</v>
      </c>
      <c r="H35" s="36" t="s">
        <v>34</v>
      </c>
      <c r="I35" s="37" t="s">
        <v>18</v>
      </c>
      <c r="J35" s="38"/>
      <c r="K35" s="39"/>
      <c r="L35" s="1" t="s">
        <v>1052</v>
      </c>
      <c r="M35" s="1" t="s">
        <v>17</v>
      </c>
    </row>
    <row r="36" spans="1:13" ht="19.149999999999999" customHeight="1">
      <c r="A36" s="30">
        <v>31</v>
      </c>
      <c r="B36" s="31">
        <v>27202130855</v>
      </c>
      <c r="C36" s="32" t="s">
        <v>414</v>
      </c>
      <c r="D36" s="33" t="s">
        <v>381</v>
      </c>
      <c r="E36" s="34" t="s">
        <v>1052</v>
      </c>
      <c r="F36" s="35" t="s">
        <v>98</v>
      </c>
      <c r="G36" s="36" t="s">
        <v>33</v>
      </c>
      <c r="H36" s="36" t="s">
        <v>34</v>
      </c>
      <c r="I36" s="37" t="s">
        <v>18</v>
      </c>
      <c r="J36" s="38"/>
      <c r="K36" s="39"/>
      <c r="L36" s="1" t="s">
        <v>1052</v>
      </c>
      <c r="M36" s="1" t="s">
        <v>17</v>
      </c>
    </row>
    <row r="37" spans="1:13" ht="19.149999999999999" customHeight="1">
      <c r="A37" s="30">
        <v>32</v>
      </c>
      <c r="B37" s="31">
        <v>27202941771</v>
      </c>
      <c r="C37" s="32" t="s">
        <v>244</v>
      </c>
      <c r="D37" s="33" t="s">
        <v>686</v>
      </c>
      <c r="E37" s="34" t="s">
        <v>1052</v>
      </c>
      <c r="F37" s="35" t="s">
        <v>128</v>
      </c>
      <c r="G37" s="36" t="s">
        <v>38</v>
      </c>
      <c r="H37" s="36" t="s">
        <v>34</v>
      </c>
      <c r="I37" s="37" t="s">
        <v>18</v>
      </c>
      <c r="J37" s="38"/>
      <c r="K37" s="39"/>
      <c r="L37" s="1" t="s">
        <v>1052</v>
      </c>
      <c r="M37" s="1" t="s">
        <v>17</v>
      </c>
    </row>
    <row r="38" spans="1:13" ht="19.149999999999999" customHeight="1">
      <c r="A38" s="30">
        <v>33</v>
      </c>
      <c r="B38" s="31">
        <v>27212140124</v>
      </c>
      <c r="C38" s="32" t="s">
        <v>643</v>
      </c>
      <c r="D38" s="33" t="s">
        <v>1085</v>
      </c>
      <c r="E38" s="34" t="s">
        <v>1052</v>
      </c>
      <c r="F38" s="35" t="s">
        <v>340</v>
      </c>
      <c r="G38" s="36" t="s">
        <v>42</v>
      </c>
      <c r="H38" s="36" t="s">
        <v>43</v>
      </c>
      <c r="I38" s="37" t="s">
        <v>18</v>
      </c>
      <c r="J38" s="38"/>
      <c r="K38" s="39"/>
      <c r="L38" s="1" t="s">
        <v>1052</v>
      </c>
      <c r="M38" s="1" t="s">
        <v>17</v>
      </c>
    </row>
    <row r="39" spans="1:13" ht="19.149999999999999" customHeight="1">
      <c r="A39" s="30">
        <v>34</v>
      </c>
      <c r="B39" s="31">
        <v>27202128583</v>
      </c>
      <c r="C39" s="32" t="s">
        <v>532</v>
      </c>
      <c r="D39" s="33" t="s">
        <v>107</v>
      </c>
      <c r="E39" s="34" t="s">
        <v>1052</v>
      </c>
      <c r="F39" s="35" t="s">
        <v>291</v>
      </c>
      <c r="G39" s="36" t="s">
        <v>42</v>
      </c>
      <c r="H39" s="36" t="s">
        <v>34</v>
      </c>
      <c r="I39" s="37" t="s">
        <v>18</v>
      </c>
      <c r="J39" s="38"/>
      <c r="K39" s="39"/>
      <c r="L39" s="1" t="s">
        <v>1052</v>
      </c>
      <c r="M39" s="1" t="s">
        <v>17</v>
      </c>
    </row>
    <row r="40" spans="1:13" ht="19.149999999999999" customHeight="1">
      <c r="A40" s="30">
        <v>35</v>
      </c>
      <c r="B40" s="31">
        <v>27202101630</v>
      </c>
      <c r="C40" s="32" t="s">
        <v>244</v>
      </c>
      <c r="D40" s="33" t="s">
        <v>556</v>
      </c>
      <c r="E40" s="34" t="s">
        <v>1052</v>
      </c>
      <c r="F40" s="35" t="s">
        <v>698</v>
      </c>
      <c r="G40" s="36" t="s">
        <v>42</v>
      </c>
      <c r="H40" s="36" t="s">
        <v>34</v>
      </c>
      <c r="I40" s="37" t="s">
        <v>18</v>
      </c>
      <c r="J40" s="38"/>
      <c r="K40" s="39"/>
      <c r="L40" s="1" t="s">
        <v>1052</v>
      </c>
      <c r="M40" s="1" t="s">
        <v>17</v>
      </c>
    </row>
    <row r="41" spans="1:13" ht="19.149999999999999" customHeight="1">
      <c r="A41" s="30">
        <v>36</v>
      </c>
      <c r="B41" s="31">
        <v>27202147028</v>
      </c>
      <c r="C41" s="32" t="s">
        <v>1086</v>
      </c>
      <c r="D41" s="33" t="s">
        <v>54</v>
      </c>
      <c r="E41" s="34" t="s">
        <v>1052</v>
      </c>
      <c r="F41" s="35" t="s">
        <v>1087</v>
      </c>
      <c r="G41" s="36" t="s">
        <v>193</v>
      </c>
      <c r="H41" s="36" t="s">
        <v>34</v>
      </c>
      <c r="I41" s="37" t="s">
        <v>18</v>
      </c>
      <c r="J41" s="38"/>
      <c r="K41" s="39"/>
      <c r="L41" s="1" t="s">
        <v>1052</v>
      </c>
      <c r="M41" s="1" t="s">
        <v>17</v>
      </c>
    </row>
    <row r="42" spans="1:13" ht="19.149999999999999" customHeight="1">
      <c r="A42" s="30">
        <v>37</v>
      </c>
      <c r="B42" s="31">
        <v>27207536563</v>
      </c>
      <c r="C42" s="32" t="s">
        <v>517</v>
      </c>
      <c r="D42" s="33" t="s">
        <v>166</v>
      </c>
      <c r="E42" s="34" t="s">
        <v>1052</v>
      </c>
      <c r="F42" s="35" t="s">
        <v>678</v>
      </c>
      <c r="G42" s="36" t="s">
        <v>92</v>
      </c>
      <c r="H42" s="36" t="s">
        <v>34</v>
      </c>
      <c r="I42" s="37" t="s">
        <v>18</v>
      </c>
      <c r="J42" s="38"/>
      <c r="K42" s="39"/>
      <c r="L42" s="1" t="s">
        <v>1052</v>
      </c>
      <c r="M42" s="1" t="s">
        <v>17</v>
      </c>
    </row>
    <row r="43" spans="1:13" ht="19.149999999999999" customHeight="1">
      <c r="A43" s="30">
        <v>38</v>
      </c>
      <c r="B43" s="31">
        <v>27212342246</v>
      </c>
      <c r="C43" s="32" t="s">
        <v>1088</v>
      </c>
      <c r="D43" s="33" t="s">
        <v>161</v>
      </c>
      <c r="E43" s="34" t="s">
        <v>1052</v>
      </c>
      <c r="F43" s="35" t="s">
        <v>1089</v>
      </c>
      <c r="G43" s="36" t="s">
        <v>64</v>
      </c>
      <c r="H43" s="36" t="s">
        <v>43</v>
      </c>
      <c r="I43" s="37" t="s">
        <v>18</v>
      </c>
      <c r="J43" s="38"/>
      <c r="K43" s="39"/>
      <c r="L43" s="1" t="s">
        <v>1052</v>
      </c>
      <c r="M43" s="1" t="s">
        <v>17</v>
      </c>
    </row>
    <row r="44" spans="1:13" ht="19.149999999999999" customHeight="1">
      <c r="A44" s="30">
        <v>39</v>
      </c>
      <c r="B44" s="31">
        <v>27212144006</v>
      </c>
      <c r="C44" s="32" t="s">
        <v>826</v>
      </c>
      <c r="D44" s="33" t="s">
        <v>180</v>
      </c>
      <c r="E44" s="34" t="s">
        <v>1052</v>
      </c>
      <c r="F44" s="35" t="s">
        <v>1020</v>
      </c>
      <c r="G44" s="36" t="s">
        <v>42</v>
      </c>
      <c r="H44" s="36" t="s">
        <v>43</v>
      </c>
      <c r="I44" s="37" t="s">
        <v>18</v>
      </c>
      <c r="J44" s="38"/>
      <c r="K44" s="39"/>
      <c r="L44" s="1" t="s">
        <v>1052</v>
      </c>
      <c r="M44" s="1" t="s">
        <v>17</v>
      </c>
    </row>
    <row r="45" spans="1:13" ht="19.149999999999999" customHeight="1">
      <c r="A45" s="30">
        <v>40</v>
      </c>
      <c r="B45" s="31">
        <v>27202120973</v>
      </c>
      <c r="C45" s="32" t="s">
        <v>1090</v>
      </c>
      <c r="D45" s="33" t="s">
        <v>478</v>
      </c>
      <c r="E45" s="34" t="s">
        <v>1052</v>
      </c>
      <c r="F45" s="35" t="s">
        <v>343</v>
      </c>
      <c r="G45" s="36" t="s">
        <v>157</v>
      </c>
      <c r="H45" s="36" t="s">
        <v>34</v>
      </c>
      <c r="I45" s="37" t="s">
        <v>18</v>
      </c>
      <c r="J45" s="38"/>
      <c r="K45" s="39"/>
      <c r="L45" s="1" t="s">
        <v>1052</v>
      </c>
      <c r="M45" s="1" t="s">
        <v>17</v>
      </c>
    </row>
    <row r="46" spans="1:13" ht="19.149999999999999" customHeight="1">
      <c r="A46" s="30">
        <v>41</v>
      </c>
      <c r="B46" s="31">
        <v>27202142956</v>
      </c>
      <c r="C46" s="32" t="s">
        <v>1091</v>
      </c>
      <c r="D46" s="33" t="s">
        <v>97</v>
      </c>
      <c r="E46" s="34" t="s">
        <v>1052</v>
      </c>
      <c r="F46" s="35" t="s">
        <v>1092</v>
      </c>
      <c r="G46" s="36" t="s">
        <v>76</v>
      </c>
      <c r="H46" s="36" t="s">
        <v>34</v>
      </c>
      <c r="I46" s="37" t="s">
        <v>18</v>
      </c>
      <c r="J46" s="38"/>
      <c r="K46" s="39"/>
      <c r="L46" s="1" t="s">
        <v>1052</v>
      </c>
      <c r="M46" s="1" t="s">
        <v>17</v>
      </c>
    </row>
    <row r="47" spans="1:13" ht="19.149999999999999" customHeight="1">
      <c r="A47" s="30">
        <v>42</v>
      </c>
      <c r="B47" s="31">
        <v>27202140925</v>
      </c>
      <c r="C47" s="32" t="s">
        <v>1093</v>
      </c>
      <c r="D47" s="33" t="s">
        <v>1094</v>
      </c>
      <c r="E47" s="34" t="s">
        <v>1052</v>
      </c>
      <c r="F47" s="35" t="s">
        <v>965</v>
      </c>
      <c r="G47" s="36" t="s">
        <v>42</v>
      </c>
      <c r="H47" s="36" t="s">
        <v>34</v>
      </c>
      <c r="I47" s="37" t="s">
        <v>18</v>
      </c>
      <c r="J47" s="38"/>
      <c r="K47" s="39"/>
      <c r="L47" s="1" t="s">
        <v>1052</v>
      </c>
      <c r="M47" s="1" t="s">
        <v>17</v>
      </c>
    </row>
    <row r="48" spans="1:13" ht="19.149999999999999" customHeight="1">
      <c r="A48" s="30">
        <v>43</v>
      </c>
      <c r="B48" s="31">
        <v>27212121700</v>
      </c>
      <c r="C48" s="32" t="s">
        <v>1095</v>
      </c>
      <c r="D48" s="33" t="s">
        <v>1096</v>
      </c>
      <c r="E48" s="34" t="s">
        <v>1052</v>
      </c>
      <c r="F48" s="35" t="s">
        <v>267</v>
      </c>
      <c r="G48" s="36" t="s">
        <v>33</v>
      </c>
      <c r="H48" s="36" t="s">
        <v>43</v>
      </c>
      <c r="I48" s="37" t="s">
        <v>18</v>
      </c>
      <c r="J48" s="38"/>
      <c r="K48" s="39"/>
      <c r="L48" s="1" t="s">
        <v>1052</v>
      </c>
      <c r="M48" s="1" t="s">
        <v>17</v>
      </c>
    </row>
    <row r="49" spans="1:13" ht="19.149999999999999" customHeight="1">
      <c r="A49" s="30">
        <v>44</v>
      </c>
      <c r="B49" s="31">
        <v>27202134386</v>
      </c>
      <c r="C49" s="32" t="s">
        <v>1097</v>
      </c>
      <c r="D49" s="33" t="s">
        <v>74</v>
      </c>
      <c r="E49" s="34" t="s">
        <v>1052</v>
      </c>
      <c r="F49" s="35" t="s">
        <v>1098</v>
      </c>
      <c r="G49" s="36" t="s">
        <v>76</v>
      </c>
      <c r="H49" s="36" t="s">
        <v>34</v>
      </c>
      <c r="I49" s="37" t="s">
        <v>18</v>
      </c>
      <c r="J49" s="38"/>
      <c r="K49" s="39"/>
      <c r="L49" s="1" t="s">
        <v>1052</v>
      </c>
      <c r="M49" s="1" t="s">
        <v>17</v>
      </c>
    </row>
    <row r="50" spans="1:13" ht="19.149999999999999" customHeight="1">
      <c r="A50" s="30">
        <v>45</v>
      </c>
      <c r="B50" s="31">
        <v>27202147247</v>
      </c>
      <c r="C50" s="32" t="s">
        <v>1099</v>
      </c>
      <c r="D50" s="33" t="s">
        <v>1100</v>
      </c>
      <c r="E50" s="34" t="s">
        <v>1052</v>
      </c>
      <c r="F50" s="35" t="s">
        <v>291</v>
      </c>
      <c r="G50" s="36" t="s">
        <v>56</v>
      </c>
      <c r="H50" s="36" t="s">
        <v>34</v>
      </c>
      <c r="I50" s="37" t="s">
        <v>18</v>
      </c>
      <c r="J50" s="38"/>
      <c r="K50" s="39"/>
      <c r="L50" s="1" t="s">
        <v>1052</v>
      </c>
      <c r="M50" s="1" t="s">
        <v>17</v>
      </c>
    </row>
    <row r="51" spans="1:13" ht="19.149999999999999" customHeight="1">
      <c r="A51" s="30">
        <v>46</v>
      </c>
      <c r="B51" s="31">
        <v>27202137194</v>
      </c>
      <c r="C51" s="32" t="s">
        <v>728</v>
      </c>
      <c r="D51" s="33" t="s">
        <v>556</v>
      </c>
      <c r="E51" s="34" t="s">
        <v>1052</v>
      </c>
      <c r="F51" s="35" t="s">
        <v>86</v>
      </c>
      <c r="G51" s="36" t="s">
        <v>33</v>
      </c>
      <c r="H51" s="36" t="s">
        <v>34</v>
      </c>
      <c r="I51" s="37" t="s">
        <v>18</v>
      </c>
      <c r="J51" s="38"/>
      <c r="K51" s="39"/>
      <c r="L51" s="1" t="s">
        <v>1052</v>
      </c>
      <c r="M51" s="1" t="s">
        <v>17</v>
      </c>
    </row>
    <row r="52" spans="1:13" ht="19.149999999999999" customHeight="1">
      <c r="A52" s="30">
        <v>47</v>
      </c>
      <c r="B52" s="31">
        <v>27212152040</v>
      </c>
      <c r="C52" s="32" t="s">
        <v>1101</v>
      </c>
      <c r="D52" s="33" t="s">
        <v>1102</v>
      </c>
      <c r="E52" s="34" t="s">
        <v>1052</v>
      </c>
      <c r="F52" s="35" t="s">
        <v>421</v>
      </c>
      <c r="G52" s="36" t="s">
        <v>60</v>
      </c>
      <c r="H52" s="36" t="s">
        <v>43</v>
      </c>
      <c r="I52" s="37" t="s">
        <v>18</v>
      </c>
      <c r="J52" s="38"/>
      <c r="K52" s="39"/>
      <c r="L52" s="1" t="s">
        <v>1052</v>
      </c>
      <c r="M52" s="1" t="s">
        <v>17</v>
      </c>
    </row>
    <row r="53" spans="1:13" ht="19.149999999999999" customHeight="1">
      <c r="A53" s="30">
        <v>48</v>
      </c>
      <c r="B53" s="31">
        <v>27202124899</v>
      </c>
      <c r="C53" s="32" t="s">
        <v>248</v>
      </c>
      <c r="D53" s="33" t="s">
        <v>577</v>
      </c>
      <c r="E53" s="34" t="s">
        <v>1052</v>
      </c>
      <c r="F53" s="35" t="s">
        <v>304</v>
      </c>
      <c r="G53" s="36" t="s">
        <v>117</v>
      </c>
      <c r="H53" s="36" t="s">
        <v>34</v>
      </c>
      <c r="I53" s="37" t="s">
        <v>18</v>
      </c>
      <c r="J53" s="38"/>
      <c r="K53" s="39"/>
      <c r="L53" s="1" t="s">
        <v>1052</v>
      </c>
      <c r="M53" s="1" t="s">
        <v>17</v>
      </c>
    </row>
    <row r="54" spans="1:13" ht="19.149999999999999" customHeight="1">
      <c r="A54" s="30">
        <v>49</v>
      </c>
      <c r="B54" s="31">
        <v>27202121896</v>
      </c>
      <c r="C54" s="32" t="s">
        <v>1103</v>
      </c>
      <c r="D54" s="33" t="s">
        <v>78</v>
      </c>
      <c r="E54" s="34" t="s">
        <v>1052</v>
      </c>
      <c r="F54" s="35" t="s">
        <v>316</v>
      </c>
      <c r="G54" s="36" t="s">
        <v>33</v>
      </c>
      <c r="H54" s="36" t="s">
        <v>34</v>
      </c>
      <c r="I54" s="37" t="s">
        <v>18</v>
      </c>
      <c r="J54" s="38"/>
      <c r="K54" s="39"/>
      <c r="L54" s="1" t="s">
        <v>1052</v>
      </c>
      <c r="M54" s="1" t="s">
        <v>17</v>
      </c>
    </row>
    <row r="55" spans="1:13" ht="19.149999999999999" customHeight="1">
      <c r="A55" s="30">
        <v>50</v>
      </c>
      <c r="B55" s="31">
        <v>27212121357</v>
      </c>
      <c r="C55" s="32" t="s">
        <v>1104</v>
      </c>
      <c r="D55" s="33" t="s">
        <v>586</v>
      </c>
      <c r="E55" s="34" t="s">
        <v>1052</v>
      </c>
      <c r="F55" s="35" t="s">
        <v>1105</v>
      </c>
      <c r="G55" s="36" t="s">
        <v>33</v>
      </c>
      <c r="H55" s="36" t="s">
        <v>43</v>
      </c>
      <c r="I55" s="37" t="s">
        <v>18</v>
      </c>
      <c r="J55" s="38"/>
      <c r="K55" s="39"/>
      <c r="L55" s="1" t="s">
        <v>1052</v>
      </c>
      <c r="M55" s="1" t="s">
        <v>17</v>
      </c>
    </row>
    <row r="56" spans="1:13" ht="19.149999999999999" customHeight="1">
      <c r="A56" s="30">
        <v>51</v>
      </c>
      <c r="B56" s="31">
        <v>27202545137</v>
      </c>
      <c r="C56" s="32" t="s">
        <v>313</v>
      </c>
      <c r="D56" s="33" t="s">
        <v>54</v>
      </c>
      <c r="E56" s="34" t="s">
        <v>1052</v>
      </c>
      <c r="F56" s="35" t="s">
        <v>673</v>
      </c>
      <c r="G56" s="36" t="s">
        <v>42</v>
      </c>
      <c r="H56" s="36" t="s">
        <v>34</v>
      </c>
      <c r="I56" s="37" t="s">
        <v>18</v>
      </c>
      <c r="J56" s="38"/>
      <c r="K56" s="39"/>
      <c r="L56" s="1" t="s">
        <v>1052</v>
      </c>
      <c r="M56" s="1" t="s">
        <v>17</v>
      </c>
    </row>
    <row r="57" spans="1:13" ht="19.149999999999999" customHeight="1">
      <c r="A57" s="30">
        <v>52</v>
      </c>
      <c r="B57" s="31">
        <v>27202143390</v>
      </c>
      <c r="C57" s="32" t="s">
        <v>1106</v>
      </c>
      <c r="D57" s="33" t="s">
        <v>245</v>
      </c>
      <c r="E57" s="34" t="s">
        <v>1052</v>
      </c>
      <c r="F57" s="35" t="s">
        <v>243</v>
      </c>
      <c r="G57" s="36" t="s">
        <v>42</v>
      </c>
      <c r="H57" s="36" t="s">
        <v>34</v>
      </c>
      <c r="I57" s="37" t="s">
        <v>18</v>
      </c>
      <c r="J57" s="38"/>
      <c r="K57" s="39"/>
      <c r="L57" s="1" t="s">
        <v>1052</v>
      </c>
      <c r="M57" s="1" t="s">
        <v>17</v>
      </c>
    </row>
    <row r="58" spans="1:13" ht="19.149999999999999" customHeight="1">
      <c r="A58" s="30">
        <v>53</v>
      </c>
      <c r="B58" s="31">
        <v>27202147200</v>
      </c>
      <c r="C58" s="32" t="s">
        <v>1107</v>
      </c>
      <c r="D58" s="33" t="s">
        <v>1108</v>
      </c>
      <c r="E58" s="34" t="s">
        <v>1052</v>
      </c>
      <c r="F58" s="35" t="s">
        <v>816</v>
      </c>
      <c r="G58" s="36" t="s">
        <v>33</v>
      </c>
      <c r="H58" s="36" t="s">
        <v>34</v>
      </c>
      <c r="I58" s="37" t="s">
        <v>18</v>
      </c>
      <c r="J58" s="38"/>
      <c r="K58" s="39"/>
      <c r="L58" s="1" t="s">
        <v>1052</v>
      </c>
      <c r="M58" s="1" t="s">
        <v>17</v>
      </c>
    </row>
    <row r="59" spans="1:13" ht="19.149999999999999" customHeight="1">
      <c r="A59" s="30">
        <v>54</v>
      </c>
      <c r="B59" s="31">
        <v>27212200840</v>
      </c>
      <c r="C59" s="32" t="s">
        <v>1053</v>
      </c>
      <c r="D59" s="33" t="s">
        <v>1109</v>
      </c>
      <c r="E59" s="34" t="s">
        <v>1052</v>
      </c>
      <c r="F59" s="35" t="s">
        <v>673</v>
      </c>
      <c r="G59" s="36" t="s">
        <v>42</v>
      </c>
      <c r="H59" s="36" t="s">
        <v>43</v>
      </c>
      <c r="I59" s="37" t="s">
        <v>18</v>
      </c>
      <c r="J59" s="38"/>
      <c r="K59" s="39"/>
      <c r="L59" s="1" t="s">
        <v>1052</v>
      </c>
      <c r="M59" s="1" t="s">
        <v>17</v>
      </c>
    </row>
    <row r="60" spans="1:13" ht="19.149999999999999" customHeight="1">
      <c r="A60" s="30">
        <v>55</v>
      </c>
      <c r="B60" s="31">
        <v>27207227236</v>
      </c>
      <c r="C60" s="32" t="s">
        <v>1110</v>
      </c>
      <c r="D60" s="33" t="s">
        <v>74</v>
      </c>
      <c r="E60" s="34" t="s">
        <v>1052</v>
      </c>
      <c r="F60" s="35" t="s">
        <v>1111</v>
      </c>
      <c r="G60" s="36" t="s">
        <v>42</v>
      </c>
      <c r="H60" s="36" t="s">
        <v>34</v>
      </c>
      <c r="I60" s="37" t="s">
        <v>18</v>
      </c>
      <c r="J60" s="38"/>
      <c r="K60" s="39"/>
      <c r="L60" s="1" t="s">
        <v>1052</v>
      </c>
      <c r="M60" s="1" t="s">
        <v>17</v>
      </c>
    </row>
    <row r="61" spans="1:13" ht="19.149999999999999" customHeight="1">
      <c r="A61" s="30">
        <v>56</v>
      </c>
      <c r="B61" s="31">
        <v>27212243208</v>
      </c>
      <c r="C61" s="32" t="s">
        <v>1112</v>
      </c>
      <c r="D61" s="33" t="s">
        <v>1113</v>
      </c>
      <c r="E61" s="34" t="s">
        <v>1052</v>
      </c>
      <c r="F61" s="35" t="s">
        <v>329</v>
      </c>
      <c r="G61" s="36" t="s">
        <v>76</v>
      </c>
      <c r="H61" s="36" t="s">
        <v>43</v>
      </c>
      <c r="I61" s="37" t="s">
        <v>18</v>
      </c>
      <c r="J61" s="38"/>
      <c r="K61" s="39"/>
      <c r="L61" s="1" t="s">
        <v>1052</v>
      </c>
      <c r="M61" s="1" t="s">
        <v>17</v>
      </c>
    </row>
    <row r="62" spans="1:13" ht="19.149999999999999" customHeight="1">
      <c r="A62" s="30">
        <v>57</v>
      </c>
      <c r="B62" s="31">
        <v>27212727267</v>
      </c>
      <c r="C62" s="32" t="s">
        <v>1114</v>
      </c>
      <c r="D62" s="33" t="s">
        <v>197</v>
      </c>
      <c r="E62" s="34" t="s">
        <v>1052</v>
      </c>
      <c r="F62" s="35" t="s">
        <v>620</v>
      </c>
      <c r="G62" s="36" t="s">
        <v>76</v>
      </c>
      <c r="H62" s="36" t="s">
        <v>34</v>
      </c>
      <c r="I62" s="37" t="s">
        <v>18</v>
      </c>
      <c r="J62" s="38"/>
      <c r="K62" s="39"/>
      <c r="L62" s="1" t="s">
        <v>1052</v>
      </c>
      <c r="M62" s="1" t="s">
        <v>17</v>
      </c>
    </row>
    <row r="63" spans="1:13" ht="19.149999999999999" customHeight="1">
      <c r="A63" s="30">
        <v>58</v>
      </c>
      <c r="B63" s="31">
        <v>27202233379</v>
      </c>
      <c r="C63" s="32" t="s">
        <v>47</v>
      </c>
      <c r="D63" s="33" t="s">
        <v>1115</v>
      </c>
      <c r="E63" s="34" t="s">
        <v>1052</v>
      </c>
      <c r="F63" s="35" t="s">
        <v>515</v>
      </c>
      <c r="G63" s="36" t="s">
        <v>42</v>
      </c>
      <c r="H63" s="36" t="s">
        <v>34</v>
      </c>
      <c r="I63" s="37" t="s">
        <v>18</v>
      </c>
      <c r="J63" s="38"/>
      <c r="K63" s="39"/>
      <c r="L63" s="1" t="s">
        <v>1052</v>
      </c>
      <c r="M63" s="1" t="s">
        <v>17</v>
      </c>
    </row>
    <row r="64" spans="1:13" ht="19.149999999999999" customHeight="1">
      <c r="A64" s="30">
        <v>59</v>
      </c>
      <c r="B64" s="31">
        <v>27202147513</v>
      </c>
      <c r="C64" s="32" t="s">
        <v>236</v>
      </c>
      <c r="D64" s="33" t="s">
        <v>107</v>
      </c>
      <c r="E64" s="34" t="s">
        <v>1052</v>
      </c>
      <c r="F64" s="35" t="s">
        <v>635</v>
      </c>
      <c r="G64" s="36" t="s">
        <v>56</v>
      </c>
      <c r="H64" s="36" t="s">
        <v>34</v>
      </c>
      <c r="I64" s="37" t="s">
        <v>18</v>
      </c>
      <c r="J64" s="38"/>
      <c r="K64" s="39"/>
      <c r="L64" s="1" t="s">
        <v>1052</v>
      </c>
      <c r="M64" s="1" t="s">
        <v>17</v>
      </c>
    </row>
    <row r="65" spans="1:13" ht="19.149999999999999" customHeight="1">
      <c r="A65" s="30">
        <v>60</v>
      </c>
      <c r="B65" s="31">
        <v>27202153772</v>
      </c>
      <c r="C65" s="32" t="s">
        <v>231</v>
      </c>
      <c r="D65" s="33" t="s">
        <v>169</v>
      </c>
      <c r="E65" s="34" t="s">
        <v>1052</v>
      </c>
      <c r="F65" s="35" t="s">
        <v>350</v>
      </c>
      <c r="G65" s="36" t="s">
        <v>42</v>
      </c>
      <c r="H65" s="36" t="s">
        <v>34</v>
      </c>
      <c r="I65" s="37" t="s">
        <v>18</v>
      </c>
      <c r="J65" s="38"/>
      <c r="K65" s="39"/>
      <c r="L65" s="1" t="s">
        <v>1052</v>
      </c>
      <c r="M65" s="1" t="s">
        <v>17</v>
      </c>
    </row>
    <row r="66" spans="1:13" ht="19.149999999999999" customHeight="1">
      <c r="A66" s="11" t="s">
        <v>20</v>
      </c>
      <c r="B66" s="12"/>
      <c r="C66" s="13"/>
      <c r="D66" s="14"/>
      <c r="E66" s="15"/>
      <c r="F66" s="16"/>
      <c r="G66" s="16"/>
      <c r="H66" s="16"/>
      <c r="I66" s="40"/>
      <c r="J66" s="18"/>
      <c r="K66" s="19"/>
      <c r="L66" s="1" t="s">
        <v>1052</v>
      </c>
      <c r="M66" s="1" t="s">
        <v>21</v>
      </c>
    </row>
    <row r="67" spans="1:13" ht="19.149999999999999" customHeight="1">
      <c r="A67" s="20">
        <v>1</v>
      </c>
      <c r="B67" s="21">
        <v>27202130811</v>
      </c>
      <c r="C67" s="22" t="s">
        <v>1116</v>
      </c>
      <c r="D67" s="23" t="s">
        <v>104</v>
      </c>
      <c r="E67" s="24" t="s">
        <v>1052</v>
      </c>
      <c r="F67" s="25" t="s">
        <v>275</v>
      </c>
      <c r="G67" s="26" t="s">
        <v>33</v>
      </c>
      <c r="H67" s="26" t="s">
        <v>34</v>
      </c>
      <c r="I67" s="27"/>
      <c r="J67" s="28" t="s">
        <v>18</v>
      </c>
      <c r="K67" s="29">
        <v>0</v>
      </c>
      <c r="L67" s="1" t="s">
        <v>1052</v>
      </c>
      <c r="M67" s="1" t="s">
        <v>21</v>
      </c>
    </row>
    <row r="68" spans="1:13" ht="19.149999999999999" customHeight="1">
      <c r="A68" s="30">
        <v>2</v>
      </c>
      <c r="B68" s="31">
        <v>27202139403</v>
      </c>
      <c r="C68" s="32" t="s">
        <v>244</v>
      </c>
      <c r="D68" s="33" t="s">
        <v>200</v>
      </c>
      <c r="E68" s="34" t="s">
        <v>1052</v>
      </c>
      <c r="F68" s="35" t="s">
        <v>1117</v>
      </c>
      <c r="G68" s="36" t="s">
        <v>117</v>
      </c>
      <c r="H68" s="36" t="s">
        <v>34</v>
      </c>
      <c r="I68" s="37"/>
      <c r="J68" s="38" t="s">
        <v>18</v>
      </c>
      <c r="K68" s="39"/>
      <c r="L68" s="1" t="s">
        <v>1052</v>
      </c>
      <c r="M68" s="1" t="s">
        <v>21</v>
      </c>
    </row>
    <row r="69" spans="1:13" ht="19.149999999999999" customHeight="1">
      <c r="A69" s="30">
        <v>3</v>
      </c>
      <c r="B69" s="31">
        <v>27202148773</v>
      </c>
      <c r="C69" s="32" t="s">
        <v>1118</v>
      </c>
      <c r="D69" s="33" t="s">
        <v>378</v>
      </c>
      <c r="E69" s="34" t="s">
        <v>1052</v>
      </c>
      <c r="F69" s="35" t="s">
        <v>965</v>
      </c>
      <c r="G69" s="36" t="s">
        <v>76</v>
      </c>
      <c r="H69" s="36" t="s">
        <v>34</v>
      </c>
      <c r="I69" s="37"/>
      <c r="J69" s="38" t="s">
        <v>18</v>
      </c>
      <c r="K69" s="39"/>
      <c r="L69" s="1" t="s">
        <v>1052</v>
      </c>
      <c r="M69" s="1" t="s">
        <v>21</v>
      </c>
    </row>
    <row r="70" spans="1:13" ht="19.149999999999999" customHeight="1">
      <c r="A70" s="30">
        <v>4</v>
      </c>
      <c r="B70" s="31">
        <v>27212101329</v>
      </c>
      <c r="C70" s="32" t="s">
        <v>1119</v>
      </c>
      <c r="D70" s="33" t="s">
        <v>164</v>
      </c>
      <c r="E70" s="34" t="s">
        <v>1052</v>
      </c>
      <c r="F70" s="35" t="s">
        <v>253</v>
      </c>
      <c r="G70" s="36" t="s">
        <v>42</v>
      </c>
      <c r="H70" s="36" t="s">
        <v>43</v>
      </c>
      <c r="I70" s="37"/>
      <c r="J70" s="38" t="s">
        <v>18</v>
      </c>
      <c r="K70" s="39"/>
      <c r="L70" s="1" t="s">
        <v>1052</v>
      </c>
      <c r="M70" s="1" t="s">
        <v>21</v>
      </c>
    </row>
    <row r="71" spans="1:13" ht="19.149999999999999" customHeight="1">
      <c r="A71" s="30">
        <v>5</v>
      </c>
      <c r="B71" s="31">
        <v>27202139971</v>
      </c>
      <c r="C71" s="32" t="s">
        <v>1120</v>
      </c>
      <c r="D71" s="33" t="s">
        <v>200</v>
      </c>
      <c r="E71" s="34" t="s">
        <v>1052</v>
      </c>
      <c r="F71" s="35" t="s">
        <v>120</v>
      </c>
      <c r="G71" s="36" t="s">
        <v>38</v>
      </c>
      <c r="H71" s="36" t="s">
        <v>34</v>
      </c>
      <c r="I71" s="37"/>
      <c r="J71" s="38" t="s">
        <v>18</v>
      </c>
      <c r="K71" s="39"/>
      <c r="L71" s="1" t="s">
        <v>1052</v>
      </c>
      <c r="M71" s="1" t="s">
        <v>21</v>
      </c>
    </row>
    <row r="72" spans="1:13" ht="19.149999999999999" customHeight="1">
      <c r="A72" s="30">
        <v>6</v>
      </c>
      <c r="B72" s="31">
        <v>27202102958</v>
      </c>
      <c r="C72" s="32" t="s">
        <v>881</v>
      </c>
      <c r="D72" s="33" t="s">
        <v>219</v>
      </c>
      <c r="E72" s="34" t="s">
        <v>1052</v>
      </c>
      <c r="F72" s="35" t="s">
        <v>674</v>
      </c>
      <c r="G72" s="36" t="s">
        <v>92</v>
      </c>
      <c r="H72" s="36" t="s">
        <v>34</v>
      </c>
      <c r="I72" s="37"/>
      <c r="J72" s="38" t="s">
        <v>18</v>
      </c>
      <c r="K72" s="39"/>
      <c r="L72" s="1" t="s">
        <v>1052</v>
      </c>
      <c r="M72" s="1" t="s">
        <v>21</v>
      </c>
    </row>
    <row r="73" spans="1:13" ht="19.149999999999999" customHeight="1">
      <c r="A73" s="30">
        <v>7</v>
      </c>
      <c r="B73" s="31">
        <v>27202134779</v>
      </c>
      <c r="C73" s="32" t="s">
        <v>592</v>
      </c>
      <c r="D73" s="33" t="s">
        <v>169</v>
      </c>
      <c r="E73" s="34" t="s">
        <v>1052</v>
      </c>
      <c r="F73" s="35" t="s">
        <v>669</v>
      </c>
      <c r="G73" s="36" t="s">
        <v>42</v>
      </c>
      <c r="H73" s="36" t="s">
        <v>34</v>
      </c>
      <c r="I73" s="37"/>
      <c r="J73" s="38" t="s">
        <v>18</v>
      </c>
      <c r="K73" s="39"/>
      <c r="L73" s="1" t="s">
        <v>1052</v>
      </c>
      <c r="M73" s="1" t="s">
        <v>21</v>
      </c>
    </row>
    <row r="74" spans="1:13" ht="19.149999999999999" customHeight="1">
      <c r="A74" s="30">
        <v>8</v>
      </c>
      <c r="B74" s="31">
        <v>27212124878</v>
      </c>
      <c r="C74" s="32" t="s">
        <v>1121</v>
      </c>
      <c r="D74" s="33" t="s">
        <v>1122</v>
      </c>
      <c r="E74" s="34" t="s">
        <v>1052</v>
      </c>
      <c r="F74" s="35" t="s">
        <v>1076</v>
      </c>
      <c r="G74" s="36" t="s">
        <v>33</v>
      </c>
      <c r="H74" s="36" t="s">
        <v>43</v>
      </c>
      <c r="I74" s="37"/>
      <c r="J74" s="38" t="s">
        <v>18</v>
      </c>
      <c r="K74" s="39"/>
      <c r="L74" s="1" t="s">
        <v>1052</v>
      </c>
      <c r="M74" s="1" t="s">
        <v>21</v>
      </c>
    </row>
    <row r="75" spans="1:13" ht="19.149999999999999" customHeight="1">
      <c r="A75" s="30">
        <v>9</v>
      </c>
      <c r="B75" s="31">
        <v>27202101065</v>
      </c>
      <c r="C75" s="32" t="s">
        <v>977</v>
      </c>
      <c r="D75" s="33" t="s">
        <v>623</v>
      </c>
      <c r="E75" s="34" t="s">
        <v>1052</v>
      </c>
      <c r="F75" s="35" t="s">
        <v>425</v>
      </c>
      <c r="G75" s="36" t="s">
        <v>76</v>
      </c>
      <c r="H75" s="36" t="s">
        <v>34</v>
      </c>
      <c r="I75" s="37"/>
      <c r="J75" s="38" t="s">
        <v>18</v>
      </c>
      <c r="K75" s="39"/>
      <c r="L75" s="1" t="s">
        <v>1052</v>
      </c>
      <c r="M75" s="1" t="s">
        <v>21</v>
      </c>
    </row>
    <row r="76" spans="1:13" ht="19.149999999999999" customHeight="1">
      <c r="A76" s="30">
        <v>10</v>
      </c>
      <c r="B76" s="31">
        <v>27212137226</v>
      </c>
      <c r="C76" s="32" t="s">
        <v>1123</v>
      </c>
      <c r="D76" s="33" t="s">
        <v>1124</v>
      </c>
      <c r="E76" s="34" t="s">
        <v>1052</v>
      </c>
      <c r="F76" s="35" t="s">
        <v>1125</v>
      </c>
      <c r="G76" s="36" t="s">
        <v>33</v>
      </c>
      <c r="H76" s="36" t="s">
        <v>43</v>
      </c>
      <c r="I76" s="37"/>
      <c r="J76" s="38" t="s">
        <v>18</v>
      </c>
      <c r="K76" s="39"/>
      <c r="L76" s="1" t="s">
        <v>1052</v>
      </c>
      <c r="M76" s="1" t="s">
        <v>21</v>
      </c>
    </row>
    <row r="77" spans="1:13" ht="19.149999999999999" customHeight="1">
      <c r="A77" s="30">
        <v>11</v>
      </c>
      <c r="B77" s="31">
        <v>27202100620</v>
      </c>
      <c r="C77" s="32" t="s">
        <v>248</v>
      </c>
      <c r="D77" s="33" t="s">
        <v>58</v>
      </c>
      <c r="E77" s="34" t="s">
        <v>1052</v>
      </c>
      <c r="F77" s="35" t="s">
        <v>833</v>
      </c>
      <c r="G77" s="36" t="s">
        <v>76</v>
      </c>
      <c r="H77" s="36" t="s">
        <v>34</v>
      </c>
      <c r="I77" s="37"/>
      <c r="J77" s="38" t="s">
        <v>18</v>
      </c>
      <c r="K77" s="39"/>
      <c r="L77" s="1" t="s">
        <v>1052</v>
      </c>
      <c r="M77" s="1" t="s">
        <v>21</v>
      </c>
    </row>
    <row r="78" spans="1:13" ht="19.149999999999999" customHeight="1">
      <c r="A78" s="30">
        <v>12</v>
      </c>
      <c r="B78" s="31">
        <v>27202600152</v>
      </c>
      <c r="C78" s="32" t="s">
        <v>252</v>
      </c>
      <c r="D78" s="33" t="s">
        <v>45</v>
      </c>
      <c r="E78" s="34" t="s">
        <v>1052</v>
      </c>
      <c r="F78" s="35" t="s">
        <v>82</v>
      </c>
      <c r="G78" s="36" t="s">
        <v>56</v>
      </c>
      <c r="H78" s="36" t="s">
        <v>34</v>
      </c>
      <c r="I78" s="37"/>
      <c r="J78" s="38" t="s">
        <v>18</v>
      </c>
      <c r="K78" s="39"/>
      <c r="L78" s="1" t="s">
        <v>1052</v>
      </c>
      <c r="M78" s="1" t="s">
        <v>21</v>
      </c>
    </row>
    <row r="79" spans="1:13" ht="19.149999999999999" customHeight="1">
      <c r="A79" s="30">
        <v>13</v>
      </c>
      <c r="B79" s="31">
        <v>27202147023</v>
      </c>
      <c r="C79" s="32" t="s">
        <v>278</v>
      </c>
      <c r="D79" s="33" t="s">
        <v>579</v>
      </c>
      <c r="E79" s="34" t="s">
        <v>1052</v>
      </c>
      <c r="F79" s="35" t="s">
        <v>828</v>
      </c>
      <c r="G79" s="36" t="s">
        <v>33</v>
      </c>
      <c r="H79" s="36" t="s">
        <v>34</v>
      </c>
      <c r="I79" s="37"/>
      <c r="J79" s="38" t="s">
        <v>18</v>
      </c>
      <c r="K79" s="39"/>
      <c r="L79" s="1" t="s">
        <v>1052</v>
      </c>
      <c r="M79" s="1" t="s">
        <v>21</v>
      </c>
    </row>
    <row r="80" spans="1:13" ht="19.149999999999999" customHeight="1">
      <c r="A80" s="30">
        <v>14</v>
      </c>
      <c r="B80" s="31">
        <v>27202127894</v>
      </c>
      <c r="C80" s="32" t="s">
        <v>190</v>
      </c>
      <c r="D80" s="33" t="s">
        <v>166</v>
      </c>
      <c r="E80" s="34" t="s">
        <v>1052</v>
      </c>
      <c r="F80" s="35" t="s">
        <v>405</v>
      </c>
      <c r="G80" s="36" t="s">
        <v>42</v>
      </c>
      <c r="H80" s="36" t="s">
        <v>34</v>
      </c>
      <c r="I80" s="37"/>
      <c r="J80" s="38" t="s">
        <v>18</v>
      </c>
      <c r="K80" s="39"/>
      <c r="L80" s="1" t="s">
        <v>1052</v>
      </c>
      <c r="M80" s="1" t="s">
        <v>21</v>
      </c>
    </row>
    <row r="81" spans="1:13" ht="19.149999999999999" customHeight="1">
      <c r="A81" s="30">
        <v>15</v>
      </c>
      <c r="B81" s="31">
        <v>27202102894</v>
      </c>
      <c r="C81" s="32" t="s">
        <v>244</v>
      </c>
      <c r="D81" s="33" t="s">
        <v>1126</v>
      </c>
      <c r="E81" s="34" t="s">
        <v>1052</v>
      </c>
      <c r="F81" s="35" t="s">
        <v>247</v>
      </c>
      <c r="G81" s="36" t="s">
        <v>33</v>
      </c>
      <c r="H81" s="36" t="s">
        <v>34</v>
      </c>
      <c r="I81" s="37"/>
      <c r="J81" s="38" t="s">
        <v>18</v>
      </c>
      <c r="K81" s="39"/>
      <c r="L81" s="1" t="s">
        <v>1052</v>
      </c>
      <c r="M81" s="1" t="s">
        <v>21</v>
      </c>
    </row>
    <row r="82" spans="1:13" ht="19.149999999999999" customHeight="1">
      <c r="A82" s="30">
        <v>16</v>
      </c>
      <c r="B82" s="31">
        <v>27202148172</v>
      </c>
      <c r="C82" s="32" t="s">
        <v>600</v>
      </c>
      <c r="D82" s="33" t="s">
        <v>870</v>
      </c>
      <c r="E82" s="34" t="s">
        <v>1052</v>
      </c>
      <c r="F82" s="35" t="s">
        <v>689</v>
      </c>
      <c r="G82" s="36" t="s">
        <v>117</v>
      </c>
      <c r="H82" s="36" t="s">
        <v>34</v>
      </c>
      <c r="I82" s="37"/>
      <c r="J82" s="38" t="s">
        <v>18</v>
      </c>
      <c r="K82" s="39"/>
      <c r="L82" s="1" t="s">
        <v>1052</v>
      </c>
      <c r="M82" s="1" t="s">
        <v>21</v>
      </c>
    </row>
    <row r="83" spans="1:13" ht="19.149999999999999" customHeight="1">
      <c r="A83" s="30">
        <v>17</v>
      </c>
      <c r="B83" s="31">
        <v>27212102356</v>
      </c>
      <c r="C83" s="32" t="s">
        <v>1127</v>
      </c>
      <c r="D83" s="33" t="s">
        <v>444</v>
      </c>
      <c r="E83" s="34" t="s">
        <v>1052</v>
      </c>
      <c r="F83" s="35" t="s">
        <v>105</v>
      </c>
      <c r="G83" s="36" t="s">
        <v>92</v>
      </c>
      <c r="H83" s="36" t="s">
        <v>43</v>
      </c>
      <c r="I83" s="37"/>
      <c r="J83" s="38" t="s">
        <v>18</v>
      </c>
      <c r="K83" s="39"/>
      <c r="L83" s="1" t="s">
        <v>1052</v>
      </c>
      <c r="M83" s="1" t="s">
        <v>21</v>
      </c>
    </row>
    <row r="84" spans="1:13" ht="19.149999999999999" customHeight="1">
      <c r="A84" s="30">
        <v>18</v>
      </c>
      <c r="B84" s="31">
        <v>27202129586</v>
      </c>
      <c r="C84" s="32" t="s">
        <v>801</v>
      </c>
      <c r="D84" s="33" t="s">
        <v>387</v>
      </c>
      <c r="E84" s="34" t="s">
        <v>1052</v>
      </c>
      <c r="F84" s="35" t="s">
        <v>604</v>
      </c>
      <c r="G84" s="36" t="s">
        <v>102</v>
      </c>
      <c r="H84" s="36" t="s">
        <v>34</v>
      </c>
      <c r="I84" s="37"/>
      <c r="J84" s="38" t="s">
        <v>18</v>
      </c>
      <c r="K84" s="39"/>
      <c r="L84" s="1" t="s">
        <v>1052</v>
      </c>
      <c r="M84" s="1" t="s">
        <v>21</v>
      </c>
    </row>
    <row r="85" spans="1:13" ht="19.149999999999999" customHeight="1">
      <c r="A85" s="30">
        <v>19</v>
      </c>
      <c r="B85" s="31">
        <v>27202140760</v>
      </c>
      <c r="C85" s="32" t="s">
        <v>1128</v>
      </c>
      <c r="D85" s="33" t="s">
        <v>127</v>
      </c>
      <c r="E85" s="34" t="s">
        <v>1052</v>
      </c>
      <c r="F85" s="35" t="s">
        <v>398</v>
      </c>
      <c r="G85" s="36" t="s">
        <v>42</v>
      </c>
      <c r="H85" s="36" t="s">
        <v>34</v>
      </c>
      <c r="I85" s="37"/>
      <c r="J85" s="38" t="s">
        <v>18</v>
      </c>
      <c r="K85" s="39"/>
      <c r="L85" s="1" t="s">
        <v>1052</v>
      </c>
      <c r="M85" s="1" t="s">
        <v>21</v>
      </c>
    </row>
    <row r="86" spans="1:13" ht="19.149999999999999" customHeight="1">
      <c r="A86" s="30">
        <v>20</v>
      </c>
      <c r="B86" s="31">
        <v>27202138078</v>
      </c>
      <c r="C86" s="32" t="s">
        <v>1129</v>
      </c>
      <c r="D86" s="33" t="s">
        <v>186</v>
      </c>
      <c r="E86" s="34" t="s">
        <v>1052</v>
      </c>
      <c r="F86" s="35" t="s">
        <v>1130</v>
      </c>
      <c r="G86" s="36" t="s">
        <v>76</v>
      </c>
      <c r="H86" s="36" t="s">
        <v>34</v>
      </c>
      <c r="I86" s="37"/>
      <c r="J86" s="38" t="s">
        <v>18</v>
      </c>
      <c r="K86" s="39"/>
      <c r="L86" s="1" t="s">
        <v>1052</v>
      </c>
      <c r="M86" s="1" t="s">
        <v>21</v>
      </c>
    </row>
    <row r="87" spans="1:13" ht="19.149999999999999" customHeight="1">
      <c r="A87" s="30">
        <v>21</v>
      </c>
      <c r="B87" s="31">
        <v>27212101248</v>
      </c>
      <c r="C87" s="32" t="s">
        <v>1131</v>
      </c>
      <c r="D87" s="33" t="s">
        <v>151</v>
      </c>
      <c r="E87" s="34" t="s">
        <v>1052</v>
      </c>
      <c r="F87" s="35" t="s">
        <v>289</v>
      </c>
      <c r="G87" s="36" t="s">
        <v>42</v>
      </c>
      <c r="H87" s="36" t="s">
        <v>34</v>
      </c>
      <c r="I87" s="37"/>
      <c r="J87" s="38" t="s">
        <v>18</v>
      </c>
      <c r="K87" s="39"/>
      <c r="L87" s="1" t="s">
        <v>1052</v>
      </c>
      <c r="M87" s="1" t="s">
        <v>21</v>
      </c>
    </row>
    <row r="88" spans="1:13" ht="19.149999999999999" customHeight="1">
      <c r="A88" s="30">
        <v>22</v>
      </c>
      <c r="B88" s="31">
        <v>27202146872</v>
      </c>
      <c r="C88" s="32" t="s">
        <v>1132</v>
      </c>
      <c r="D88" s="33" t="s">
        <v>200</v>
      </c>
      <c r="E88" s="34" t="s">
        <v>1052</v>
      </c>
      <c r="F88" s="35" t="s">
        <v>335</v>
      </c>
      <c r="G88" s="36" t="s">
        <v>42</v>
      </c>
      <c r="H88" s="36" t="s">
        <v>34</v>
      </c>
      <c r="I88" s="37"/>
      <c r="J88" s="38" t="s">
        <v>18</v>
      </c>
      <c r="K88" s="39"/>
      <c r="L88" s="1" t="s">
        <v>1052</v>
      </c>
      <c r="M88" s="1" t="s">
        <v>21</v>
      </c>
    </row>
    <row r="89" spans="1:13" ht="19.149999999999999" customHeight="1">
      <c r="A89" s="30">
        <v>23</v>
      </c>
      <c r="B89" s="31">
        <v>27202147221</v>
      </c>
      <c r="C89" s="32" t="s">
        <v>1133</v>
      </c>
      <c r="D89" s="33" t="s">
        <v>509</v>
      </c>
      <c r="E89" s="34" t="s">
        <v>1052</v>
      </c>
      <c r="F89" s="35" t="s">
        <v>635</v>
      </c>
      <c r="G89" s="36" t="s">
        <v>33</v>
      </c>
      <c r="H89" s="36" t="s">
        <v>34</v>
      </c>
      <c r="I89" s="37"/>
      <c r="J89" s="38" t="s">
        <v>18</v>
      </c>
      <c r="K89" s="39"/>
      <c r="L89" s="1" t="s">
        <v>1052</v>
      </c>
      <c r="M89" s="1" t="s">
        <v>21</v>
      </c>
    </row>
    <row r="90" spans="1:13" ht="19.149999999999999" customHeight="1">
      <c r="A90" s="30">
        <v>24</v>
      </c>
      <c r="B90" s="31">
        <v>27212100490</v>
      </c>
      <c r="C90" s="32" t="s">
        <v>1134</v>
      </c>
      <c r="D90" s="33" t="s">
        <v>202</v>
      </c>
      <c r="E90" s="34" t="s">
        <v>1052</v>
      </c>
      <c r="F90" s="35" t="s">
        <v>690</v>
      </c>
      <c r="G90" s="36" t="s">
        <v>42</v>
      </c>
      <c r="H90" s="36" t="s">
        <v>43</v>
      </c>
      <c r="I90" s="37"/>
      <c r="J90" s="38" t="s">
        <v>18</v>
      </c>
      <c r="K90" s="39"/>
      <c r="L90" s="1" t="s">
        <v>1052</v>
      </c>
      <c r="M90" s="1" t="s">
        <v>21</v>
      </c>
    </row>
    <row r="91" spans="1:13" ht="19.149999999999999" customHeight="1">
      <c r="A91" s="30">
        <v>25</v>
      </c>
      <c r="B91" s="31">
        <v>27202134194</v>
      </c>
      <c r="C91" s="32" t="s">
        <v>190</v>
      </c>
      <c r="D91" s="33" t="s">
        <v>100</v>
      </c>
      <c r="E91" s="34" t="s">
        <v>1052</v>
      </c>
      <c r="F91" s="35" t="s">
        <v>394</v>
      </c>
      <c r="G91" s="36" t="s">
        <v>1084</v>
      </c>
      <c r="H91" s="36" t="s">
        <v>34</v>
      </c>
      <c r="I91" s="37"/>
      <c r="J91" s="38" t="s">
        <v>18</v>
      </c>
      <c r="K91" s="39"/>
      <c r="L91" s="1" t="s">
        <v>1052</v>
      </c>
      <c r="M91" s="1" t="s">
        <v>21</v>
      </c>
    </row>
    <row r="92" spans="1:13" ht="19.149999999999999" customHeight="1">
      <c r="A92" s="30">
        <v>26</v>
      </c>
      <c r="B92" s="31">
        <v>27212100900</v>
      </c>
      <c r="C92" s="32" t="s">
        <v>714</v>
      </c>
      <c r="D92" s="33" t="s">
        <v>586</v>
      </c>
      <c r="E92" s="34" t="s">
        <v>1052</v>
      </c>
      <c r="F92" s="35" t="s">
        <v>746</v>
      </c>
      <c r="G92" s="36" t="s">
        <v>42</v>
      </c>
      <c r="H92" s="36" t="s">
        <v>43</v>
      </c>
      <c r="I92" s="37"/>
      <c r="J92" s="38" t="s">
        <v>18</v>
      </c>
      <c r="K92" s="39"/>
      <c r="L92" s="1" t="s">
        <v>1052</v>
      </c>
      <c r="M92" s="1" t="s">
        <v>21</v>
      </c>
    </row>
    <row r="93" spans="1:13" ht="19.149999999999999" customHeight="1">
      <c r="A93" s="30">
        <v>27</v>
      </c>
      <c r="B93" s="31">
        <v>27212144190</v>
      </c>
      <c r="C93" s="32" t="s">
        <v>331</v>
      </c>
      <c r="D93" s="33" t="s">
        <v>1029</v>
      </c>
      <c r="E93" s="34" t="s">
        <v>1052</v>
      </c>
      <c r="F93" s="35" t="s">
        <v>664</v>
      </c>
      <c r="G93" s="36" t="s">
        <v>42</v>
      </c>
      <c r="H93" s="36" t="s">
        <v>43</v>
      </c>
      <c r="I93" s="37"/>
      <c r="J93" s="38" t="s">
        <v>18</v>
      </c>
      <c r="K93" s="39"/>
      <c r="L93" s="1" t="s">
        <v>1052</v>
      </c>
      <c r="M93" s="1" t="s">
        <v>21</v>
      </c>
    </row>
    <row r="94" spans="1:13" ht="19.149999999999999" customHeight="1">
      <c r="A94" s="30">
        <v>28</v>
      </c>
      <c r="B94" s="31">
        <v>27202102982</v>
      </c>
      <c r="C94" s="32" t="s">
        <v>903</v>
      </c>
      <c r="D94" s="33" t="s">
        <v>200</v>
      </c>
      <c r="E94" s="34" t="s">
        <v>1052</v>
      </c>
      <c r="F94" s="35" t="s">
        <v>222</v>
      </c>
      <c r="G94" s="36" t="s">
        <v>76</v>
      </c>
      <c r="H94" s="36" t="s">
        <v>34</v>
      </c>
      <c r="I94" s="37"/>
      <c r="J94" s="38" t="s">
        <v>18</v>
      </c>
      <c r="K94" s="39"/>
      <c r="L94" s="1" t="s">
        <v>1052</v>
      </c>
      <c r="M94" s="1" t="s">
        <v>21</v>
      </c>
    </row>
    <row r="95" spans="1:13" ht="19.149999999999999" customHeight="1">
      <c r="A95" s="30">
        <v>29</v>
      </c>
      <c r="B95" s="31">
        <v>27202138074</v>
      </c>
      <c r="C95" s="32" t="s">
        <v>207</v>
      </c>
      <c r="D95" s="33" t="s">
        <v>166</v>
      </c>
      <c r="E95" s="34" t="s">
        <v>1052</v>
      </c>
      <c r="F95" s="35" t="s">
        <v>1135</v>
      </c>
      <c r="G95" s="36" t="s">
        <v>33</v>
      </c>
      <c r="H95" s="36" t="s">
        <v>34</v>
      </c>
      <c r="I95" s="37"/>
      <c r="J95" s="38" t="s">
        <v>18</v>
      </c>
      <c r="K95" s="39"/>
      <c r="L95" s="1" t="s">
        <v>1052</v>
      </c>
      <c r="M95" s="1" t="s">
        <v>21</v>
      </c>
    </row>
    <row r="96" spans="1:13" ht="19.149999999999999" customHeight="1">
      <c r="A96" s="30">
        <v>30</v>
      </c>
      <c r="B96" s="31">
        <v>27202101210</v>
      </c>
      <c r="C96" s="32" t="s">
        <v>881</v>
      </c>
      <c r="D96" s="33" t="s">
        <v>54</v>
      </c>
      <c r="E96" s="34" t="s">
        <v>1052</v>
      </c>
      <c r="F96" s="35" t="s">
        <v>794</v>
      </c>
      <c r="G96" s="36" t="s">
        <v>42</v>
      </c>
      <c r="H96" s="36" t="s">
        <v>34</v>
      </c>
      <c r="I96" s="37"/>
      <c r="J96" s="38" t="s">
        <v>18</v>
      </c>
      <c r="K96" s="39"/>
      <c r="L96" s="1" t="s">
        <v>1052</v>
      </c>
      <c r="M96" s="1" t="s">
        <v>21</v>
      </c>
    </row>
    <row r="97" spans="1:13" ht="19.149999999999999" customHeight="1">
      <c r="A97" s="30">
        <v>31</v>
      </c>
      <c r="B97" s="31">
        <v>27202141350</v>
      </c>
      <c r="C97" s="32" t="s">
        <v>1136</v>
      </c>
      <c r="D97" s="33" t="s">
        <v>1137</v>
      </c>
      <c r="E97" s="34" t="s">
        <v>1052</v>
      </c>
      <c r="F97" s="35" t="s">
        <v>830</v>
      </c>
      <c r="G97" s="36" t="s">
        <v>145</v>
      </c>
      <c r="H97" s="36" t="s">
        <v>34</v>
      </c>
      <c r="I97" s="37"/>
      <c r="J97" s="38" t="s">
        <v>18</v>
      </c>
      <c r="K97" s="39"/>
      <c r="L97" s="1" t="s">
        <v>1052</v>
      </c>
      <c r="M97" s="1" t="s">
        <v>21</v>
      </c>
    </row>
    <row r="98" spans="1:13" ht="19.149999999999999" customHeight="1">
      <c r="A98" s="30">
        <v>32</v>
      </c>
      <c r="B98" s="31">
        <v>27202146640</v>
      </c>
      <c r="C98" s="32" t="s">
        <v>1138</v>
      </c>
      <c r="D98" s="33" t="s">
        <v>186</v>
      </c>
      <c r="E98" s="34" t="s">
        <v>1052</v>
      </c>
      <c r="F98" s="35" t="s">
        <v>340</v>
      </c>
      <c r="G98" s="36" t="s">
        <v>76</v>
      </c>
      <c r="H98" s="36" t="s">
        <v>34</v>
      </c>
      <c r="I98" s="37"/>
      <c r="J98" s="38" t="s">
        <v>18</v>
      </c>
      <c r="K98" s="39"/>
      <c r="L98" s="1" t="s">
        <v>1052</v>
      </c>
      <c r="M98" s="1" t="s">
        <v>21</v>
      </c>
    </row>
    <row r="99" spans="1:13" ht="19.149999999999999" customHeight="1">
      <c r="A99" s="30">
        <v>33</v>
      </c>
      <c r="B99" s="31">
        <v>27202146595</v>
      </c>
      <c r="C99" s="32" t="s">
        <v>1139</v>
      </c>
      <c r="D99" s="33" t="s">
        <v>97</v>
      </c>
      <c r="E99" s="34" t="s">
        <v>1052</v>
      </c>
      <c r="F99" s="35" t="s">
        <v>211</v>
      </c>
      <c r="G99" s="36" t="s">
        <v>117</v>
      </c>
      <c r="H99" s="36" t="s">
        <v>34</v>
      </c>
      <c r="I99" s="37"/>
      <c r="J99" s="38" t="s">
        <v>18</v>
      </c>
      <c r="K99" s="39"/>
      <c r="L99" s="1" t="s">
        <v>1052</v>
      </c>
      <c r="M99" s="1" t="s">
        <v>21</v>
      </c>
    </row>
    <row r="100" spans="1:13" ht="19.149999999999999" customHeight="1">
      <c r="A100" s="30">
        <v>34</v>
      </c>
      <c r="B100" s="31">
        <v>26212142005</v>
      </c>
      <c r="C100" s="32" t="s">
        <v>395</v>
      </c>
      <c r="D100" s="33" t="s">
        <v>214</v>
      </c>
      <c r="E100" s="34" t="s">
        <v>1052</v>
      </c>
      <c r="F100" s="35" t="s">
        <v>1140</v>
      </c>
      <c r="G100" s="36" t="s">
        <v>76</v>
      </c>
      <c r="H100" s="36" t="s">
        <v>43</v>
      </c>
      <c r="I100" s="37"/>
      <c r="J100" s="38" t="s">
        <v>18</v>
      </c>
      <c r="K100" s="39"/>
      <c r="L100" s="1" t="s">
        <v>1052</v>
      </c>
      <c r="M100" s="1" t="s">
        <v>21</v>
      </c>
    </row>
    <row r="101" spans="1:13" ht="19.149999999999999" customHeight="1">
      <c r="A101" s="30">
        <v>35</v>
      </c>
      <c r="B101" s="31">
        <v>27202138249</v>
      </c>
      <c r="C101" s="32" t="s">
        <v>333</v>
      </c>
      <c r="D101" s="33" t="s">
        <v>200</v>
      </c>
      <c r="E101" s="34" t="s">
        <v>1052</v>
      </c>
      <c r="F101" s="35" t="s">
        <v>424</v>
      </c>
      <c r="G101" s="36" t="s">
        <v>42</v>
      </c>
      <c r="H101" s="36" t="s">
        <v>34</v>
      </c>
      <c r="I101" s="37"/>
      <c r="J101" s="38" t="s">
        <v>18</v>
      </c>
      <c r="K101" s="39"/>
      <c r="L101" s="1" t="s">
        <v>1052</v>
      </c>
      <c r="M101" s="1" t="s">
        <v>21</v>
      </c>
    </row>
    <row r="102" spans="1:13" ht="19.149999999999999" customHeight="1">
      <c r="A102" s="30">
        <v>36</v>
      </c>
      <c r="B102" s="31">
        <v>27212140485</v>
      </c>
      <c r="C102" s="32" t="s">
        <v>403</v>
      </c>
      <c r="D102" s="33" t="s">
        <v>444</v>
      </c>
      <c r="E102" s="34" t="s">
        <v>1052</v>
      </c>
      <c r="F102" s="35" t="s">
        <v>1130</v>
      </c>
      <c r="G102" s="36" t="s">
        <v>33</v>
      </c>
      <c r="H102" s="36" t="s">
        <v>43</v>
      </c>
      <c r="I102" s="37"/>
      <c r="J102" s="38" t="s">
        <v>18</v>
      </c>
      <c r="K102" s="39"/>
      <c r="L102" s="1" t="s">
        <v>1052</v>
      </c>
      <c r="M102" s="1" t="s">
        <v>21</v>
      </c>
    </row>
    <row r="103" spans="1:13" ht="19.149999999999999" customHeight="1">
      <c r="A103" s="30">
        <v>37</v>
      </c>
      <c r="B103" s="31">
        <v>27212101868</v>
      </c>
      <c r="C103" s="32" t="s">
        <v>1141</v>
      </c>
      <c r="D103" s="33" t="s">
        <v>444</v>
      </c>
      <c r="E103" s="34" t="s">
        <v>1052</v>
      </c>
      <c r="F103" s="35" t="s">
        <v>198</v>
      </c>
      <c r="G103" s="36" t="s">
        <v>92</v>
      </c>
      <c r="H103" s="36" t="s">
        <v>43</v>
      </c>
      <c r="I103" s="37"/>
      <c r="J103" s="38" t="s">
        <v>18</v>
      </c>
      <c r="K103" s="39"/>
      <c r="L103" s="1" t="s">
        <v>1052</v>
      </c>
      <c r="M103" s="1" t="s">
        <v>21</v>
      </c>
    </row>
    <row r="104" spans="1:13" ht="19.149999999999999" customHeight="1">
      <c r="A104" s="30">
        <v>38</v>
      </c>
      <c r="B104" s="31">
        <v>27212102653</v>
      </c>
      <c r="C104" s="32" t="s">
        <v>1142</v>
      </c>
      <c r="D104" s="33" t="s">
        <v>663</v>
      </c>
      <c r="E104" s="34" t="s">
        <v>1052</v>
      </c>
      <c r="F104" s="35" t="s">
        <v>521</v>
      </c>
      <c r="G104" s="36" t="s">
        <v>76</v>
      </c>
      <c r="H104" s="36" t="s">
        <v>43</v>
      </c>
      <c r="I104" s="37"/>
      <c r="J104" s="38" t="s">
        <v>18</v>
      </c>
      <c r="K104" s="39"/>
      <c r="L104" s="1" t="s">
        <v>1052</v>
      </c>
      <c r="M104" s="1" t="s">
        <v>21</v>
      </c>
    </row>
    <row r="105" spans="1:13" ht="19.149999999999999" customHeight="1">
      <c r="A105" s="30">
        <v>39</v>
      </c>
      <c r="B105" s="31">
        <v>27202141020</v>
      </c>
      <c r="C105" s="32" t="s">
        <v>1021</v>
      </c>
      <c r="D105" s="33" t="s">
        <v>577</v>
      </c>
      <c r="E105" s="34" t="s">
        <v>1052</v>
      </c>
      <c r="F105" s="35" t="s">
        <v>1143</v>
      </c>
      <c r="G105" s="36" t="s">
        <v>42</v>
      </c>
      <c r="H105" s="36" t="s">
        <v>34</v>
      </c>
      <c r="I105" s="37"/>
      <c r="J105" s="38" t="s">
        <v>18</v>
      </c>
      <c r="K105" s="39"/>
      <c r="L105" s="1" t="s">
        <v>1052</v>
      </c>
      <c r="M105" s="1" t="s">
        <v>21</v>
      </c>
    </row>
    <row r="106" spans="1:13" ht="19.149999999999999" customHeight="1">
      <c r="A106" s="30">
        <v>40</v>
      </c>
      <c r="B106" s="31">
        <v>27212145331</v>
      </c>
      <c r="C106" s="32" t="s">
        <v>403</v>
      </c>
      <c r="D106" s="33" t="s">
        <v>1144</v>
      </c>
      <c r="E106" s="34" t="s">
        <v>1052</v>
      </c>
      <c r="F106" s="35" t="s">
        <v>111</v>
      </c>
      <c r="G106" s="36" t="s">
        <v>83</v>
      </c>
      <c r="H106" s="36" t="s">
        <v>43</v>
      </c>
      <c r="I106" s="37"/>
      <c r="J106" s="38" t="s">
        <v>18</v>
      </c>
      <c r="K106" s="39"/>
      <c r="L106" s="1" t="s">
        <v>1052</v>
      </c>
      <c r="M106" s="1" t="s">
        <v>21</v>
      </c>
    </row>
    <row r="107" spans="1:13" ht="19.149999999999999" customHeight="1">
      <c r="A107" s="30">
        <v>41</v>
      </c>
      <c r="B107" s="31">
        <v>27202101365</v>
      </c>
      <c r="C107" s="32" t="s">
        <v>638</v>
      </c>
      <c r="D107" s="33" t="s">
        <v>100</v>
      </c>
      <c r="E107" s="34" t="s">
        <v>1052</v>
      </c>
      <c r="F107" s="35" t="s">
        <v>279</v>
      </c>
      <c r="G107" s="36" t="s">
        <v>33</v>
      </c>
      <c r="H107" s="36" t="s">
        <v>34</v>
      </c>
      <c r="I107" s="37"/>
      <c r="J107" s="38" t="s">
        <v>18</v>
      </c>
      <c r="K107" s="39"/>
      <c r="L107" s="1" t="s">
        <v>1052</v>
      </c>
      <c r="M107" s="1" t="s">
        <v>21</v>
      </c>
    </row>
    <row r="108" spans="1:13" ht="19.149999999999999" customHeight="1">
      <c r="A108" s="30">
        <v>42</v>
      </c>
      <c r="B108" s="31">
        <v>27203122768</v>
      </c>
      <c r="C108" s="32" t="s">
        <v>881</v>
      </c>
      <c r="D108" s="33" t="s">
        <v>62</v>
      </c>
      <c r="E108" s="34" t="s">
        <v>1052</v>
      </c>
      <c r="F108" s="35" t="s">
        <v>253</v>
      </c>
      <c r="G108" s="36" t="s">
        <v>38</v>
      </c>
      <c r="H108" s="36" t="s">
        <v>34</v>
      </c>
      <c r="I108" s="37"/>
      <c r="J108" s="38" t="s">
        <v>18</v>
      </c>
      <c r="K108" s="39"/>
      <c r="L108" s="1" t="s">
        <v>1052</v>
      </c>
      <c r="M108" s="1" t="s">
        <v>21</v>
      </c>
    </row>
    <row r="109" spans="1:13" ht="19.149999999999999" customHeight="1">
      <c r="A109" s="30">
        <v>43</v>
      </c>
      <c r="B109" s="31">
        <v>27202131551</v>
      </c>
      <c r="C109" s="32" t="s">
        <v>1145</v>
      </c>
      <c r="D109" s="33" t="s">
        <v>577</v>
      </c>
      <c r="E109" s="34" t="s">
        <v>1052</v>
      </c>
      <c r="F109" s="35" t="s">
        <v>1146</v>
      </c>
      <c r="G109" s="36" t="s">
        <v>92</v>
      </c>
      <c r="H109" s="36" t="s">
        <v>34</v>
      </c>
      <c r="I109" s="37"/>
      <c r="J109" s="38" t="s">
        <v>18</v>
      </c>
      <c r="K109" s="39"/>
      <c r="L109" s="1" t="s">
        <v>1052</v>
      </c>
      <c r="M109" s="1" t="s">
        <v>21</v>
      </c>
    </row>
    <row r="110" spans="1:13" ht="19.149999999999999" customHeight="1">
      <c r="A110" s="30">
        <v>44</v>
      </c>
      <c r="B110" s="31">
        <v>27202141942</v>
      </c>
      <c r="C110" s="32" t="s">
        <v>1147</v>
      </c>
      <c r="D110" s="33" t="s">
        <v>104</v>
      </c>
      <c r="E110" s="34" t="s">
        <v>1052</v>
      </c>
      <c r="F110" s="35" t="s">
        <v>563</v>
      </c>
      <c r="G110" s="36" t="s">
        <v>76</v>
      </c>
      <c r="H110" s="36" t="s">
        <v>34</v>
      </c>
      <c r="I110" s="37"/>
      <c r="J110" s="38" t="s">
        <v>18</v>
      </c>
      <c r="K110" s="39"/>
      <c r="L110" s="1" t="s">
        <v>1052</v>
      </c>
      <c r="M110" s="1" t="s">
        <v>21</v>
      </c>
    </row>
    <row r="111" spans="1:13" ht="19.149999999999999" customHeight="1">
      <c r="A111" s="30">
        <v>45</v>
      </c>
      <c r="B111" s="31">
        <v>27202100939</v>
      </c>
      <c r="C111" s="32" t="s">
        <v>1148</v>
      </c>
      <c r="D111" s="33" t="s">
        <v>387</v>
      </c>
      <c r="E111" s="34" t="s">
        <v>1052</v>
      </c>
      <c r="F111" s="35" t="s">
        <v>498</v>
      </c>
      <c r="G111" s="36" t="s">
        <v>56</v>
      </c>
      <c r="H111" s="36" t="s">
        <v>34</v>
      </c>
      <c r="I111" s="37"/>
      <c r="J111" s="38" t="s">
        <v>18</v>
      </c>
      <c r="K111" s="39"/>
      <c r="L111" s="1" t="s">
        <v>1052</v>
      </c>
      <c r="M111" s="1" t="s">
        <v>21</v>
      </c>
    </row>
    <row r="112" spans="1:13" ht="19.149999999999999" customHeight="1">
      <c r="A112" s="30">
        <v>46</v>
      </c>
      <c r="B112" s="31">
        <v>27202101031</v>
      </c>
      <c r="C112" s="32" t="s">
        <v>1149</v>
      </c>
      <c r="D112" s="33" t="s">
        <v>69</v>
      </c>
      <c r="E112" s="34" t="s">
        <v>1052</v>
      </c>
      <c r="F112" s="35" t="s">
        <v>128</v>
      </c>
      <c r="G112" s="36" t="s">
        <v>33</v>
      </c>
      <c r="H112" s="36" t="s">
        <v>34</v>
      </c>
      <c r="I112" s="37"/>
      <c r="J112" s="38" t="s">
        <v>18</v>
      </c>
      <c r="K112" s="39"/>
      <c r="L112" s="1" t="s">
        <v>1052</v>
      </c>
      <c r="M112" s="1" t="s">
        <v>21</v>
      </c>
    </row>
    <row r="113" spans="1:13" ht="19.149999999999999" customHeight="1">
      <c r="A113" s="30">
        <v>47</v>
      </c>
      <c r="B113" s="31">
        <v>27202144189</v>
      </c>
      <c r="C113" s="32" t="s">
        <v>1150</v>
      </c>
      <c r="D113" s="33" t="s">
        <v>1151</v>
      </c>
      <c r="E113" s="34" t="s">
        <v>1052</v>
      </c>
      <c r="F113" s="35" t="s">
        <v>570</v>
      </c>
      <c r="G113" s="36" t="s">
        <v>42</v>
      </c>
      <c r="H113" s="36" t="s">
        <v>34</v>
      </c>
      <c r="I113" s="37"/>
      <c r="J113" s="38" t="s">
        <v>18</v>
      </c>
      <c r="K113" s="39"/>
      <c r="L113" s="1" t="s">
        <v>1052</v>
      </c>
      <c r="M113" s="1" t="s">
        <v>21</v>
      </c>
    </row>
    <row r="114" spans="1:13" ht="19.149999999999999" customHeight="1">
      <c r="A114" s="30">
        <v>48</v>
      </c>
      <c r="B114" s="31">
        <v>27202102038</v>
      </c>
      <c r="C114" s="32" t="s">
        <v>1152</v>
      </c>
      <c r="D114" s="33" t="s">
        <v>58</v>
      </c>
      <c r="E114" s="34" t="s">
        <v>1052</v>
      </c>
      <c r="F114" s="35" t="s">
        <v>405</v>
      </c>
      <c r="G114" s="36" t="s">
        <v>42</v>
      </c>
      <c r="H114" s="36" t="s">
        <v>34</v>
      </c>
      <c r="I114" s="37"/>
      <c r="J114" s="38" t="s">
        <v>18</v>
      </c>
      <c r="K114" s="39"/>
      <c r="L114" s="1" t="s">
        <v>1052</v>
      </c>
      <c r="M114" s="1" t="s">
        <v>21</v>
      </c>
    </row>
    <row r="115" spans="1:13" ht="19.149999999999999" customHeight="1">
      <c r="A115" s="30">
        <v>49</v>
      </c>
      <c r="B115" s="31">
        <v>27212102061</v>
      </c>
      <c r="C115" s="32" t="s">
        <v>364</v>
      </c>
      <c r="D115" s="33" t="s">
        <v>1153</v>
      </c>
      <c r="E115" s="34" t="s">
        <v>1052</v>
      </c>
      <c r="F115" s="35" t="s">
        <v>379</v>
      </c>
      <c r="G115" s="36" t="s">
        <v>102</v>
      </c>
      <c r="H115" s="36" t="s">
        <v>43</v>
      </c>
      <c r="I115" s="37"/>
      <c r="J115" s="38" t="s">
        <v>18</v>
      </c>
      <c r="K115" s="39"/>
      <c r="L115" s="1" t="s">
        <v>1052</v>
      </c>
      <c r="M115" s="1" t="s">
        <v>21</v>
      </c>
    </row>
    <row r="116" spans="1:13" ht="19.149999999999999" customHeight="1">
      <c r="A116" s="30">
        <v>50</v>
      </c>
      <c r="B116" s="31">
        <v>27212450051</v>
      </c>
      <c r="C116" s="32" t="s">
        <v>1154</v>
      </c>
      <c r="D116" s="33" t="s">
        <v>838</v>
      </c>
      <c r="E116" s="34" t="s">
        <v>1052</v>
      </c>
      <c r="F116" s="35" t="s">
        <v>289</v>
      </c>
      <c r="G116" s="36" t="s">
        <v>92</v>
      </c>
      <c r="H116" s="36" t="s">
        <v>43</v>
      </c>
      <c r="I116" s="37"/>
      <c r="J116" s="38" t="s">
        <v>18</v>
      </c>
      <c r="K116" s="39"/>
      <c r="L116" s="1" t="s">
        <v>1052</v>
      </c>
      <c r="M116" s="1" t="s">
        <v>21</v>
      </c>
    </row>
    <row r="117" spans="1:13" ht="19.149999999999999" customHeight="1">
      <c r="A117" s="30">
        <v>51</v>
      </c>
      <c r="B117" s="31">
        <v>27202146425</v>
      </c>
      <c r="C117" s="32" t="s">
        <v>1155</v>
      </c>
      <c r="D117" s="33" t="s">
        <v>148</v>
      </c>
      <c r="E117" s="34" t="s">
        <v>1052</v>
      </c>
      <c r="F117" s="35" t="s">
        <v>282</v>
      </c>
      <c r="G117" s="36" t="s">
        <v>117</v>
      </c>
      <c r="H117" s="36" t="s">
        <v>34</v>
      </c>
      <c r="I117" s="37"/>
      <c r="J117" s="38" t="s">
        <v>18</v>
      </c>
      <c r="K117" s="39"/>
      <c r="L117" s="1" t="s">
        <v>1052</v>
      </c>
      <c r="M117" s="1" t="s">
        <v>21</v>
      </c>
    </row>
    <row r="118" spans="1:13" ht="19.149999999999999" customHeight="1">
      <c r="A118" s="30">
        <v>52</v>
      </c>
      <c r="B118" s="31">
        <v>27212138939</v>
      </c>
      <c r="C118" s="32" t="s">
        <v>1156</v>
      </c>
      <c r="D118" s="33" t="s">
        <v>43</v>
      </c>
      <c r="E118" s="34" t="s">
        <v>1052</v>
      </c>
      <c r="F118" s="35" t="s">
        <v>832</v>
      </c>
      <c r="G118" s="36" t="s">
        <v>42</v>
      </c>
      <c r="H118" s="36" t="s">
        <v>43</v>
      </c>
      <c r="I118" s="37"/>
      <c r="J118" s="38" t="s">
        <v>18</v>
      </c>
      <c r="K118" s="39"/>
      <c r="L118" s="1" t="s">
        <v>1052</v>
      </c>
      <c r="M118" s="1" t="s">
        <v>21</v>
      </c>
    </row>
    <row r="119" spans="1:13" ht="19.149999999999999" customHeight="1">
      <c r="A119" s="30">
        <v>53</v>
      </c>
      <c r="B119" s="31">
        <v>27212146065</v>
      </c>
      <c r="C119" s="32" t="s">
        <v>1157</v>
      </c>
      <c r="D119" s="33" t="s">
        <v>1158</v>
      </c>
      <c r="E119" s="34" t="s">
        <v>1052</v>
      </c>
      <c r="F119" s="35" t="s">
        <v>1159</v>
      </c>
      <c r="G119" s="36" t="s">
        <v>33</v>
      </c>
      <c r="H119" s="36" t="s">
        <v>43</v>
      </c>
      <c r="I119" s="37"/>
      <c r="J119" s="38" t="s">
        <v>18</v>
      </c>
      <c r="K119" s="39"/>
      <c r="L119" s="1" t="s">
        <v>1052</v>
      </c>
      <c r="M119" s="1" t="s">
        <v>21</v>
      </c>
    </row>
    <row r="120" spans="1:13" ht="19.149999999999999" customHeight="1">
      <c r="A120" s="30">
        <v>54</v>
      </c>
      <c r="B120" s="31">
        <v>27202139893</v>
      </c>
      <c r="C120" s="32" t="s">
        <v>1160</v>
      </c>
      <c r="D120" s="33" t="s">
        <v>301</v>
      </c>
      <c r="E120" s="34" t="s">
        <v>1052</v>
      </c>
      <c r="F120" s="35" t="s">
        <v>152</v>
      </c>
      <c r="G120" s="36" t="s">
        <v>56</v>
      </c>
      <c r="H120" s="36" t="s">
        <v>34</v>
      </c>
      <c r="I120" s="37"/>
      <c r="J120" s="38" t="s">
        <v>18</v>
      </c>
      <c r="K120" s="39"/>
      <c r="L120" s="1" t="s">
        <v>1052</v>
      </c>
      <c r="M120" s="1" t="s">
        <v>21</v>
      </c>
    </row>
    <row r="121" spans="1:13" ht="19.149999999999999" customHeight="1">
      <c r="A121" s="30">
        <v>55</v>
      </c>
      <c r="B121" s="31">
        <v>27202134621</v>
      </c>
      <c r="C121" s="32" t="s">
        <v>1161</v>
      </c>
      <c r="D121" s="33" t="s">
        <v>358</v>
      </c>
      <c r="E121" s="34" t="s">
        <v>1052</v>
      </c>
      <c r="F121" s="35" t="s">
        <v>518</v>
      </c>
      <c r="G121" s="36" t="s">
        <v>145</v>
      </c>
      <c r="H121" s="36" t="s">
        <v>34</v>
      </c>
      <c r="I121" s="37"/>
      <c r="J121" s="38" t="s">
        <v>18</v>
      </c>
      <c r="K121" s="39"/>
      <c r="L121" s="1" t="s">
        <v>1052</v>
      </c>
      <c r="M121" s="1" t="s">
        <v>21</v>
      </c>
    </row>
    <row r="122" spans="1:13" ht="19.149999999999999" customHeight="1">
      <c r="A122" s="30">
        <v>56</v>
      </c>
      <c r="B122" s="31">
        <v>27202153929</v>
      </c>
      <c r="C122" s="32" t="s">
        <v>1162</v>
      </c>
      <c r="D122" s="33" t="s">
        <v>219</v>
      </c>
      <c r="E122" s="34" t="s">
        <v>1052</v>
      </c>
      <c r="F122" s="35" t="s">
        <v>1163</v>
      </c>
      <c r="G122" s="36" t="s">
        <v>83</v>
      </c>
      <c r="H122" s="36" t="s">
        <v>34</v>
      </c>
      <c r="I122" s="37"/>
      <c r="J122" s="38" t="s">
        <v>18</v>
      </c>
      <c r="K122" s="39"/>
      <c r="L122" s="1" t="s">
        <v>1052</v>
      </c>
      <c r="M122" s="1" t="s">
        <v>21</v>
      </c>
    </row>
    <row r="123" spans="1:13" ht="19.149999999999999" customHeight="1">
      <c r="A123" s="30">
        <v>57</v>
      </c>
      <c r="B123" s="31">
        <v>27202129948</v>
      </c>
      <c r="C123" s="32" t="s">
        <v>274</v>
      </c>
      <c r="D123" s="33" t="s">
        <v>74</v>
      </c>
      <c r="E123" s="34" t="s">
        <v>1052</v>
      </c>
      <c r="F123" s="35" t="s">
        <v>72</v>
      </c>
      <c r="G123" s="36" t="s">
        <v>42</v>
      </c>
      <c r="H123" s="36" t="s">
        <v>34</v>
      </c>
      <c r="I123" s="37"/>
      <c r="J123" s="38" t="s">
        <v>18</v>
      </c>
      <c r="K123" s="39"/>
      <c r="L123" s="1" t="s">
        <v>1052</v>
      </c>
      <c r="M123" s="1" t="s">
        <v>21</v>
      </c>
    </row>
    <row r="124" spans="1:13" ht="19.149999999999999" customHeight="1">
      <c r="A124" s="30">
        <v>58</v>
      </c>
      <c r="B124" s="31">
        <v>27202137908</v>
      </c>
      <c r="C124" s="32" t="s">
        <v>1164</v>
      </c>
      <c r="D124" s="33" t="s">
        <v>281</v>
      </c>
      <c r="E124" s="34" t="s">
        <v>1052</v>
      </c>
      <c r="F124" s="35" t="s">
        <v>1165</v>
      </c>
      <c r="G124" s="36" t="s">
        <v>33</v>
      </c>
      <c r="H124" s="36" t="s">
        <v>34</v>
      </c>
      <c r="I124" s="37"/>
      <c r="J124" s="38" t="s">
        <v>18</v>
      </c>
      <c r="K124" s="39"/>
      <c r="L124" s="1" t="s">
        <v>1052</v>
      </c>
      <c r="M124" s="1" t="s">
        <v>21</v>
      </c>
    </row>
    <row r="125" spans="1:13" ht="19.149999999999999" customHeight="1">
      <c r="A125" s="30">
        <v>59</v>
      </c>
      <c r="B125" s="31">
        <v>27212132756</v>
      </c>
      <c r="C125" s="32" t="s">
        <v>1166</v>
      </c>
      <c r="D125" s="33" t="s">
        <v>200</v>
      </c>
      <c r="E125" s="34" t="s">
        <v>1052</v>
      </c>
      <c r="F125" s="35" t="s">
        <v>913</v>
      </c>
      <c r="G125" s="36" t="s">
        <v>42</v>
      </c>
      <c r="H125" s="36" t="s">
        <v>34</v>
      </c>
      <c r="I125" s="37"/>
      <c r="J125" s="38" t="s">
        <v>18</v>
      </c>
      <c r="K125" s="39"/>
      <c r="L125" s="1" t="s">
        <v>1052</v>
      </c>
      <c r="M125" s="1" t="s">
        <v>21</v>
      </c>
    </row>
    <row r="126" spans="1:13" ht="19.149999999999999" customHeight="1">
      <c r="A126" s="30">
        <v>60</v>
      </c>
      <c r="B126" s="31">
        <v>27212142110</v>
      </c>
      <c r="C126" s="32" t="s">
        <v>1167</v>
      </c>
      <c r="D126" s="33" t="s">
        <v>40</v>
      </c>
      <c r="E126" s="34" t="s">
        <v>1052</v>
      </c>
      <c r="F126" s="35" t="s">
        <v>952</v>
      </c>
      <c r="G126" s="36" t="s">
        <v>76</v>
      </c>
      <c r="H126" s="36" t="s">
        <v>43</v>
      </c>
      <c r="I126" s="37"/>
      <c r="J126" s="38" t="s">
        <v>18</v>
      </c>
      <c r="K126" s="39"/>
      <c r="L126" s="1" t="s">
        <v>1052</v>
      </c>
      <c r="M126" s="1" t="s">
        <v>21</v>
      </c>
    </row>
    <row r="127" spans="1:13" ht="19.149999999999999" customHeight="1">
      <c r="A127" s="30">
        <v>61</v>
      </c>
      <c r="B127" s="31">
        <v>27207500486</v>
      </c>
      <c r="C127" s="32" t="s">
        <v>634</v>
      </c>
      <c r="D127" s="33" t="s">
        <v>237</v>
      </c>
      <c r="E127" s="34" t="s">
        <v>1052</v>
      </c>
      <c r="F127" s="35" t="s">
        <v>111</v>
      </c>
      <c r="G127" s="36" t="s">
        <v>117</v>
      </c>
      <c r="H127" s="36" t="s">
        <v>34</v>
      </c>
      <c r="I127" s="37"/>
      <c r="J127" s="38" t="s">
        <v>18</v>
      </c>
      <c r="K127" s="39"/>
      <c r="L127" s="1" t="s">
        <v>1052</v>
      </c>
      <c r="M127" s="1" t="s">
        <v>21</v>
      </c>
    </row>
    <row r="128" spans="1:13" ht="19.149999999999999" customHeight="1">
      <c r="A128" s="30">
        <v>62</v>
      </c>
      <c r="B128" s="31">
        <v>27202151389</v>
      </c>
      <c r="C128" s="32" t="s">
        <v>1136</v>
      </c>
      <c r="D128" s="33" t="s">
        <v>90</v>
      </c>
      <c r="E128" s="34" t="s">
        <v>1052</v>
      </c>
      <c r="F128" s="35" t="s">
        <v>41</v>
      </c>
      <c r="G128" s="36" t="s">
        <v>33</v>
      </c>
      <c r="H128" s="36" t="s">
        <v>34</v>
      </c>
      <c r="I128" s="37"/>
      <c r="J128" s="38" t="s">
        <v>18</v>
      </c>
      <c r="K128" s="39"/>
      <c r="L128" s="1" t="s">
        <v>1052</v>
      </c>
      <c r="M128" s="1" t="s">
        <v>21</v>
      </c>
    </row>
    <row r="129" spans="1:13" ht="19.149999999999999" customHeight="1">
      <c r="A129" s="30">
        <v>63</v>
      </c>
      <c r="B129" s="31">
        <v>27212130414</v>
      </c>
      <c r="C129" s="32" t="s">
        <v>261</v>
      </c>
      <c r="D129" s="33" t="s">
        <v>202</v>
      </c>
      <c r="E129" s="34" t="s">
        <v>1052</v>
      </c>
      <c r="F129" s="35" t="s">
        <v>905</v>
      </c>
      <c r="G129" s="36" t="s">
        <v>33</v>
      </c>
      <c r="H129" s="36" t="s">
        <v>43</v>
      </c>
      <c r="I129" s="37"/>
      <c r="J129" s="38" t="s">
        <v>18</v>
      </c>
      <c r="K129" s="39"/>
      <c r="L129" s="1" t="s">
        <v>1052</v>
      </c>
      <c r="M129" s="1" t="s">
        <v>21</v>
      </c>
    </row>
    <row r="130" spans="1:13" ht="19.149999999999999" customHeight="1">
      <c r="A130" s="30">
        <v>64</v>
      </c>
      <c r="B130" s="31">
        <v>27202140213</v>
      </c>
      <c r="C130" s="32" t="s">
        <v>1168</v>
      </c>
      <c r="D130" s="33" t="s">
        <v>322</v>
      </c>
      <c r="E130" s="34" t="s">
        <v>1052</v>
      </c>
      <c r="F130" s="35" t="s">
        <v>674</v>
      </c>
      <c r="G130" s="36" t="s">
        <v>33</v>
      </c>
      <c r="H130" s="36" t="s">
        <v>34</v>
      </c>
      <c r="I130" s="37"/>
      <c r="J130" s="38" t="s">
        <v>18</v>
      </c>
      <c r="K130" s="39"/>
      <c r="L130" s="1" t="s">
        <v>1052</v>
      </c>
      <c r="M130" s="1" t="s">
        <v>21</v>
      </c>
    </row>
    <row r="131" spans="1:13" ht="19.149999999999999" customHeight="1">
      <c r="A131" s="30">
        <v>65</v>
      </c>
      <c r="B131" s="31">
        <v>27207100064</v>
      </c>
      <c r="C131" s="32" t="s">
        <v>303</v>
      </c>
      <c r="D131" s="33" t="s">
        <v>1169</v>
      </c>
      <c r="E131" s="34" t="s">
        <v>1052</v>
      </c>
      <c r="F131" s="35" t="s">
        <v>277</v>
      </c>
      <c r="G131" s="36" t="s">
        <v>33</v>
      </c>
      <c r="H131" s="36" t="s">
        <v>34</v>
      </c>
      <c r="I131" s="37"/>
      <c r="J131" s="38" t="s">
        <v>18</v>
      </c>
      <c r="K131" s="39"/>
      <c r="L131" s="1" t="s">
        <v>1052</v>
      </c>
      <c r="M131" s="1" t="s">
        <v>21</v>
      </c>
    </row>
    <row r="132" spans="1:13" ht="19.149999999999999" customHeight="1">
      <c r="A132" s="30">
        <v>66</v>
      </c>
      <c r="B132" s="31">
        <v>26212137992</v>
      </c>
      <c r="C132" s="32" t="s">
        <v>506</v>
      </c>
      <c r="D132" s="33" t="s">
        <v>1170</v>
      </c>
      <c r="E132" s="34" t="s">
        <v>1052</v>
      </c>
      <c r="F132" s="35" t="s">
        <v>1171</v>
      </c>
      <c r="G132" s="36" t="s">
        <v>117</v>
      </c>
      <c r="H132" s="36" t="s">
        <v>43</v>
      </c>
      <c r="I132" s="37"/>
      <c r="J132" s="38" t="s">
        <v>18</v>
      </c>
      <c r="K132" s="39"/>
      <c r="L132" s="1" t="s">
        <v>1052</v>
      </c>
      <c r="M132" s="1" t="s">
        <v>21</v>
      </c>
    </row>
    <row r="133" spans="1:13" ht="19.149999999999999" customHeight="1">
      <c r="A133" s="30">
        <v>67</v>
      </c>
      <c r="B133" s="31">
        <v>26212141633</v>
      </c>
      <c r="C133" s="32" t="s">
        <v>988</v>
      </c>
      <c r="D133" s="33" t="s">
        <v>1170</v>
      </c>
      <c r="E133" s="34" t="s">
        <v>1052</v>
      </c>
      <c r="F133" s="35" t="s">
        <v>1172</v>
      </c>
      <c r="G133" s="36" t="s">
        <v>76</v>
      </c>
      <c r="H133" s="36" t="s">
        <v>43</v>
      </c>
      <c r="I133" s="37"/>
      <c r="J133" s="38" t="s">
        <v>18</v>
      </c>
      <c r="K133" s="39"/>
      <c r="L133" s="1" t="s">
        <v>1052</v>
      </c>
      <c r="M133" s="1" t="s">
        <v>21</v>
      </c>
    </row>
    <row r="134" spans="1:13" ht="19.149999999999999" customHeight="1">
      <c r="A134" s="30">
        <v>68</v>
      </c>
      <c r="B134" s="31">
        <v>26202136187</v>
      </c>
      <c r="C134" s="32" t="s">
        <v>1173</v>
      </c>
      <c r="D134" s="33" t="s">
        <v>97</v>
      </c>
      <c r="E134" s="34" t="s">
        <v>1052</v>
      </c>
      <c r="F134" s="35" t="s">
        <v>1174</v>
      </c>
      <c r="G134" s="36" t="s">
        <v>76</v>
      </c>
      <c r="H134" s="36" t="s">
        <v>34</v>
      </c>
      <c r="I134" s="37"/>
      <c r="J134" s="38" t="s">
        <v>18</v>
      </c>
      <c r="K134" s="39"/>
      <c r="L134" s="1" t="s">
        <v>1052</v>
      </c>
      <c r="M134" s="1" t="s">
        <v>21</v>
      </c>
    </row>
    <row r="135" spans="1:13" ht="19.149999999999999" customHeight="1">
      <c r="A135" s="30">
        <v>69</v>
      </c>
      <c r="B135" s="31">
        <v>27202237777</v>
      </c>
      <c r="C135" s="32" t="s">
        <v>1162</v>
      </c>
      <c r="D135" s="33" t="s">
        <v>237</v>
      </c>
      <c r="E135" s="34" t="s">
        <v>1052</v>
      </c>
      <c r="F135" s="35" t="s">
        <v>269</v>
      </c>
      <c r="G135" s="36" t="s">
        <v>117</v>
      </c>
      <c r="H135" s="36" t="s">
        <v>34</v>
      </c>
      <c r="I135" s="37"/>
      <c r="J135" s="38" t="s">
        <v>18</v>
      </c>
      <c r="K135" s="39"/>
      <c r="L135" s="1" t="s">
        <v>1052</v>
      </c>
      <c r="M135" s="1" t="s">
        <v>21</v>
      </c>
    </row>
    <row r="136" spans="1:13" ht="19.149999999999999" customHeight="1">
      <c r="A136" s="30">
        <v>70</v>
      </c>
      <c r="B136" s="31">
        <v>27202124308</v>
      </c>
      <c r="C136" s="32" t="s">
        <v>303</v>
      </c>
      <c r="D136" s="33" t="s">
        <v>169</v>
      </c>
      <c r="E136" s="34" t="s">
        <v>1052</v>
      </c>
      <c r="F136" s="35" t="s">
        <v>1175</v>
      </c>
      <c r="G136" s="36" t="s">
        <v>42</v>
      </c>
      <c r="H136" s="36" t="s">
        <v>34</v>
      </c>
      <c r="I136" s="37"/>
      <c r="J136" s="38" t="s">
        <v>18</v>
      </c>
      <c r="K136" s="39"/>
      <c r="L136" s="1" t="s">
        <v>1052</v>
      </c>
      <c r="M136" s="1" t="s">
        <v>21</v>
      </c>
    </row>
    <row r="137" spans="1:13" ht="19.149999999999999" customHeight="1">
      <c r="A137" s="30">
        <v>71</v>
      </c>
      <c r="B137" s="31">
        <v>27202837213</v>
      </c>
      <c r="C137" s="32" t="s">
        <v>749</v>
      </c>
      <c r="D137" s="33" t="s">
        <v>823</v>
      </c>
      <c r="E137" s="34" t="s">
        <v>1052</v>
      </c>
      <c r="F137" s="35" t="s">
        <v>763</v>
      </c>
      <c r="G137" s="36" t="s">
        <v>42</v>
      </c>
      <c r="H137" s="36" t="s">
        <v>34</v>
      </c>
      <c r="I137" s="37"/>
      <c r="J137" s="38" t="s">
        <v>18</v>
      </c>
      <c r="K137" s="39"/>
      <c r="L137" s="1" t="s">
        <v>1052</v>
      </c>
      <c r="M137" s="1" t="s">
        <v>21</v>
      </c>
    </row>
    <row r="138" spans="1:13" ht="19.149999999999999" customHeight="1">
      <c r="A138" s="30">
        <v>72</v>
      </c>
      <c r="B138" s="31">
        <v>27202141007</v>
      </c>
      <c r="C138" s="32" t="s">
        <v>1176</v>
      </c>
      <c r="D138" s="33" t="s">
        <v>301</v>
      </c>
      <c r="E138" s="34" t="s">
        <v>1052</v>
      </c>
      <c r="F138" s="35" t="s">
        <v>365</v>
      </c>
      <c r="G138" s="36" t="s">
        <v>42</v>
      </c>
      <c r="H138" s="36" t="s">
        <v>34</v>
      </c>
      <c r="I138" s="37"/>
      <c r="J138" s="38" t="s">
        <v>18</v>
      </c>
      <c r="K138" s="39"/>
      <c r="L138" s="1" t="s">
        <v>1052</v>
      </c>
      <c r="M138" s="1" t="s">
        <v>21</v>
      </c>
    </row>
    <row r="139" spans="1:13" ht="19.149999999999999" customHeight="1">
      <c r="A139" s="30">
        <v>73</v>
      </c>
      <c r="B139" s="31">
        <v>27202143779</v>
      </c>
      <c r="C139" s="32" t="s">
        <v>1177</v>
      </c>
      <c r="D139" s="33" t="s">
        <v>78</v>
      </c>
      <c r="E139" s="34" t="s">
        <v>1052</v>
      </c>
      <c r="F139" s="35" t="s">
        <v>421</v>
      </c>
      <c r="G139" s="36" t="s">
        <v>193</v>
      </c>
      <c r="H139" s="36" t="s">
        <v>34</v>
      </c>
      <c r="I139" s="37"/>
      <c r="J139" s="38" t="s">
        <v>18</v>
      </c>
      <c r="K139" s="39"/>
      <c r="L139" s="1" t="s">
        <v>1052</v>
      </c>
      <c r="M139" s="1" t="s">
        <v>21</v>
      </c>
    </row>
    <row r="140" spans="1:13" ht="19.149999999999999" customHeight="1">
      <c r="A140" s="30">
        <v>74</v>
      </c>
      <c r="B140" s="31">
        <v>27202100085</v>
      </c>
      <c r="C140" s="32" t="s">
        <v>1178</v>
      </c>
      <c r="D140" s="33" t="s">
        <v>191</v>
      </c>
      <c r="E140" s="34" t="s">
        <v>1052</v>
      </c>
      <c r="F140" s="35" t="s">
        <v>72</v>
      </c>
      <c r="G140" s="36" t="s">
        <v>33</v>
      </c>
      <c r="H140" s="36" t="s">
        <v>34</v>
      </c>
      <c r="I140" s="37"/>
      <c r="J140" s="38" t="s">
        <v>18</v>
      </c>
      <c r="K140" s="39"/>
      <c r="L140" s="1" t="s">
        <v>1052</v>
      </c>
      <c r="M140" s="1" t="s">
        <v>21</v>
      </c>
    </row>
    <row r="141" spans="1:13" ht="19.149999999999999" customHeight="1">
      <c r="A141" s="30">
        <v>75</v>
      </c>
      <c r="B141" s="31">
        <v>27202128622</v>
      </c>
      <c r="C141" s="32" t="s">
        <v>1179</v>
      </c>
      <c r="D141" s="33" t="s">
        <v>318</v>
      </c>
      <c r="E141" s="34" t="s">
        <v>1052</v>
      </c>
      <c r="F141" s="35" t="s">
        <v>1089</v>
      </c>
      <c r="G141" s="36" t="s">
        <v>42</v>
      </c>
      <c r="H141" s="36" t="s">
        <v>34</v>
      </c>
      <c r="I141" s="37"/>
      <c r="J141" s="38" t="s">
        <v>18</v>
      </c>
      <c r="K141" s="39"/>
      <c r="L141" s="1" t="s">
        <v>1052</v>
      </c>
      <c r="M141" s="1" t="s">
        <v>21</v>
      </c>
    </row>
    <row r="142" spans="1:13" ht="19.149999999999999" customHeight="1">
      <c r="A142" s="30">
        <v>76</v>
      </c>
      <c r="B142" s="31">
        <v>27202133991</v>
      </c>
      <c r="C142" s="32" t="s">
        <v>244</v>
      </c>
      <c r="D142" s="33" t="s">
        <v>356</v>
      </c>
      <c r="E142" s="34" t="s">
        <v>1052</v>
      </c>
      <c r="F142" s="35" t="s">
        <v>72</v>
      </c>
      <c r="G142" s="36" t="s">
        <v>83</v>
      </c>
      <c r="H142" s="36" t="s">
        <v>34</v>
      </c>
      <c r="I142" s="37"/>
      <c r="J142" s="38" t="s">
        <v>18</v>
      </c>
      <c r="K142" s="39"/>
      <c r="L142" s="1" t="s">
        <v>1052</v>
      </c>
      <c r="M142" s="1" t="s">
        <v>21</v>
      </c>
    </row>
    <row r="143" spans="1:13" ht="19.149999999999999" customHeight="1">
      <c r="A143" s="30">
        <v>77</v>
      </c>
      <c r="B143" s="31">
        <v>27202101511</v>
      </c>
      <c r="C143" s="32" t="s">
        <v>470</v>
      </c>
      <c r="D143" s="33" t="s">
        <v>58</v>
      </c>
      <c r="E143" s="34" t="s">
        <v>1052</v>
      </c>
      <c r="F143" s="35" t="s">
        <v>347</v>
      </c>
      <c r="G143" s="36" t="s">
        <v>33</v>
      </c>
      <c r="H143" s="36" t="s">
        <v>34</v>
      </c>
      <c r="I143" s="37"/>
      <c r="J143" s="38" t="s">
        <v>18</v>
      </c>
      <c r="K143" s="39"/>
      <c r="L143" s="1" t="s">
        <v>1052</v>
      </c>
      <c r="M143" s="1" t="s">
        <v>21</v>
      </c>
    </row>
    <row r="144" spans="1:13" ht="19.149999999999999" customHeight="1">
      <c r="A144" s="30">
        <v>78</v>
      </c>
      <c r="B144" s="31">
        <v>27202141783</v>
      </c>
      <c r="C144" s="32" t="s">
        <v>1180</v>
      </c>
      <c r="D144" s="33" t="s">
        <v>124</v>
      </c>
      <c r="E144" s="34" t="s">
        <v>1052</v>
      </c>
      <c r="F144" s="35" t="s">
        <v>727</v>
      </c>
      <c r="G144" s="36" t="s">
        <v>42</v>
      </c>
      <c r="H144" s="36" t="s">
        <v>34</v>
      </c>
      <c r="I144" s="37"/>
      <c r="J144" s="38" t="s">
        <v>18</v>
      </c>
      <c r="K144" s="39"/>
      <c r="L144" s="1" t="s">
        <v>1052</v>
      </c>
      <c r="M144" s="1" t="s">
        <v>21</v>
      </c>
    </row>
    <row r="145" spans="1:13" ht="19.149999999999999" customHeight="1">
      <c r="A145" s="30">
        <v>79</v>
      </c>
      <c r="B145" s="31">
        <v>27212101883</v>
      </c>
      <c r="C145" s="32" t="s">
        <v>1181</v>
      </c>
      <c r="D145" s="33" t="s">
        <v>262</v>
      </c>
      <c r="E145" s="34" t="s">
        <v>1052</v>
      </c>
      <c r="F145" s="35" t="s">
        <v>794</v>
      </c>
      <c r="G145" s="36" t="s">
        <v>92</v>
      </c>
      <c r="H145" s="36" t="s">
        <v>43</v>
      </c>
      <c r="I145" s="37"/>
      <c r="J145" s="38" t="s">
        <v>18</v>
      </c>
      <c r="K145" s="39"/>
      <c r="L145" s="1" t="s">
        <v>1052</v>
      </c>
      <c r="M145" s="1" t="s">
        <v>21</v>
      </c>
    </row>
    <row r="146" spans="1:13" ht="19.149999999999999" customHeight="1">
      <c r="A146" s="30">
        <v>80</v>
      </c>
      <c r="B146" s="31">
        <v>27202630772</v>
      </c>
      <c r="C146" s="32" t="s">
        <v>1182</v>
      </c>
      <c r="D146" s="33" t="s">
        <v>104</v>
      </c>
      <c r="E146" s="34" t="s">
        <v>1052</v>
      </c>
      <c r="F146" s="35" t="s">
        <v>365</v>
      </c>
      <c r="G146" s="36" t="s">
        <v>92</v>
      </c>
      <c r="H146" s="36" t="s">
        <v>34</v>
      </c>
      <c r="I146" s="37"/>
      <c r="J146" s="38" t="s">
        <v>18</v>
      </c>
      <c r="K146" s="39"/>
      <c r="L146" s="1" t="s">
        <v>1052</v>
      </c>
      <c r="M146" s="1" t="s">
        <v>21</v>
      </c>
    </row>
    <row r="147" spans="1:13" ht="19.149999999999999" customHeight="1">
      <c r="A147" s="30">
        <v>81</v>
      </c>
      <c r="B147" s="31">
        <v>27212129076</v>
      </c>
      <c r="C147" s="32" t="s">
        <v>1183</v>
      </c>
      <c r="D147" s="33" t="s">
        <v>1113</v>
      </c>
      <c r="E147" s="34" t="s">
        <v>1052</v>
      </c>
      <c r="F147" s="35" t="s">
        <v>962</v>
      </c>
      <c r="G147" s="36" t="s">
        <v>42</v>
      </c>
      <c r="H147" s="36" t="s">
        <v>43</v>
      </c>
      <c r="I147" s="37"/>
      <c r="J147" s="38" t="s">
        <v>18</v>
      </c>
      <c r="K147" s="39"/>
      <c r="L147" s="1" t="s">
        <v>1052</v>
      </c>
      <c r="M147" s="1" t="s">
        <v>21</v>
      </c>
    </row>
    <row r="148" spans="1:13" ht="19.149999999999999" customHeight="1">
      <c r="A148" s="30">
        <v>82</v>
      </c>
      <c r="B148" s="31">
        <v>27212143533</v>
      </c>
      <c r="C148" s="32" t="s">
        <v>1184</v>
      </c>
      <c r="D148" s="33" t="s">
        <v>387</v>
      </c>
      <c r="E148" s="34" t="s">
        <v>1052</v>
      </c>
      <c r="F148" s="35" t="s">
        <v>136</v>
      </c>
      <c r="G148" s="36" t="s">
        <v>56</v>
      </c>
      <c r="H148" s="36" t="s">
        <v>34</v>
      </c>
      <c r="I148" s="37"/>
      <c r="J148" s="38" t="s">
        <v>18</v>
      </c>
      <c r="K148" s="39"/>
      <c r="L148" s="1" t="s">
        <v>1052</v>
      </c>
      <c r="M148" s="1" t="s">
        <v>21</v>
      </c>
    </row>
    <row r="149" spans="1:13" ht="19.149999999999999" customHeight="1">
      <c r="A149" s="30">
        <v>83</v>
      </c>
      <c r="B149" s="31">
        <v>27202146861</v>
      </c>
      <c r="C149" s="32" t="s">
        <v>1185</v>
      </c>
      <c r="D149" s="33" t="s">
        <v>334</v>
      </c>
      <c r="E149" s="34" t="s">
        <v>1052</v>
      </c>
      <c r="F149" s="35" t="s">
        <v>755</v>
      </c>
      <c r="G149" s="36" t="s">
        <v>92</v>
      </c>
      <c r="H149" s="36" t="s">
        <v>34</v>
      </c>
      <c r="I149" s="37"/>
      <c r="J149" s="38" t="s">
        <v>18</v>
      </c>
      <c r="K149" s="39"/>
      <c r="L149" s="1" t="s">
        <v>1052</v>
      </c>
      <c r="M149" s="1" t="s">
        <v>21</v>
      </c>
    </row>
    <row r="150" spans="1:13" ht="19.149999999999999" customHeight="1">
      <c r="A150" s="30">
        <v>84</v>
      </c>
      <c r="B150" s="31">
        <v>27202126190</v>
      </c>
      <c r="C150" s="32" t="s">
        <v>1186</v>
      </c>
      <c r="D150" s="33" t="s">
        <v>31</v>
      </c>
      <c r="E150" s="34" t="s">
        <v>1052</v>
      </c>
      <c r="F150" s="35" t="s">
        <v>666</v>
      </c>
      <c r="G150" s="36" t="s">
        <v>76</v>
      </c>
      <c r="H150" s="36" t="s">
        <v>34</v>
      </c>
      <c r="I150" s="37"/>
      <c r="J150" s="38" t="s">
        <v>18</v>
      </c>
      <c r="K150" s="39"/>
      <c r="L150" s="1" t="s">
        <v>1052</v>
      </c>
      <c r="M150" s="1" t="s">
        <v>21</v>
      </c>
    </row>
    <row r="151" spans="1:13" ht="19.149999999999999" customHeight="1">
      <c r="A151" s="30">
        <v>85</v>
      </c>
      <c r="B151" s="31">
        <v>27202141954</v>
      </c>
      <c r="C151" s="32" t="s">
        <v>315</v>
      </c>
      <c r="D151" s="33" t="s">
        <v>191</v>
      </c>
      <c r="E151" s="34" t="s">
        <v>1052</v>
      </c>
      <c r="F151" s="35" t="s">
        <v>98</v>
      </c>
      <c r="G151" s="36" t="s">
        <v>38</v>
      </c>
      <c r="H151" s="36" t="s">
        <v>34</v>
      </c>
      <c r="I151" s="37"/>
      <c r="J151" s="38" t="s">
        <v>18</v>
      </c>
      <c r="K151" s="39"/>
      <c r="L151" s="1" t="s">
        <v>1052</v>
      </c>
      <c r="M151" s="1" t="s">
        <v>21</v>
      </c>
    </row>
    <row r="152" spans="1:13" ht="19.149999999999999" customHeight="1">
      <c r="A152" s="30">
        <v>86</v>
      </c>
      <c r="B152" s="31">
        <v>27213232726</v>
      </c>
      <c r="C152" s="32" t="s">
        <v>1187</v>
      </c>
      <c r="D152" s="33" t="s">
        <v>387</v>
      </c>
      <c r="E152" s="34" t="s">
        <v>1052</v>
      </c>
      <c r="F152" s="35" t="s">
        <v>694</v>
      </c>
      <c r="G152" s="36" t="s">
        <v>33</v>
      </c>
      <c r="H152" s="36" t="s">
        <v>34</v>
      </c>
      <c r="I152" s="37"/>
      <c r="J152" s="38" t="s">
        <v>18</v>
      </c>
      <c r="K152" s="39"/>
      <c r="L152" s="1" t="s">
        <v>1052</v>
      </c>
      <c r="M152" s="1" t="s">
        <v>21</v>
      </c>
    </row>
    <row r="153" spans="1:13" ht="19.149999999999999" customHeight="1">
      <c r="A153" s="30">
        <v>87</v>
      </c>
      <c r="B153" s="31">
        <v>27217732414</v>
      </c>
      <c r="C153" s="32" t="s">
        <v>1188</v>
      </c>
      <c r="D153" s="33" t="s">
        <v>1189</v>
      </c>
      <c r="E153" s="34" t="s">
        <v>1052</v>
      </c>
      <c r="F153" s="35" t="s">
        <v>1190</v>
      </c>
      <c r="G153" s="36" t="s">
        <v>42</v>
      </c>
      <c r="H153" s="36" t="s">
        <v>43</v>
      </c>
      <c r="I153" s="37"/>
      <c r="J153" s="38" t="s">
        <v>18</v>
      </c>
      <c r="K153" s="39"/>
      <c r="L153" s="1" t="s">
        <v>1052</v>
      </c>
      <c r="M153" s="1" t="s">
        <v>21</v>
      </c>
    </row>
    <row r="154" spans="1:13" ht="19.149999999999999" customHeight="1">
      <c r="A154" s="30">
        <v>88</v>
      </c>
      <c r="B154" s="31">
        <v>27203226182</v>
      </c>
      <c r="C154" s="32" t="s">
        <v>1191</v>
      </c>
      <c r="D154" s="33" t="s">
        <v>172</v>
      </c>
      <c r="E154" s="34" t="s">
        <v>1052</v>
      </c>
      <c r="F154" s="35" t="s">
        <v>405</v>
      </c>
      <c r="G154" s="36" t="s">
        <v>76</v>
      </c>
      <c r="H154" s="36" t="s">
        <v>34</v>
      </c>
      <c r="I154" s="37"/>
      <c r="J154" s="38" t="s">
        <v>18</v>
      </c>
      <c r="K154" s="39"/>
      <c r="L154" s="1" t="s">
        <v>1052</v>
      </c>
      <c r="M154" s="1" t="s">
        <v>21</v>
      </c>
    </row>
    <row r="155" spans="1:13" ht="19.149999999999999" customHeight="1">
      <c r="A155" s="30">
        <v>89</v>
      </c>
      <c r="B155" s="31">
        <v>27202138843</v>
      </c>
      <c r="C155" s="32" t="s">
        <v>1192</v>
      </c>
      <c r="D155" s="33" t="s">
        <v>208</v>
      </c>
      <c r="E155" s="34" t="s">
        <v>1052</v>
      </c>
      <c r="F155" s="35" t="s">
        <v>1193</v>
      </c>
      <c r="G155" s="36" t="s">
        <v>56</v>
      </c>
      <c r="H155" s="36" t="s">
        <v>43</v>
      </c>
      <c r="I155" s="37"/>
      <c r="J155" s="38" t="s">
        <v>18</v>
      </c>
      <c r="K155" s="39"/>
      <c r="L155" s="1" t="s">
        <v>1052</v>
      </c>
      <c r="M155" s="1" t="s">
        <v>21</v>
      </c>
    </row>
    <row r="156" spans="1:13" ht="19.149999999999999" customHeight="1">
      <c r="A156" s="30">
        <v>90</v>
      </c>
      <c r="B156" s="31">
        <v>27212143479</v>
      </c>
      <c r="C156" s="32" t="s">
        <v>1194</v>
      </c>
      <c r="D156" s="33" t="s">
        <v>90</v>
      </c>
      <c r="E156" s="34" t="s">
        <v>1052</v>
      </c>
      <c r="F156" s="35" t="s">
        <v>679</v>
      </c>
      <c r="G156" s="36" t="s">
        <v>42</v>
      </c>
      <c r="H156" s="36" t="s">
        <v>34</v>
      </c>
      <c r="I156" s="37"/>
      <c r="J156" s="38" t="s">
        <v>18</v>
      </c>
      <c r="K156" s="39"/>
      <c r="L156" s="1" t="s">
        <v>1052</v>
      </c>
      <c r="M156" s="1" t="s">
        <v>21</v>
      </c>
    </row>
    <row r="157" spans="1:13" ht="19.149999999999999" customHeight="1">
      <c r="A157" s="30">
        <v>91</v>
      </c>
      <c r="B157" s="31">
        <v>27212140195</v>
      </c>
      <c r="C157" s="32" t="s">
        <v>1195</v>
      </c>
      <c r="D157" s="33" t="s">
        <v>785</v>
      </c>
      <c r="E157" s="34" t="s">
        <v>1052</v>
      </c>
      <c r="F157" s="35" t="s">
        <v>136</v>
      </c>
      <c r="G157" s="36" t="s">
        <v>42</v>
      </c>
      <c r="H157" s="36" t="s">
        <v>43</v>
      </c>
      <c r="I157" s="37"/>
      <c r="J157" s="38" t="s">
        <v>18</v>
      </c>
      <c r="K157" s="39"/>
      <c r="L157" s="1" t="s">
        <v>1052</v>
      </c>
      <c r="M157" s="1" t="s">
        <v>21</v>
      </c>
    </row>
    <row r="158" spans="1:13" ht="19.149999999999999" customHeight="1">
      <c r="A158" s="30">
        <v>92</v>
      </c>
      <c r="B158" s="31">
        <v>27212141909</v>
      </c>
      <c r="C158" s="32" t="s">
        <v>131</v>
      </c>
      <c r="D158" s="33" t="s">
        <v>721</v>
      </c>
      <c r="E158" s="34" t="s">
        <v>1052</v>
      </c>
      <c r="F158" s="35" t="s">
        <v>1196</v>
      </c>
      <c r="G158" s="36" t="s">
        <v>76</v>
      </c>
      <c r="H158" s="36" t="s">
        <v>43</v>
      </c>
      <c r="I158" s="37"/>
      <c r="J158" s="38" t="s">
        <v>18</v>
      </c>
      <c r="K158" s="39"/>
      <c r="L158" s="1" t="s">
        <v>1052</v>
      </c>
      <c r="M158" s="1" t="s">
        <v>21</v>
      </c>
    </row>
    <row r="159" spans="1:13" ht="19.149999999999999" customHeight="1">
      <c r="A159" s="30">
        <v>93</v>
      </c>
      <c r="B159" s="31">
        <v>27202101046</v>
      </c>
      <c r="C159" s="32" t="s">
        <v>1197</v>
      </c>
      <c r="D159" s="33" t="s">
        <v>577</v>
      </c>
      <c r="E159" s="34" t="s">
        <v>1052</v>
      </c>
      <c r="F159" s="35" t="s">
        <v>304</v>
      </c>
      <c r="G159" s="36" t="s">
        <v>76</v>
      </c>
      <c r="H159" s="36" t="s">
        <v>34</v>
      </c>
      <c r="I159" s="37"/>
      <c r="J159" s="38" t="s">
        <v>18</v>
      </c>
      <c r="K159" s="39"/>
      <c r="L159" s="1" t="s">
        <v>1052</v>
      </c>
      <c r="M159" s="1" t="s">
        <v>21</v>
      </c>
    </row>
    <row r="160" spans="1:13" ht="19.149999999999999" customHeight="1">
      <c r="A160" s="30">
        <v>94</v>
      </c>
      <c r="B160" s="31">
        <v>27202141549</v>
      </c>
      <c r="C160" s="32" t="s">
        <v>1021</v>
      </c>
      <c r="D160" s="33" t="s">
        <v>358</v>
      </c>
      <c r="E160" s="34" t="s">
        <v>1052</v>
      </c>
      <c r="F160" s="35" t="s">
        <v>594</v>
      </c>
      <c r="G160" s="36" t="s">
        <v>42</v>
      </c>
      <c r="H160" s="36" t="s">
        <v>34</v>
      </c>
      <c r="I160" s="37"/>
      <c r="J160" s="38" t="s">
        <v>18</v>
      </c>
      <c r="K160" s="39"/>
      <c r="L160" s="1" t="s">
        <v>1052</v>
      </c>
      <c r="M160" s="1" t="s">
        <v>21</v>
      </c>
    </row>
    <row r="161" spans="1:13" ht="19.149999999999999" customHeight="1">
      <c r="A161" s="30">
        <v>95</v>
      </c>
      <c r="B161" s="31">
        <v>27202139298</v>
      </c>
      <c r="C161" s="32" t="s">
        <v>1198</v>
      </c>
      <c r="D161" s="33" t="s">
        <v>200</v>
      </c>
      <c r="E161" s="34" t="s">
        <v>1052</v>
      </c>
      <c r="F161" s="35" t="s">
        <v>279</v>
      </c>
      <c r="G161" s="36" t="s">
        <v>42</v>
      </c>
      <c r="H161" s="36" t="s">
        <v>34</v>
      </c>
      <c r="I161" s="37"/>
      <c r="J161" s="38" t="s">
        <v>18</v>
      </c>
      <c r="K161" s="39"/>
      <c r="L161" s="1" t="s">
        <v>1052</v>
      </c>
      <c r="M161" s="1" t="s">
        <v>21</v>
      </c>
    </row>
    <row r="162" spans="1:13" ht="19.149999999999999" customHeight="1">
      <c r="A162" s="30">
        <v>96</v>
      </c>
      <c r="B162" s="31">
        <v>27212100723</v>
      </c>
      <c r="C162" s="32" t="s">
        <v>53</v>
      </c>
      <c r="D162" s="33" t="s">
        <v>1199</v>
      </c>
      <c r="E162" s="34" t="s">
        <v>1052</v>
      </c>
      <c r="F162" s="35" t="s">
        <v>518</v>
      </c>
      <c r="G162" s="36" t="s">
        <v>42</v>
      </c>
      <c r="H162" s="36" t="s">
        <v>43</v>
      </c>
      <c r="I162" s="37"/>
      <c r="J162" s="38" t="s">
        <v>18</v>
      </c>
      <c r="K162" s="39"/>
      <c r="L162" s="1" t="s">
        <v>1052</v>
      </c>
      <c r="M162" s="1" t="s">
        <v>21</v>
      </c>
    </row>
    <row r="163" spans="1:13" ht="19.149999999999999" customHeight="1">
      <c r="A163" s="30">
        <v>97</v>
      </c>
      <c r="B163" s="31">
        <v>27212142199</v>
      </c>
      <c r="C163" s="32" t="s">
        <v>53</v>
      </c>
      <c r="D163" s="33" t="s">
        <v>1153</v>
      </c>
      <c r="E163" s="34" t="s">
        <v>1052</v>
      </c>
      <c r="F163" s="35" t="s">
        <v>72</v>
      </c>
      <c r="G163" s="36" t="s">
        <v>145</v>
      </c>
      <c r="H163" s="36" t="s">
        <v>43</v>
      </c>
      <c r="I163" s="37"/>
      <c r="J163" s="38" t="s">
        <v>18</v>
      </c>
      <c r="K163" s="39"/>
      <c r="L163" s="1" t="s">
        <v>1052</v>
      </c>
      <c r="M163" s="1" t="s">
        <v>21</v>
      </c>
    </row>
    <row r="164" spans="1:13" ht="19.149999999999999" customHeight="1">
      <c r="A164" s="30">
        <v>98</v>
      </c>
      <c r="B164" s="31">
        <v>27202142583</v>
      </c>
      <c r="C164" s="32" t="s">
        <v>303</v>
      </c>
      <c r="D164" s="33" t="s">
        <v>166</v>
      </c>
      <c r="E164" s="34" t="s">
        <v>1052</v>
      </c>
      <c r="F164" s="35" t="s">
        <v>555</v>
      </c>
      <c r="G164" s="36" t="s">
        <v>42</v>
      </c>
      <c r="H164" s="36" t="s">
        <v>34</v>
      </c>
      <c r="I164" s="37"/>
      <c r="J164" s="38" t="s">
        <v>18</v>
      </c>
      <c r="K164" s="39"/>
      <c r="L164" s="1" t="s">
        <v>1052</v>
      </c>
      <c r="M164" s="1" t="s">
        <v>21</v>
      </c>
    </row>
    <row r="165" spans="1:13" ht="19.149999999999999" customHeight="1">
      <c r="A165" s="30">
        <v>99</v>
      </c>
      <c r="B165" s="31">
        <v>27202439901</v>
      </c>
      <c r="C165" s="32" t="s">
        <v>1200</v>
      </c>
      <c r="D165" s="33" t="s">
        <v>385</v>
      </c>
      <c r="E165" s="34" t="s">
        <v>1052</v>
      </c>
      <c r="F165" s="35" t="s">
        <v>1201</v>
      </c>
      <c r="G165" s="36" t="s">
        <v>193</v>
      </c>
      <c r="H165" s="36" t="s">
        <v>34</v>
      </c>
      <c r="I165" s="37"/>
      <c r="J165" s="38" t="s">
        <v>18</v>
      </c>
      <c r="K165" s="39"/>
      <c r="L165" s="1" t="s">
        <v>1052</v>
      </c>
      <c r="M165" s="1" t="s">
        <v>21</v>
      </c>
    </row>
    <row r="166" spans="1:13" ht="19.149999999999999" customHeight="1">
      <c r="A166" s="30">
        <v>100</v>
      </c>
      <c r="B166" s="31">
        <v>27202140103</v>
      </c>
      <c r="C166" s="32" t="s">
        <v>1202</v>
      </c>
      <c r="D166" s="33" t="s">
        <v>124</v>
      </c>
      <c r="E166" s="34" t="s">
        <v>1052</v>
      </c>
      <c r="F166" s="35" t="s">
        <v>141</v>
      </c>
      <c r="G166" s="36" t="s">
        <v>33</v>
      </c>
      <c r="H166" s="36" t="s">
        <v>34</v>
      </c>
      <c r="I166" s="37"/>
      <c r="J166" s="38" t="s">
        <v>18</v>
      </c>
      <c r="K166" s="39"/>
      <c r="L166" s="1" t="s">
        <v>1052</v>
      </c>
      <c r="M166" s="1" t="s">
        <v>21</v>
      </c>
    </row>
    <row r="167" spans="1:13" ht="19.149999999999999" customHeight="1">
      <c r="A167" s="30">
        <v>101</v>
      </c>
      <c r="B167" s="31">
        <v>26217125905</v>
      </c>
      <c r="C167" s="32" t="s">
        <v>1203</v>
      </c>
      <c r="D167" s="33" t="s">
        <v>197</v>
      </c>
      <c r="E167" s="34" t="s">
        <v>1052</v>
      </c>
      <c r="F167" s="35" t="s">
        <v>1204</v>
      </c>
      <c r="G167" s="36" t="s">
        <v>42</v>
      </c>
      <c r="H167" s="36" t="s">
        <v>43</v>
      </c>
      <c r="I167" s="37"/>
      <c r="J167" s="38" t="s">
        <v>18</v>
      </c>
      <c r="K167" s="39"/>
      <c r="L167" s="1" t="s">
        <v>1052</v>
      </c>
      <c r="M167" s="1" t="s">
        <v>21</v>
      </c>
    </row>
    <row r="168" spans="1:13" ht="19.149999999999999" customHeight="1">
      <c r="A168" s="30">
        <v>102</v>
      </c>
      <c r="B168" s="31">
        <v>27207339875</v>
      </c>
      <c r="C168" s="32" t="s">
        <v>1205</v>
      </c>
      <c r="D168" s="33" t="s">
        <v>547</v>
      </c>
      <c r="E168" s="34" t="s">
        <v>1052</v>
      </c>
      <c r="F168" s="35" t="s">
        <v>273</v>
      </c>
      <c r="G168" s="36" t="s">
        <v>42</v>
      </c>
      <c r="H168" s="36" t="s">
        <v>34</v>
      </c>
      <c r="I168" s="37"/>
      <c r="J168" s="38" t="s">
        <v>18</v>
      </c>
      <c r="K168" s="39"/>
      <c r="L168" s="1" t="s">
        <v>1052</v>
      </c>
      <c r="M168" s="1" t="s">
        <v>21</v>
      </c>
    </row>
    <row r="169" spans="1:13" ht="19.149999999999999" customHeight="1">
      <c r="A169" s="30">
        <v>103</v>
      </c>
      <c r="B169" s="31">
        <v>27202234007</v>
      </c>
      <c r="C169" s="32" t="s">
        <v>218</v>
      </c>
      <c r="D169" s="33" t="s">
        <v>54</v>
      </c>
      <c r="E169" s="34" t="s">
        <v>1052</v>
      </c>
      <c r="F169" s="35" t="s">
        <v>1206</v>
      </c>
      <c r="G169" s="36" t="s">
        <v>92</v>
      </c>
      <c r="H169" s="36" t="s">
        <v>34</v>
      </c>
      <c r="I169" s="37"/>
      <c r="J169" s="38" t="s">
        <v>18</v>
      </c>
      <c r="K169" s="39"/>
      <c r="L169" s="1" t="s">
        <v>1052</v>
      </c>
      <c r="M169" s="1" t="s">
        <v>21</v>
      </c>
    </row>
    <row r="170" spans="1:13" ht="19.149999999999999" customHeight="1">
      <c r="A170" s="30">
        <v>104</v>
      </c>
      <c r="B170" s="31">
        <v>27202129074</v>
      </c>
      <c r="C170" s="32" t="s">
        <v>1207</v>
      </c>
      <c r="D170" s="33" t="s">
        <v>200</v>
      </c>
      <c r="E170" s="34" t="s">
        <v>1052</v>
      </c>
      <c r="F170" s="35" t="s">
        <v>178</v>
      </c>
      <c r="G170" s="36" t="s">
        <v>38</v>
      </c>
      <c r="H170" s="36" t="s">
        <v>34</v>
      </c>
      <c r="I170" s="37"/>
      <c r="J170" s="38" t="s">
        <v>18</v>
      </c>
      <c r="K170" s="39"/>
      <c r="L170" s="1" t="s">
        <v>1052</v>
      </c>
      <c r="M170" s="1" t="s">
        <v>21</v>
      </c>
    </row>
    <row r="171" spans="1:13" ht="19.149999999999999" customHeight="1">
      <c r="A171" s="30">
        <v>105</v>
      </c>
      <c r="B171" s="31">
        <v>27212102089</v>
      </c>
      <c r="C171" s="32" t="s">
        <v>1208</v>
      </c>
      <c r="D171" s="33" t="s">
        <v>619</v>
      </c>
      <c r="E171" s="34" t="s">
        <v>1052</v>
      </c>
      <c r="F171" s="35" t="s">
        <v>658</v>
      </c>
      <c r="G171" s="36" t="s">
        <v>83</v>
      </c>
      <c r="H171" s="36" t="s">
        <v>43</v>
      </c>
      <c r="I171" s="37"/>
      <c r="J171" s="38" t="s">
        <v>18</v>
      </c>
      <c r="K171" s="39"/>
      <c r="L171" s="1" t="s">
        <v>1052</v>
      </c>
      <c r="M171" s="1" t="s">
        <v>21</v>
      </c>
    </row>
    <row r="172" spans="1:13" ht="19.149999999999999" customHeight="1">
      <c r="A172" s="30">
        <v>106</v>
      </c>
      <c r="B172" s="31">
        <v>27207133034</v>
      </c>
      <c r="C172" s="32" t="s">
        <v>1209</v>
      </c>
      <c r="D172" s="33" t="s">
        <v>107</v>
      </c>
      <c r="E172" s="34" t="s">
        <v>1052</v>
      </c>
      <c r="F172" s="35" t="s">
        <v>894</v>
      </c>
      <c r="G172" s="36" t="s">
        <v>42</v>
      </c>
      <c r="H172" s="36" t="s">
        <v>34</v>
      </c>
      <c r="I172" s="37"/>
      <c r="J172" s="38" t="s">
        <v>18</v>
      </c>
      <c r="K172" s="39"/>
      <c r="L172" s="1" t="s">
        <v>1052</v>
      </c>
      <c r="M172" s="1" t="s">
        <v>21</v>
      </c>
    </row>
    <row r="173" spans="1:13" ht="19.149999999999999" customHeight="1">
      <c r="A173" s="30">
        <v>107</v>
      </c>
      <c r="B173" s="31">
        <v>27212133952</v>
      </c>
      <c r="C173" s="32" t="s">
        <v>261</v>
      </c>
      <c r="D173" s="33" t="s">
        <v>214</v>
      </c>
      <c r="E173" s="34" t="s">
        <v>1052</v>
      </c>
      <c r="F173" s="35" t="s">
        <v>343</v>
      </c>
      <c r="G173" s="36" t="s">
        <v>38</v>
      </c>
      <c r="H173" s="36" t="s">
        <v>43</v>
      </c>
      <c r="I173" s="37"/>
      <c r="J173" s="38" t="s">
        <v>18</v>
      </c>
      <c r="K173" s="39"/>
      <c r="L173" s="1" t="s">
        <v>1052</v>
      </c>
      <c r="M173" s="1" t="s">
        <v>21</v>
      </c>
    </row>
    <row r="174" spans="1:13" ht="19.149999999999999" customHeight="1">
      <c r="A174" s="30">
        <v>108</v>
      </c>
      <c r="B174" s="31">
        <v>27202152994</v>
      </c>
      <c r="C174" s="32" t="s">
        <v>344</v>
      </c>
      <c r="D174" s="33" t="s">
        <v>100</v>
      </c>
      <c r="E174" s="34" t="s">
        <v>1052</v>
      </c>
      <c r="F174" s="35" t="s">
        <v>524</v>
      </c>
      <c r="G174" s="36" t="s">
        <v>42</v>
      </c>
      <c r="H174" s="36" t="s">
        <v>34</v>
      </c>
      <c r="I174" s="37"/>
      <c r="J174" s="38" t="s">
        <v>18</v>
      </c>
      <c r="K174" s="39"/>
      <c r="L174" s="1" t="s">
        <v>1052</v>
      </c>
      <c r="M174" s="1" t="s">
        <v>21</v>
      </c>
    </row>
    <row r="175" spans="1:13" ht="19.149999999999999" customHeight="1">
      <c r="A175" s="30">
        <v>109</v>
      </c>
      <c r="B175" s="31">
        <v>27202101485</v>
      </c>
      <c r="C175" s="32" t="s">
        <v>1210</v>
      </c>
      <c r="D175" s="33" t="s">
        <v>464</v>
      </c>
      <c r="E175" s="34" t="s">
        <v>1052</v>
      </c>
      <c r="F175" s="35" t="s">
        <v>516</v>
      </c>
      <c r="G175" s="36" t="s">
        <v>76</v>
      </c>
      <c r="H175" s="36" t="s">
        <v>34</v>
      </c>
      <c r="I175" s="37"/>
      <c r="J175" s="38" t="s">
        <v>18</v>
      </c>
      <c r="K175" s="39"/>
      <c r="L175" s="1" t="s">
        <v>1052</v>
      </c>
      <c r="M175" s="1" t="s">
        <v>21</v>
      </c>
    </row>
    <row r="176" spans="1:13" ht="19.149999999999999" customHeight="1">
      <c r="A176" s="30">
        <v>110</v>
      </c>
      <c r="B176" s="31">
        <v>27212141197</v>
      </c>
      <c r="C176" s="32" t="s">
        <v>1211</v>
      </c>
      <c r="D176" s="33" t="s">
        <v>172</v>
      </c>
      <c r="E176" s="34" t="s">
        <v>1052</v>
      </c>
      <c r="F176" s="35" t="s">
        <v>678</v>
      </c>
      <c r="G176" s="36" t="s">
        <v>33</v>
      </c>
      <c r="H176" s="36" t="s">
        <v>43</v>
      </c>
      <c r="I176" s="37"/>
      <c r="J176" s="38" t="s">
        <v>18</v>
      </c>
      <c r="K176" s="39"/>
      <c r="L176" s="1" t="s">
        <v>1052</v>
      </c>
      <c r="M176" s="1" t="s">
        <v>21</v>
      </c>
    </row>
    <row r="177" spans="1:13" ht="19.149999999999999" customHeight="1">
      <c r="A177" s="30">
        <v>111</v>
      </c>
      <c r="B177" s="31">
        <v>27212139444</v>
      </c>
      <c r="C177" s="32" t="s">
        <v>877</v>
      </c>
      <c r="D177" s="33" t="s">
        <v>172</v>
      </c>
      <c r="E177" s="34" t="s">
        <v>1052</v>
      </c>
      <c r="F177" s="35" t="s">
        <v>343</v>
      </c>
      <c r="G177" s="36" t="s">
        <v>38</v>
      </c>
      <c r="H177" s="36" t="s">
        <v>43</v>
      </c>
      <c r="I177" s="37"/>
      <c r="J177" s="38" t="s">
        <v>18</v>
      </c>
      <c r="K177" s="39"/>
      <c r="L177" s="1" t="s">
        <v>1052</v>
      </c>
      <c r="M177" s="1" t="s">
        <v>21</v>
      </c>
    </row>
    <row r="178" spans="1:13" ht="19.149999999999999" customHeight="1">
      <c r="A178" s="30">
        <v>112</v>
      </c>
      <c r="B178" s="31">
        <v>27202101034</v>
      </c>
      <c r="C178" s="32" t="s">
        <v>236</v>
      </c>
      <c r="D178" s="33" t="s">
        <v>743</v>
      </c>
      <c r="E178" s="34" t="s">
        <v>1052</v>
      </c>
      <c r="F178" s="35" t="s">
        <v>1190</v>
      </c>
      <c r="G178" s="36" t="s">
        <v>92</v>
      </c>
      <c r="H178" s="36" t="s">
        <v>34</v>
      </c>
      <c r="I178" s="37"/>
      <c r="J178" s="38" t="s">
        <v>18</v>
      </c>
      <c r="K178" s="39"/>
      <c r="L178" s="1" t="s">
        <v>1052</v>
      </c>
      <c r="M178" s="1" t="s">
        <v>21</v>
      </c>
    </row>
    <row r="179" spans="1:13" ht="19.149999999999999" customHeight="1">
      <c r="A179" s="30">
        <v>113</v>
      </c>
      <c r="B179" s="31">
        <v>27202135323</v>
      </c>
      <c r="C179" s="32" t="s">
        <v>1049</v>
      </c>
      <c r="D179" s="33" t="s">
        <v>78</v>
      </c>
      <c r="E179" s="34" t="s">
        <v>1052</v>
      </c>
      <c r="F179" s="35" t="s">
        <v>439</v>
      </c>
      <c r="G179" s="36" t="s">
        <v>157</v>
      </c>
      <c r="H179" s="36" t="s">
        <v>34</v>
      </c>
      <c r="I179" s="37"/>
      <c r="J179" s="38" t="s">
        <v>18</v>
      </c>
      <c r="K179" s="39"/>
      <c r="L179" s="1" t="s">
        <v>1052</v>
      </c>
      <c r="M179" s="1" t="s">
        <v>21</v>
      </c>
    </row>
    <row r="180" spans="1:13" ht="19.149999999999999" customHeight="1">
      <c r="A180" s="30">
        <v>114</v>
      </c>
      <c r="B180" s="31">
        <v>26212142004</v>
      </c>
      <c r="C180" s="32" t="s">
        <v>1212</v>
      </c>
      <c r="D180" s="33" t="s">
        <v>1109</v>
      </c>
      <c r="E180" s="34" t="s">
        <v>1052</v>
      </c>
      <c r="F180" s="35" t="s">
        <v>1213</v>
      </c>
      <c r="G180" s="36" t="s">
        <v>42</v>
      </c>
      <c r="H180" s="36" t="s">
        <v>43</v>
      </c>
      <c r="I180" s="37"/>
      <c r="J180" s="38" t="s">
        <v>18</v>
      </c>
      <c r="K180" s="39"/>
      <c r="L180" s="1" t="s">
        <v>1052</v>
      </c>
      <c r="M180" s="1" t="s">
        <v>21</v>
      </c>
    </row>
    <row r="181" spans="1:13" ht="19.149999999999999" customHeight="1">
      <c r="A181" s="30">
        <v>115</v>
      </c>
      <c r="B181" s="31">
        <v>27202129222</v>
      </c>
      <c r="C181" s="32" t="s">
        <v>1214</v>
      </c>
      <c r="D181" s="33" t="s">
        <v>378</v>
      </c>
      <c r="E181" s="34" t="s">
        <v>1052</v>
      </c>
      <c r="F181" s="35" t="s">
        <v>692</v>
      </c>
      <c r="G181" s="36" t="s">
        <v>42</v>
      </c>
      <c r="H181" s="36" t="s">
        <v>34</v>
      </c>
      <c r="I181" s="37"/>
      <c r="J181" s="38" t="s">
        <v>18</v>
      </c>
      <c r="K181" s="39"/>
      <c r="L181" s="1" t="s">
        <v>1052</v>
      </c>
      <c r="M181" s="1" t="s">
        <v>21</v>
      </c>
    </row>
    <row r="182" spans="1:13" ht="19.149999999999999" customHeight="1">
      <c r="A182" s="30">
        <v>116</v>
      </c>
      <c r="B182" s="31">
        <v>27202140393</v>
      </c>
      <c r="C182" s="32" t="s">
        <v>1215</v>
      </c>
      <c r="D182" s="33" t="s">
        <v>640</v>
      </c>
      <c r="E182" s="34" t="s">
        <v>1052</v>
      </c>
      <c r="F182" s="35" t="s">
        <v>374</v>
      </c>
      <c r="G182" s="36" t="s">
        <v>92</v>
      </c>
      <c r="H182" s="36" t="s">
        <v>34</v>
      </c>
      <c r="I182" s="37"/>
      <c r="J182" s="38" t="s">
        <v>18</v>
      </c>
      <c r="K182" s="39"/>
      <c r="L182" s="1" t="s">
        <v>1052</v>
      </c>
      <c r="M182" s="1" t="s">
        <v>21</v>
      </c>
    </row>
    <row r="183" spans="1:13" ht="19.149999999999999" customHeight="1">
      <c r="A183" s="30">
        <v>117</v>
      </c>
      <c r="B183" s="31">
        <v>27202144932</v>
      </c>
      <c r="C183" s="32" t="s">
        <v>196</v>
      </c>
      <c r="D183" s="33" t="s">
        <v>127</v>
      </c>
      <c r="E183" s="34" t="s">
        <v>1052</v>
      </c>
      <c r="F183" s="35" t="s">
        <v>400</v>
      </c>
      <c r="G183" s="36" t="s">
        <v>102</v>
      </c>
      <c r="H183" s="36" t="s">
        <v>34</v>
      </c>
      <c r="I183" s="37"/>
      <c r="J183" s="38" t="s">
        <v>18</v>
      </c>
      <c r="K183" s="39"/>
      <c r="L183" s="1" t="s">
        <v>1052</v>
      </c>
      <c r="M183" s="1" t="s">
        <v>21</v>
      </c>
    </row>
    <row r="184" spans="1:13" ht="19.149999999999999" customHeight="1">
      <c r="A184" s="30">
        <v>118</v>
      </c>
      <c r="B184" s="31">
        <v>27202137580</v>
      </c>
      <c r="C184" s="32" t="s">
        <v>801</v>
      </c>
      <c r="D184" s="33" t="s">
        <v>823</v>
      </c>
      <c r="E184" s="34" t="s">
        <v>1052</v>
      </c>
      <c r="F184" s="35" t="s">
        <v>213</v>
      </c>
      <c r="G184" s="36" t="s">
        <v>42</v>
      </c>
      <c r="H184" s="36" t="s">
        <v>34</v>
      </c>
      <c r="I184" s="37"/>
      <c r="J184" s="38" t="s">
        <v>18</v>
      </c>
      <c r="K184" s="39"/>
      <c r="L184" s="1" t="s">
        <v>1052</v>
      </c>
      <c r="M184" s="1" t="s">
        <v>21</v>
      </c>
    </row>
    <row r="185" spans="1:13" ht="19.149999999999999" customHeight="1">
      <c r="A185" s="30">
        <v>119</v>
      </c>
      <c r="B185" s="31">
        <v>25212109544</v>
      </c>
      <c r="C185" s="32" t="s">
        <v>1216</v>
      </c>
      <c r="D185" s="33" t="s">
        <v>299</v>
      </c>
      <c r="E185" s="34" t="s">
        <v>1052</v>
      </c>
      <c r="F185" s="35" t="s">
        <v>1217</v>
      </c>
      <c r="G185" s="36" t="s">
        <v>76</v>
      </c>
      <c r="H185" s="36" t="s">
        <v>43</v>
      </c>
      <c r="I185" s="37"/>
      <c r="J185" s="38" t="s">
        <v>18</v>
      </c>
      <c r="K185" s="39"/>
      <c r="L185" s="1" t="s">
        <v>1052</v>
      </c>
      <c r="M185" s="1" t="s">
        <v>21</v>
      </c>
    </row>
    <row r="186" spans="1:13" ht="19.149999999999999" customHeight="1">
      <c r="A186" s="30">
        <v>120</v>
      </c>
      <c r="B186" s="31">
        <v>27202134249</v>
      </c>
      <c r="C186" s="32" t="s">
        <v>1218</v>
      </c>
      <c r="D186" s="33" t="s">
        <v>104</v>
      </c>
      <c r="E186" s="34" t="s">
        <v>1052</v>
      </c>
      <c r="F186" s="35" t="s">
        <v>70</v>
      </c>
      <c r="G186" s="36" t="s">
        <v>33</v>
      </c>
      <c r="H186" s="36" t="s">
        <v>34</v>
      </c>
      <c r="I186" s="37"/>
      <c r="J186" s="38" t="s">
        <v>18</v>
      </c>
      <c r="K186" s="39"/>
      <c r="L186" s="1" t="s">
        <v>1052</v>
      </c>
      <c r="M186" s="1" t="s">
        <v>21</v>
      </c>
    </row>
    <row r="187" spans="1:13" ht="19.149999999999999" customHeight="1">
      <c r="A187" s="30">
        <v>121</v>
      </c>
      <c r="B187" s="31">
        <v>27212140382</v>
      </c>
      <c r="C187" s="32" t="s">
        <v>588</v>
      </c>
      <c r="D187" s="33" t="s">
        <v>617</v>
      </c>
      <c r="E187" s="34" t="s">
        <v>1052</v>
      </c>
      <c r="F187" s="35" t="s">
        <v>575</v>
      </c>
      <c r="G187" s="36" t="s">
        <v>145</v>
      </c>
      <c r="H187" s="36" t="s">
        <v>43</v>
      </c>
      <c r="I187" s="37"/>
      <c r="J187" s="38" t="s">
        <v>18</v>
      </c>
      <c r="K187" s="39"/>
      <c r="L187" s="1" t="s">
        <v>1052</v>
      </c>
      <c r="M187" s="1" t="s">
        <v>21</v>
      </c>
    </row>
    <row r="188" spans="1:13" ht="19.149999999999999" customHeight="1">
      <c r="A188" s="30">
        <v>122</v>
      </c>
      <c r="B188" s="31">
        <v>27212137517</v>
      </c>
      <c r="C188" s="32" t="s">
        <v>1219</v>
      </c>
      <c r="D188" s="33" t="s">
        <v>339</v>
      </c>
      <c r="E188" s="34" t="s">
        <v>1052</v>
      </c>
      <c r="F188" s="35" t="s">
        <v>225</v>
      </c>
      <c r="G188" s="36" t="s">
        <v>33</v>
      </c>
      <c r="H188" s="36" t="s">
        <v>43</v>
      </c>
      <c r="I188" s="37"/>
      <c r="J188" s="38" t="s">
        <v>18</v>
      </c>
      <c r="K188" s="39"/>
      <c r="L188" s="1" t="s">
        <v>1052</v>
      </c>
      <c r="M188" s="1" t="s">
        <v>21</v>
      </c>
    </row>
    <row r="189" spans="1:13" ht="19.149999999999999" customHeight="1">
      <c r="A189" s="30">
        <v>123</v>
      </c>
      <c r="B189" s="31">
        <v>27212101135</v>
      </c>
      <c r="C189" s="32" t="s">
        <v>1220</v>
      </c>
      <c r="D189" s="33" t="s">
        <v>373</v>
      </c>
      <c r="E189" s="34" t="s">
        <v>1052</v>
      </c>
      <c r="F189" s="35" t="s">
        <v>111</v>
      </c>
      <c r="G189" s="36" t="s">
        <v>56</v>
      </c>
      <c r="H189" s="36" t="s">
        <v>43</v>
      </c>
      <c r="I189" s="37"/>
      <c r="J189" s="38" t="s">
        <v>18</v>
      </c>
      <c r="K189" s="39"/>
      <c r="L189" s="1" t="s">
        <v>1052</v>
      </c>
      <c r="M189" s="1" t="s">
        <v>21</v>
      </c>
    </row>
    <row r="190" spans="1:13" ht="19.149999999999999" customHeight="1">
      <c r="A190" s="30">
        <v>124</v>
      </c>
      <c r="B190" s="31">
        <v>27202134828</v>
      </c>
      <c r="C190" s="32" t="s">
        <v>1221</v>
      </c>
      <c r="D190" s="33" t="s">
        <v>1222</v>
      </c>
      <c r="E190" s="34" t="s">
        <v>1052</v>
      </c>
      <c r="F190" s="35" t="s">
        <v>1223</v>
      </c>
      <c r="G190" s="36" t="s">
        <v>33</v>
      </c>
      <c r="H190" s="36" t="s">
        <v>34</v>
      </c>
      <c r="I190" s="37"/>
      <c r="J190" s="38" t="s">
        <v>18</v>
      </c>
      <c r="K190" s="39"/>
      <c r="L190" s="1" t="s">
        <v>1052</v>
      </c>
      <c r="M190" s="1" t="s">
        <v>21</v>
      </c>
    </row>
    <row r="191" spans="1:13" ht="19.149999999999999" customHeight="1">
      <c r="A191" s="30">
        <v>125</v>
      </c>
      <c r="B191" s="31">
        <v>27212121720</v>
      </c>
      <c r="C191" s="32" t="s">
        <v>1224</v>
      </c>
      <c r="D191" s="33" t="s">
        <v>1113</v>
      </c>
      <c r="E191" s="34" t="s">
        <v>1052</v>
      </c>
      <c r="F191" s="35" t="s">
        <v>1225</v>
      </c>
      <c r="G191" s="36" t="s">
        <v>33</v>
      </c>
      <c r="H191" s="36" t="s">
        <v>43</v>
      </c>
      <c r="I191" s="37"/>
      <c r="J191" s="38" t="s">
        <v>18</v>
      </c>
      <c r="K191" s="39"/>
      <c r="L191" s="1" t="s">
        <v>1052</v>
      </c>
      <c r="M191" s="1" t="s">
        <v>21</v>
      </c>
    </row>
    <row r="192" spans="1:13" ht="19.149999999999999" customHeight="1">
      <c r="A192" s="30">
        <v>126</v>
      </c>
      <c r="B192" s="31">
        <v>27202640087</v>
      </c>
      <c r="C192" s="32" t="s">
        <v>218</v>
      </c>
      <c r="D192" s="33" t="s">
        <v>495</v>
      </c>
      <c r="E192" s="34" t="s">
        <v>1052</v>
      </c>
      <c r="F192" s="35" t="s">
        <v>138</v>
      </c>
      <c r="G192" s="36" t="s">
        <v>33</v>
      </c>
      <c r="H192" s="36" t="s">
        <v>34</v>
      </c>
      <c r="I192" s="37"/>
      <c r="J192" s="38" t="s">
        <v>18</v>
      </c>
      <c r="K192" s="39"/>
      <c r="L192" s="1" t="s">
        <v>1052</v>
      </c>
      <c r="M192" s="1" t="s">
        <v>21</v>
      </c>
    </row>
    <row r="193" spans="1:13" ht="19.149999999999999" customHeight="1">
      <c r="A193" s="30">
        <v>127</v>
      </c>
      <c r="B193" s="31">
        <v>27202121884</v>
      </c>
      <c r="C193" s="32" t="s">
        <v>236</v>
      </c>
      <c r="D193" s="33" t="s">
        <v>314</v>
      </c>
      <c r="E193" s="34" t="s">
        <v>1052</v>
      </c>
      <c r="F193" s="35" t="s">
        <v>63</v>
      </c>
      <c r="G193" s="36" t="s">
        <v>145</v>
      </c>
      <c r="H193" s="36" t="s">
        <v>34</v>
      </c>
      <c r="I193" s="37"/>
      <c r="J193" s="38" t="s">
        <v>18</v>
      </c>
      <c r="K193" s="39"/>
      <c r="L193" s="1" t="s">
        <v>1052</v>
      </c>
      <c r="M193" s="1" t="s">
        <v>21</v>
      </c>
    </row>
    <row r="194" spans="1:13" ht="19.149999999999999" customHeight="1">
      <c r="A194" s="30">
        <v>128</v>
      </c>
      <c r="B194" s="31">
        <v>27202130593</v>
      </c>
      <c r="C194" s="32" t="s">
        <v>268</v>
      </c>
      <c r="D194" s="33" t="s">
        <v>200</v>
      </c>
      <c r="E194" s="34" t="s">
        <v>1052</v>
      </c>
      <c r="F194" s="35" t="s">
        <v>1087</v>
      </c>
      <c r="G194" s="36" t="s">
        <v>33</v>
      </c>
      <c r="H194" s="36" t="s">
        <v>34</v>
      </c>
      <c r="I194" s="37"/>
      <c r="J194" s="38" t="s">
        <v>18</v>
      </c>
      <c r="K194" s="39"/>
      <c r="L194" s="1" t="s">
        <v>1052</v>
      </c>
      <c r="M194" s="1" t="s">
        <v>21</v>
      </c>
    </row>
    <row r="195" spans="1:13" ht="19.149999999999999" customHeight="1">
      <c r="A195" s="30">
        <v>129</v>
      </c>
      <c r="B195" s="31">
        <v>27202138675</v>
      </c>
      <c r="C195" s="32" t="s">
        <v>1226</v>
      </c>
      <c r="D195" s="33" t="s">
        <v>85</v>
      </c>
      <c r="E195" s="34" t="s">
        <v>1052</v>
      </c>
      <c r="F195" s="35" t="s">
        <v>729</v>
      </c>
      <c r="G195" s="36" t="s">
        <v>92</v>
      </c>
      <c r="H195" s="36" t="s">
        <v>34</v>
      </c>
      <c r="I195" s="37"/>
      <c r="J195" s="38" t="s">
        <v>18</v>
      </c>
      <c r="K195" s="39"/>
      <c r="L195" s="1" t="s">
        <v>1052</v>
      </c>
      <c r="M195" s="1" t="s">
        <v>21</v>
      </c>
    </row>
    <row r="196" spans="1:13" ht="19.149999999999999" customHeight="1">
      <c r="A196" s="30">
        <v>130</v>
      </c>
      <c r="B196" s="31">
        <v>27212144779</v>
      </c>
      <c r="C196" s="32" t="s">
        <v>1227</v>
      </c>
      <c r="D196" s="33" t="s">
        <v>191</v>
      </c>
      <c r="E196" s="34" t="s">
        <v>1052</v>
      </c>
      <c r="F196" s="35" t="s">
        <v>1228</v>
      </c>
      <c r="G196" s="36" t="s">
        <v>76</v>
      </c>
      <c r="H196" s="36" t="s">
        <v>34</v>
      </c>
      <c r="I196" s="37"/>
      <c r="J196" s="38" t="s">
        <v>18</v>
      </c>
      <c r="K196" s="39"/>
      <c r="L196" s="1" t="s">
        <v>1052</v>
      </c>
      <c r="M196" s="1" t="s">
        <v>21</v>
      </c>
    </row>
    <row r="197" spans="1:13" ht="19.149999999999999" customHeight="1">
      <c r="A197" s="30">
        <v>131</v>
      </c>
      <c r="B197" s="31">
        <v>27202127861</v>
      </c>
      <c r="C197" s="32" t="s">
        <v>303</v>
      </c>
      <c r="D197" s="33" t="s">
        <v>166</v>
      </c>
      <c r="E197" s="34" t="s">
        <v>1052</v>
      </c>
      <c r="F197" s="35" t="s">
        <v>789</v>
      </c>
      <c r="G197" s="36" t="s">
        <v>193</v>
      </c>
      <c r="H197" s="36" t="s">
        <v>34</v>
      </c>
      <c r="I197" s="37"/>
      <c r="J197" s="38" t="s">
        <v>18</v>
      </c>
      <c r="K197" s="39"/>
      <c r="L197" s="1" t="s">
        <v>1052</v>
      </c>
      <c r="M197" s="1" t="s">
        <v>21</v>
      </c>
    </row>
    <row r="198" spans="1:13" ht="19.149999999999999" customHeight="1">
      <c r="A198" s="30">
        <v>132</v>
      </c>
      <c r="B198" s="31">
        <v>25212101367</v>
      </c>
      <c r="C198" s="32" t="s">
        <v>1229</v>
      </c>
      <c r="D198" s="33" t="s">
        <v>619</v>
      </c>
      <c r="E198" s="34" t="s">
        <v>1052</v>
      </c>
      <c r="F198" s="35" t="s">
        <v>1230</v>
      </c>
      <c r="G198" s="36" t="s">
        <v>38</v>
      </c>
      <c r="H198" s="36" t="s">
        <v>43</v>
      </c>
      <c r="I198" s="37"/>
      <c r="J198" s="38" t="s">
        <v>18</v>
      </c>
      <c r="K198" s="39"/>
      <c r="L198" s="1" t="s">
        <v>1052</v>
      </c>
      <c r="M198" s="1" t="s">
        <v>21</v>
      </c>
    </row>
    <row r="199" spans="1:13" ht="19.149999999999999" customHeight="1">
      <c r="A199" s="30">
        <v>133</v>
      </c>
      <c r="B199" s="31">
        <v>27202101417</v>
      </c>
      <c r="C199" s="32" t="s">
        <v>1231</v>
      </c>
      <c r="D199" s="33" t="s">
        <v>208</v>
      </c>
      <c r="E199" s="34" t="s">
        <v>1052</v>
      </c>
      <c r="F199" s="35" t="s">
        <v>659</v>
      </c>
      <c r="G199" s="36" t="s">
        <v>193</v>
      </c>
      <c r="H199" s="36" t="s">
        <v>34</v>
      </c>
      <c r="I199" s="37"/>
      <c r="J199" s="38" t="s">
        <v>18</v>
      </c>
      <c r="K199" s="39"/>
      <c r="L199" s="1" t="s">
        <v>1052</v>
      </c>
      <c r="M199" s="1" t="s">
        <v>21</v>
      </c>
    </row>
    <row r="200" spans="1:13" ht="19.149999999999999" customHeight="1">
      <c r="A200" s="30">
        <v>134</v>
      </c>
      <c r="B200" s="31">
        <v>26212129918</v>
      </c>
      <c r="C200" s="32" t="s">
        <v>1232</v>
      </c>
      <c r="D200" s="33" t="s">
        <v>1029</v>
      </c>
      <c r="E200" s="34" t="s">
        <v>1052</v>
      </c>
      <c r="F200" s="35" t="s">
        <v>1233</v>
      </c>
      <c r="G200" s="36" t="s">
        <v>42</v>
      </c>
      <c r="H200" s="36" t="s">
        <v>43</v>
      </c>
      <c r="I200" s="37"/>
      <c r="J200" s="38" t="s">
        <v>18</v>
      </c>
      <c r="K200" s="39"/>
      <c r="L200" s="1" t="s">
        <v>1052</v>
      </c>
      <c r="M200" s="1" t="s">
        <v>21</v>
      </c>
    </row>
    <row r="201" spans="1:13" ht="19.149999999999999" customHeight="1">
      <c r="A201" s="11" t="s">
        <v>22</v>
      </c>
      <c r="B201" s="12"/>
      <c r="C201" s="13"/>
      <c r="D201" s="14"/>
      <c r="E201" s="15"/>
      <c r="F201" s="16"/>
      <c r="G201" s="16"/>
      <c r="H201" s="16"/>
      <c r="I201" s="40"/>
      <c r="J201" s="18"/>
      <c r="K201" s="19"/>
      <c r="L201" s="1" t="s">
        <v>1052</v>
      </c>
      <c r="M201" s="1" t="s">
        <v>21</v>
      </c>
    </row>
    <row r="202" spans="1:13" ht="19.149999999999999" customHeight="1">
      <c r="A202" s="30">
        <v>1</v>
      </c>
      <c r="B202" s="31">
        <v>27202144377</v>
      </c>
      <c r="C202" s="32" t="s">
        <v>303</v>
      </c>
      <c r="D202" s="33" t="s">
        <v>1234</v>
      </c>
      <c r="E202" s="34" t="s">
        <v>1052</v>
      </c>
      <c r="F202" s="35" t="s">
        <v>1235</v>
      </c>
      <c r="G202" s="36" t="s">
        <v>42</v>
      </c>
      <c r="H202" s="36" t="s">
        <v>34</v>
      </c>
      <c r="I202" s="37"/>
      <c r="J202" s="38" t="s">
        <v>18</v>
      </c>
      <c r="K202" s="39">
        <v>1.3698630136986301E-2</v>
      </c>
      <c r="L202" s="1" t="s">
        <v>1052</v>
      </c>
      <c r="M202" s="1" t="s">
        <v>21</v>
      </c>
    </row>
    <row r="203" spans="1:13" ht="19.149999999999999" customHeight="1">
      <c r="A203" s="30">
        <v>2</v>
      </c>
      <c r="B203" s="31">
        <v>27211327237</v>
      </c>
      <c r="C203" s="32" t="s">
        <v>1236</v>
      </c>
      <c r="D203" s="33" t="s">
        <v>1237</v>
      </c>
      <c r="E203" s="34" t="s">
        <v>1052</v>
      </c>
      <c r="F203" s="35" t="s">
        <v>1238</v>
      </c>
      <c r="G203" s="36" t="s">
        <v>251</v>
      </c>
      <c r="H203" s="36" t="s">
        <v>43</v>
      </c>
      <c r="I203" s="37"/>
      <c r="J203" s="38" t="s">
        <v>18</v>
      </c>
      <c r="K203" s="39">
        <v>1.4084507042253521E-2</v>
      </c>
      <c r="L203" s="1" t="s">
        <v>1052</v>
      </c>
      <c r="M203" s="1" t="s">
        <v>21</v>
      </c>
    </row>
    <row r="204" spans="1:13" ht="19.149999999999999" customHeight="1">
      <c r="A204" s="30">
        <v>3</v>
      </c>
      <c r="B204" s="31">
        <v>27212121029</v>
      </c>
      <c r="C204" s="32" t="s">
        <v>1239</v>
      </c>
      <c r="D204" s="33" t="s">
        <v>172</v>
      </c>
      <c r="E204" s="34" t="s">
        <v>1052</v>
      </c>
      <c r="F204" s="35" t="s">
        <v>253</v>
      </c>
      <c r="G204" s="36" t="s">
        <v>117</v>
      </c>
      <c r="H204" s="36" t="s">
        <v>43</v>
      </c>
      <c r="I204" s="37"/>
      <c r="J204" s="38" t="s">
        <v>18</v>
      </c>
      <c r="K204" s="39">
        <v>2.0833333333333332E-2</v>
      </c>
      <c r="L204" s="1" t="s">
        <v>1052</v>
      </c>
      <c r="M204" s="1" t="s">
        <v>21</v>
      </c>
    </row>
    <row r="205" spans="1:13" ht="19.149999999999999" customHeight="1">
      <c r="A205" s="30">
        <v>4</v>
      </c>
      <c r="B205" s="31">
        <v>27212243794</v>
      </c>
      <c r="C205" s="32" t="s">
        <v>1240</v>
      </c>
      <c r="D205" s="33" t="s">
        <v>1109</v>
      </c>
      <c r="E205" s="34" t="s">
        <v>1052</v>
      </c>
      <c r="F205" s="35" t="s">
        <v>91</v>
      </c>
      <c r="G205" s="36" t="s">
        <v>42</v>
      </c>
      <c r="H205" s="36" t="s">
        <v>43</v>
      </c>
      <c r="I205" s="37"/>
      <c r="J205" s="38" t="s">
        <v>18</v>
      </c>
      <c r="K205" s="39">
        <v>1.4084507042253521E-2</v>
      </c>
      <c r="L205" s="1" t="s">
        <v>1052</v>
      </c>
      <c r="M205" s="1" t="s">
        <v>21</v>
      </c>
    </row>
    <row r="206" spans="1:13" ht="19.149999999999999" customHeight="1">
      <c r="A206" s="30">
        <v>5</v>
      </c>
      <c r="B206" s="41">
        <v>27212143984</v>
      </c>
      <c r="C206" s="42" t="s">
        <v>585</v>
      </c>
      <c r="D206" s="43" t="s">
        <v>1102</v>
      </c>
      <c r="E206" s="44" t="s">
        <v>1052</v>
      </c>
      <c r="F206" s="45" t="s">
        <v>398</v>
      </c>
      <c r="G206" s="46" t="s">
        <v>42</v>
      </c>
      <c r="H206" s="46" t="s">
        <v>43</v>
      </c>
      <c r="I206" s="47"/>
      <c r="J206" s="48" t="s">
        <v>18</v>
      </c>
      <c r="K206" s="49"/>
      <c r="L206" s="1" t="s">
        <v>1052</v>
      </c>
      <c r="M206" s="1" t="s">
        <v>21</v>
      </c>
    </row>
    <row r="207" spans="1:13" ht="19.149999999999999" customHeight="1">
      <c r="A207" s="30">
        <v>6</v>
      </c>
      <c r="B207" s="41">
        <v>27217136532</v>
      </c>
      <c r="C207" s="42" t="s">
        <v>1241</v>
      </c>
      <c r="D207" s="43" t="s">
        <v>69</v>
      </c>
      <c r="E207" s="44" t="s">
        <v>1052</v>
      </c>
      <c r="F207" s="45" t="s">
        <v>250</v>
      </c>
      <c r="G207" s="46" t="s">
        <v>92</v>
      </c>
      <c r="H207" s="46" t="s">
        <v>34</v>
      </c>
      <c r="I207" s="47"/>
      <c r="J207" s="48" t="s">
        <v>18</v>
      </c>
      <c r="K207" s="49"/>
      <c r="L207" s="1" t="s">
        <v>1052</v>
      </c>
      <c r="M207" s="1" t="s">
        <v>21</v>
      </c>
    </row>
    <row r="208" spans="1:13" ht="19.149999999999999" customHeight="1">
      <c r="A208" s="30">
        <v>7</v>
      </c>
      <c r="B208" s="41">
        <v>27212134395</v>
      </c>
      <c r="C208" s="42" t="s">
        <v>403</v>
      </c>
      <c r="D208" s="43" t="s">
        <v>430</v>
      </c>
      <c r="E208" s="44" t="s">
        <v>1052</v>
      </c>
      <c r="F208" s="45" t="s">
        <v>875</v>
      </c>
      <c r="G208" s="46" t="s">
        <v>42</v>
      </c>
      <c r="H208" s="46" t="s">
        <v>43</v>
      </c>
      <c r="I208" s="47"/>
      <c r="J208" s="48" t="s">
        <v>18</v>
      </c>
      <c r="K208" s="49"/>
      <c r="L208" s="1" t="s">
        <v>1052</v>
      </c>
      <c r="M208" s="1" t="s">
        <v>21</v>
      </c>
    </row>
    <row r="209" spans="1:13" ht="19.149999999999999" customHeight="1">
      <c r="A209" s="30">
        <v>8</v>
      </c>
      <c r="B209" s="41">
        <v>27212128875</v>
      </c>
      <c r="C209" s="42" t="s">
        <v>403</v>
      </c>
      <c r="D209" s="43" t="s">
        <v>770</v>
      </c>
      <c r="E209" s="44" t="s">
        <v>1052</v>
      </c>
      <c r="F209" s="45" t="s">
        <v>386</v>
      </c>
      <c r="G209" s="46" t="s">
        <v>102</v>
      </c>
      <c r="H209" s="46" t="s">
        <v>43</v>
      </c>
      <c r="I209" s="47"/>
      <c r="J209" s="48" t="s">
        <v>18</v>
      </c>
      <c r="K209" s="49"/>
      <c r="L209" s="1" t="s">
        <v>1052</v>
      </c>
      <c r="M209" s="1" t="s">
        <v>21</v>
      </c>
    </row>
    <row r="210" spans="1:13" ht="19.149999999999999" customHeight="1">
      <c r="A210" s="30">
        <v>9</v>
      </c>
      <c r="B210" s="41">
        <v>27212102552</v>
      </c>
      <c r="C210" s="42" t="s">
        <v>1242</v>
      </c>
      <c r="D210" s="43" t="s">
        <v>1170</v>
      </c>
      <c r="E210" s="44" t="s">
        <v>1052</v>
      </c>
      <c r="F210" s="45" t="s">
        <v>1243</v>
      </c>
      <c r="G210" s="46" t="s">
        <v>193</v>
      </c>
      <c r="H210" s="46" t="s">
        <v>43</v>
      </c>
      <c r="I210" s="47"/>
      <c r="J210" s="48" t="s">
        <v>18</v>
      </c>
      <c r="K210" s="49"/>
      <c r="L210" s="1" t="s">
        <v>1052</v>
      </c>
      <c r="M210" s="1" t="s">
        <v>21</v>
      </c>
    </row>
    <row r="211" spans="1:13" ht="19.149999999999999" customHeight="1">
      <c r="A211" s="30">
        <v>10</v>
      </c>
      <c r="B211" s="41">
        <v>27202147201</v>
      </c>
      <c r="C211" s="42" t="s">
        <v>1244</v>
      </c>
      <c r="D211" s="43" t="s">
        <v>899</v>
      </c>
      <c r="E211" s="44" t="s">
        <v>1052</v>
      </c>
      <c r="F211" s="45" t="s">
        <v>1245</v>
      </c>
      <c r="G211" s="46" t="s">
        <v>251</v>
      </c>
      <c r="H211" s="46" t="s">
        <v>34</v>
      </c>
      <c r="I211" s="47"/>
      <c r="J211" s="48" t="s">
        <v>18</v>
      </c>
      <c r="K211" s="49"/>
      <c r="L211" s="1" t="s">
        <v>1052</v>
      </c>
      <c r="M211" s="1" t="s">
        <v>21</v>
      </c>
    </row>
    <row r="212" spans="1:13" ht="19.149999999999999" customHeight="1">
      <c r="A212" s="30">
        <v>11</v>
      </c>
      <c r="B212" s="41">
        <v>27204531523</v>
      </c>
      <c r="C212" s="42" t="s">
        <v>1246</v>
      </c>
      <c r="D212" s="43" t="s">
        <v>547</v>
      </c>
      <c r="E212" s="44" t="s">
        <v>1052</v>
      </c>
      <c r="F212" s="45" t="s">
        <v>422</v>
      </c>
      <c r="G212" s="46" t="s">
        <v>76</v>
      </c>
      <c r="H212" s="46" t="s">
        <v>34</v>
      </c>
      <c r="I212" s="47"/>
      <c r="J212" s="48" t="s">
        <v>18</v>
      </c>
      <c r="K212" s="49"/>
      <c r="L212" s="1" t="s">
        <v>1052</v>
      </c>
      <c r="M212" s="1" t="s">
        <v>21</v>
      </c>
    </row>
    <row r="213" spans="1:13" ht="19.149999999999999" customHeight="1">
      <c r="A213" s="30">
        <v>12</v>
      </c>
      <c r="B213" s="41">
        <v>27202100729</v>
      </c>
      <c r="C213" s="42" t="s">
        <v>728</v>
      </c>
      <c r="D213" s="43" t="s">
        <v>702</v>
      </c>
      <c r="E213" s="44" t="s">
        <v>1052</v>
      </c>
      <c r="F213" s="45" t="s">
        <v>259</v>
      </c>
      <c r="G213" s="46" t="s">
        <v>42</v>
      </c>
      <c r="H213" s="46" t="s">
        <v>34</v>
      </c>
      <c r="I213" s="47"/>
      <c r="J213" s="48" t="s">
        <v>18</v>
      </c>
      <c r="K213" s="49"/>
      <c r="L213" s="1" t="s">
        <v>1052</v>
      </c>
      <c r="M213" s="1" t="s">
        <v>21</v>
      </c>
    </row>
    <row r="214" spans="1:13" ht="19.149999999999999" customHeight="1">
      <c r="A214" s="30">
        <v>13</v>
      </c>
      <c r="B214" s="41">
        <v>27202100978</v>
      </c>
      <c r="C214" s="42" t="s">
        <v>1247</v>
      </c>
      <c r="D214" s="43" t="s">
        <v>31</v>
      </c>
      <c r="E214" s="44" t="s">
        <v>1052</v>
      </c>
      <c r="F214" s="45" t="s">
        <v>425</v>
      </c>
      <c r="G214" s="46" t="s">
        <v>193</v>
      </c>
      <c r="H214" s="46" t="s">
        <v>34</v>
      </c>
      <c r="I214" s="47"/>
      <c r="J214" s="48" t="s">
        <v>18</v>
      </c>
      <c r="K214" s="49"/>
      <c r="L214" s="1" t="s">
        <v>1052</v>
      </c>
      <c r="M214" s="1" t="s">
        <v>21</v>
      </c>
    </row>
    <row r="215" spans="1:13" ht="19.149999999999999" customHeight="1">
      <c r="A215" s="30">
        <v>14</v>
      </c>
      <c r="B215" s="41">
        <v>27212152203</v>
      </c>
      <c r="C215" s="42" t="s">
        <v>714</v>
      </c>
      <c r="D215" s="43" t="s">
        <v>493</v>
      </c>
      <c r="E215" s="44" t="s">
        <v>1052</v>
      </c>
      <c r="F215" s="45" t="s">
        <v>952</v>
      </c>
      <c r="G215" s="46" t="s">
        <v>117</v>
      </c>
      <c r="H215" s="46" t="s">
        <v>43</v>
      </c>
      <c r="I215" s="47"/>
      <c r="J215" s="48" t="s">
        <v>18</v>
      </c>
      <c r="K215" s="49"/>
      <c r="L215" s="1" t="s">
        <v>1052</v>
      </c>
      <c r="M215" s="1" t="s">
        <v>21</v>
      </c>
    </row>
    <row r="216" spans="1:13" ht="19.149999999999999" customHeight="1">
      <c r="A216" s="30">
        <v>15</v>
      </c>
      <c r="B216" s="41">
        <v>27202122649</v>
      </c>
      <c r="C216" s="42" t="s">
        <v>57</v>
      </c>
      <c r="D216" s="43" t="s">
        <v>234</v>
      </c>
      <c r="E216" s="44" t="s">
        <v>1052</v>
      </c>
      <c r="F216" s="45" t="s">
        <v>709</v>
      </c>
      <c r="G216" s="46" t="s">
        <v>42</v>
      </c>
      <c r="H216" s="46" t="s">
        <v>34</v>
      </c>
      <c r="I216" s="47"/>
      <c r="J216" s="48" t="s">
        <v>18</v>
      </c>
      <c r="K216" s="49"/>
      <c r="L216" s="1" t="s">
        <v>1052</v>
      </c>
      <c r="M216" s="1" t="s">
        <v>21</v>
      </c>
    </row>
    <row r="217" spans="1:13" ht="19.149999999999999" customHeight="1">
      <c r="A217" s="30">
        <v>16</v>
      </c>
      <c r="B217" s="41">
        <v>27202137512</v>
      </c>
      <c r="C217" s="42" t="s">
        <v>65</v>
      </c>
      <c r="D217" s="43" t="s">
        <v>97</v>
      </c>
      <c r="E217" s="44" t="s">
        <v>1052</v>
      </c>
      <c r="F217" s="45" t="s">
        <v>269</v>
      </c>
      <c r="G217" s="46" t="s">
        <v>42</v>
      </c>
      <c r="H217" s="46" t="s">
        <v>34</v>
      </c>
      <c r="I217" s="47"/>
      <c r="J217" s="48" t="s">
        <v>18</v>
      </c>
      <c r="K217" s="49"/>
      <c r="L217" s="1" t="s">
        <v>1052</v>
      </c>
      <c r="M217" s="1" t="s">
        <v>21</v>
      </c>
    </row>
    <row r="218" spans="1:13" ht="19.149999999999999" customHeight="1">
      <c r="A218" s="30">
        <v>17</v>
      </c>
      <c r="B218" s="41">
        <v>27212144868</v>
      </c>
      <c r="C218" s="42" t="s">
        <v>1248</v>
      </c>
      <c r="D218" s="43" t="s">
        <v>893</v>
      </c>
      <c r="E218" s="44" t="s">
        <v>1052</v>
      </c>
      <c r="F218" s="45" t="s">
        <v>1249</v>
      </c>
      <c r="G218" s="46" t="s">
        <v>56</v>
      </c>
      <c r="H218" s="46" t="s">
        <v>43</v>
      </c>
      <c r="I218" s="47"/>
      <c r="J218" s="48" t="s">
        <v>18</v>
      </c>
      <c r="K218" s="49"/>
      <c r="L218" s="1" t="s">
        <v>1052</v>
      </c>
      <c r="M218" s="1" t="s">
        <v>21</v>
      </c>
    </row>
    <row r="219" spans="1:13" ht="19.149999999999999" customHeight="1">
      <c r="A219" s="30">
        <v>18</v>
      </c>
      <c r="B219" s="41">
        <v>27202142898</v>
      </c>
      <c r="C219" s="42" t="s">
        <v>1250</v>
      </c>
      <c r="D219" s="43" t="s">
        <v>97</v>
      </c>
      <c r="E219" s="44" t="s">
        <v>1052</v>
      </c>
      <c r="F219" s="45" t="s">
        <v>863</v>
      </c>
      <c r="G219" s="46" t="s">
        <v>92</v>
      </c>
      <c r="H219" s="46" t="s">
        <v>34</v>
      </c>
      <c r="I219" s="47"/>
      <c r="J219" s="48" t="s">
        <v>18</v>
      </c>
      <c r="K219" s="49"/>
      <c r="L219" s="1" t="s">
        <v>1052</v>
      </c>
      <c r="M219" s="1" t="s">
        <v>21</v>
      </c>
    </row>
    <row r="220" spans="1:13" ht="19.149999999999999" customHeight="1">
      <c r="A220" s="30">
        <v>19</v>
      </c>
      <c r="B220" s="41">
        <v>27212122418</v>
      </c>
      <c r="C220" s="42" t="s">
        <v>1251</v>
      </c>
      <c r="D220" s="43" t="s">
        <v>154</v>
      </c>
      <c r="E220" s="44" t="s">
        <v>1052</v>
      </c>
      <c r="F220" s="45" t="s">
        <v>804</v>
      </c>
      <c r="G220" s="46" t="s">
        <v>60</v>
      </c>
      <c r="H220" s="46" t="s">
        <v>43</v>
      </c>
      <c r="I220" s="47"/>
      <c r="J220" s="48" t="s">
        <v>18</v>
      </c>
      <c r="K220" s="49"/>
      <c r="L220" s="1" t="s">
        <v>1052</v>
      </c>
      <c r="M220" s="1" t="s">
        <v>21</v>
      </c>
    </row>
    <row r="221" spans="1:13" ht="19.149999999999999" customHeight="1">
      <c r="A221" s="30">
        <v>20</v>
      </c>
      <c r="B221" s="41">
        <v>27212101268</v>
      </c>
      <c r="C221" s="42" t="s">
        <v>1252</v>
      </c>
      <c r="D221" s="43" t="s">
        <v>644</v>
      </c>
      <c r="E221" s="44" t="s">
        <v>1052</v>
      </c>
      <c r="F221" s="45" t="s">
        <v>613</v>
      </c>
      <c r="G221" s="46" t="s">
        <v>42</v>
      </c>
      <c r="H221" s="46" t="s">
        <v>43</v>
      </c>
      <c r="I221" s="47"/>
      <c r="J221" s="48" t="s">
        <v>18</v>
      </c>
      <c r="K221" s="49"/>
      <c r="L221" s="1" t="s">
        <v>1052</v>
      </c>
      <c r="M221" s="1" t="s">
        <v>21</v>
      </c>
    </row>
    <row r="222" spans="1:13" ht="19.149999999999999" customHeight="1">
      <c r="A222" s="30">
        <v>21</v>
      </c>
      <c r="B222" s="41">
        <v>27202138596</v>
      </c>
      <c r="C222" s="42" t="s">
        <v>1253</v>
      </c>
      <c r="D222" s="43" t="s">
        <v>1169</v>
      </c>
      <c r="E222" s="44" t="s">
        <v>1052</v>
      </c>
      <c r="F222" s="45" t="s">
        <v>422</v>
      </c>
      <c r="G222" s="46" t="s">
        <v>117</v>
      </c>
      <c r="H222" s="46" t="s">
        <v>43</v>
      </c>
      <c r="I222" s="47"/>
      <c r="J222" s="48" t="s">
        <v>18</v>
      </c>
      <c r="K222" s="49"/>
      <c r="L222" s="1" t="s">
        <v>1052</v>
      </c>
      <c r="M222" s="1" t="s">
        <v>21</v>
      </c>
    </row>
    <row r="223" spans="1:13" ht="19.149999999999999" customHeight="1">
      <c r="A223" s="30">
        <v>22</v>
      </c>
      <c r="B223" s="41">
        <v>27212153861</v>
      </c>
      <c r="C223" s="42" t="s">
        <v>1254</v>
      </c>
      <c r="D223" s="43" t="s">
        <v>124</v>
      </c>
      <c r="E223" s="44" t="s">
        <v>1052</v>
      </c>
      <c r="F223" s="45" t="s">
        <v>635</v>
      </c>
      <c r="G223" s="46" t="s">
        <v>76</v>
      </c>
      <c r="H223" s="46" t="s">
        <v>34</v>
      </c>
      <c r="I223" s="47"/>
      <c r="J223" s="48" t="s">
        <v>18</v>
      </c>
      <c r="K223" s="49"/>
      <c r="L223" s="1" t="s">
        <v>1052</v>
      </c>
      <c r="M223" s="1" t="s">
        <v>21</v>
      </c>
    </row>
    <row r="224" spans="1:13" ht="19.149999999999999" customHeight="1">
      <c r="A224" s="30">
        <v>23</v>
      </c>
      <c r="B224" s="41">
        <v>27203343989</v>
      </c>
      <c r="C224" s="42" t="s">
        <v>244</v>
      </c>
      <c r="D224" s="43" t="s">
        <v>127</v>
      </c>
      <c r="E224" s="44" t="s">
        <v>1052</v>
      </c>
      <c r="F224" s="45" t="s">
        <v>431</v>
      </c>
      <c r="G224" s="46" t="s">
        <v>33</v>
      </c>
      <c r="H224" s="46" t="s">
        <v>34</v>
      </c>
      <c r="I224" s="47"/>
      <c r="J224" s="48" t="s">
        <v>18</v>
      </c>
      <c r="K224" s="49"/>
      <c r="L224" s="1" t="s">
        <v>1052</v>
      </c>
      <c r="M224" s="1" t="s">
        <v>21</v>
      </c>
    </row>
    <row r="225" spans="1:13" ht="19.149999999999999" customHeight="1">
      <c r="A225" s="30">
        <v>24</v>
      </c>
      <c r="B225" s="41">
        <v>27202141488</v>
      </c>
      <c r="C225" s="42" t="s">
        <v>470</v>
      </c>
      <c r="D225" s="43" t="s">
        <v>166</v>
      </c>
      <c r="E225" s="44" t="s">
        <v>1052</v>
      </c>
      <c r="F225" s="45" t="s">
        <v>138</v>
      </c>
      <c r="G225" s="46" t="s">
        <v>92</v>
      </c>
      <c r="H225" s="46" t="s">
        <v>34</v>
      </c>
      <c r="I225" s="47"/>
      <c r="J225" s="48" t="s">
        <v>18</v>
      </c>
      <c r="K225" s="49"/>
      <c r="L225" s="1" t="s">
        <v>1052</v>
      </c>
      <c r="M225" s="1" t="s">
        <v>21</v>
      </c>
    </row>
    <row r="226" spans="1:13" ht="19.149999999999999" customHeight="1">
      <c r="A226" s="30">
        <v>25</v>
      </c>
      <c r="B226" s="41">
        <v>27207127486</v>
      </c>
      <c r="C226" s="42" t="s">
        <v>532</v>
      </c>
      <c r="D226" s="43" t="s">
        <v>166</v>
      </c>
      <c r="E226" s="44" t="s">
        <v>1052</v>
      </c>
      <c r="F226" s="45" t="s">
        <v>120</v>
      </c>
      <c r="G226" s="46" t="s">
        <v>145</v>
      </c>
      <c r="H226" s="46" t="s">
        <v>34</v>
      </c>
      <c r="I226" s="47"/>
      <c r="J226" s="48" t="s">
        <v>18</v>
      </c>
      <c r="K226" s="49"/>
      <c r="L226" s="1" t="s">
        <v>1052</v>
      </c>
      <c r="M226" s="1" t="s">
        <v>21</v>
      </c>
    </row>
    <row r="227" spans="1:13" ht="19.149999999999999" customHeight="1">
      <c r="A227" s="30">
        <v>26</v>
      </c>
      <c r="B227" s="41">
        <v>27212146136</v>
      </c>
      <c r="C227" s="42" t="s">
        <v>1255</v>
      </c>
      <c r="D227" s="43" t="s">
        <v>444</v>
      </c>
      <c r="E227" s="44" t="s">
        <v>1052</v>
      </c>
      <c r="F227" s="45" t="s">
        <v>1256</v>
      </c>
      <c r="G227" s="46" t="s">
        <v>42</v>
      </c>
      <c r="H227" s="46" t="s">
        <v>43</v>
      </c>
      <c r="I227" s="47"/>
      <c r="J227" s="48" t="s">
        <v>18</v>
      </c>
      <c r="K227" s="49"/>
      <c r="L227" s="1" t="s">
        <v>1052</v>
      </c>
      <c r="M227" s="1" t="s">
        <v>21</v>
      </c>
    </row>
    <row r="228" spans="1:13" ht="19.149999999999999" customHeight="1">
      <c r="A228" s="30">
        <v>27</v>
      </c>
      <c r="B228" s="41">
        <v>27212139540</v>
      </c>
      <c r="C228" s="42" t="s">
        <v>1257</v>
      </c>
      <c r="D228" s="43" t="s">
        <v>97</v>
      </c>
      <c r="E228" s="44" t="s">
        <v>1052</v>
      </c>
      <c r="F228" s="45" t="s">
        <v>781</v>
      </c>
      <c r="G228" s="46" t="s">
        <v>76</v>
      </c>
      <c r="H228" s="46" t="s">
        <v>34</v>
      </c>
      <c r="I228" s="47"/>
      <c r="J228" s="48" t="s">
        <v>18</v>
      </c>
      <c r="K228" s="49"/>
      <c r="L228" s="1" t="s">
        <v>1052</v>
      </c>
      <c r="M228" s="1" t="s">
        <v>21</v>
      </c>
    </row>
    <row r="229" spans="1:13" ht="19.149999999999999" customHeight="1">
      <c r="A229" s="30">
        <v>28</v>
      </c>
      <c r="B229" s="41">
        <v>27202141222</v>
      </c>
      <c r="C229" s="42" t="s">
        <v>1258</v>
      </c>
      <c r="D229" s="43" t="s">
        <v>127</v>
      </c>
      <c r="E229" s="44" t="s">
        <v>1052</v>
      </c>
      <c r="F229" s="45" t="s">
        <v>752</v>
      </c>
      <c r="G229" s="46" t="s">
        <v>145</v>
      </c>
      <c r="H229" s="46" t="s">
        <v>34</v>
      </c>
      <c r="I229" s="47"/>
      <c r="J229" s="48" t="s">
        <v>18</v>
      </c>
      <c r="K229" s="49"/>
      <c r="L229" s="1" t="s">
        <v>1052</v>
      </c>
      <c r="M229" s="1" t="s">
        <v>21</v>
      </c>
    </row>
    <row r="230" spans="1:13" ht="19.149999999999999" customHeight="1">
      <c r="A230" s="30">
        <v>29</v>
      </c>
      <c r="B230" s="41">
        <v>27202140266</v>
      </c>
      <c r="C230" s="42" t="s">
        <v>1259</v>
      </c>
      <c r="D230" s="43" t="s">
        <v>74</v>
      </c>
      <c r="E230" s="44" t="s">
        <v>1052</v>
      </c>
      <c r="F230" s="45" t="s">
        <v>1135</v>
      </c>
      <c r="G230" s="46" t="s">
        <v>92</v>
      </c>
      <c r="H230" s="46" t="s">
        <v>34</v>
      </c>
      <c r="I230" s="47"/>
      <c r="J230" s="48" t="s">
        <v>18</v>
      </c>
      <c r="K230" s="49"/>
      <c r="L230" s="1" t="s">
        <v>1052</v>
      </c>
      <c r="M230" s="1" t="s">
        <v>21</v>
      </c>
    </row>
    <row r="231" spans="1:13" ht="19.149999999999999" customHeight="1">
      <c r="A231" s="30">
        <v>30</v>
      </c>
      <c r="B231" s="41">
        <v>27212141441</v>
      </c>
      <c r="C231" s="42" t="s">
        <v>496</v>
      </c>
      <c r="D231" s="43" t="s">
        <v>74</v>
      </c>
      <c r="E231" s="44" t="s">
        <v>1052</v>
      </c>
      <c r="F231" s="45" t="s">
        <v>833</v>
      </c>
      <c r="G231" s="46" t="s">
        <v>42</v>
      </c>
      <c r="H231" s="46" t="s">
        <v>43</v>
      </c>
      <c r="I231" s="47"/>
      <c r="J231" s="48" t="s">
        <v>18</v>
      </c>
      <c r="K231" s="49"/>
      <c r="L231" s="1" t="s">
        <v>1052</v>
      </c>
      <c r="M231" s="1" t="s">
        <v>21</v>
      </c>
    </row>
    <row r="232" spans="1:13" ht="19.149999999999999" customHeight="1">
      <c r="A232" s="30">
        <v>31</v>
      </c>
      <c r="B232" s="41">
        <v>27212143472</v>
      </c>
      <c r="C232" s="42" t="s">
        <v>1260</v>
      </c>
      <c r="D232" s="43" t="s">
        <v>790</v>
      </c>
      <c r="E232" s="44" t="s">
        <v>1052</v>
      </c>
      <c r="F232" s="45" t="s">
        <v>1261</v>
      </c>
      <c r="G232" s="46" t="s">
        <v>76</v>
      </c>
      <c r="H232" s="46" t="s">
        <v>43</v>
      </c>
      <c r="I232" s="47"/>
      <c r="J232" s="48" t="s">
        <v>18</v>
      </c>
      <c r="K232" s="49"/>
      <c r="L232" s="1" t="s">
        <v>1052</v>
      </c>
      <c r="M232" s="1" t="s">
        <v>21</v>
      </c>
    </row>
    <row r="233" spans="1:13" ht="19.149999999999999" customHeight="1">
      <c r="A233" s="30">
        <v>32</v>
      </c>
      <c r="B233" s="41">
        <v>27202125825</v>
      </c>
      <c r="C233" s="42" t="s">
        <v>218</v>
      </c>
      <c r="D233" s="43" t="s">
        <v>1082</v>
      </c>
      <c r="E233" s="44" t="s">
        <v>1052</v>
      </c>
      <c r="F233" s="45" t="s">
        <v>666</v>
      </c>
      <c r="G233" s="46" t="s">
        <v>76</v>
      </c>
      <c r="H233" s="46" t="s">
        <v>34</v>
      </c>
      <c r="I233" s="47"/>
      <c r="J233" s="48" t="s">
        <v>18</v>
      </c>
      <c r="K233" s="49"/>
      <c r="L233" s="1" t="s">
        <v>1052</v>
      </c>
      <c r="M233" s="1" t="s">
        <v>21</v>
      </c>
    </row>
    <row r="234" spans="1:13" ht="19.149999999999999" customHeight="1">
      <c r="A234" s="30">
        <v>33</v>
      </c>
      <c r="B234" s="41">
        <v>25202104091</v>
      </c>
      <c r="C234" s="42" t="s">
        <v>1262</v>
      </c>
      <c r="D234" s="43" t="s">
        <v>200</v>
      </c>
      <c r="E234" s="44" t="s">
        <v>1052</v>
      </c>
      <c r="F234" s="45" t="s">
        <v>1263</v>
      </c>
      <c r="G234" s="46" t="s">
        <v>117</v>
      </c>
      <c r="H234" s="46" t="s">
        <v>34</v>
      </c>
      <c r="I234" s="47"/>
      <c r="J234" s="48" t="s">
        <v>18</v>
      </c>
      <c r="K234" s="49"/>
      <c r="L234" s="1" t="s">
        <v>1052</v>
      </c>
      <c r="M234" s="1" t="s">
        <v>21</v>
      </c>
    </row>
    <row r="235" spans="1:13" ht="19.149999999999999" customHeight="1">
      <c r="A235" s="30">
        <v>34</v>
      </c>
      <c r="B235" s="41">
        <v>27202102266</v>
      </c>
      <c r="C235" s="42" t="s">
        <v>1264</v>
      </c>
      <c r="D235" s="43" t="s">
        <v>191</v>
      </c>
      <c r="E235" s="44" t="s">
        <v>1052</v>
      </c>
      <c r="F235" s="45" t="s">
        <v>832</v>
      </c>
      <c r="G235" s="46" t="s">
        <v>42</v>
      </c>
      <c r="H235" s="46" t="s">
        <v>34</v>
      </c>
      <c r="I235" s="47"/>
      <c r="J235" s="48" t="s">
        <v>18</v>
      </c>
      <c r="K235" s="49"/>
      <c r="L235" s="1" t="s">
        <v>1052</v>
      </c>
      <c r="M235" s="1" t="s">
        <v>21</v>
      </c>
    </row>
    <row r="236" spans="1:13" ht="19.149999999999999" customHeight="1">
      <c r="A236" s="30">
        <v>35</v>
      </c>
      <c r="B236" s="41">
        <v>27207231382</v>
      </c>
      <c r="C236" s="42" t="s">
        <v>414</v>
      </c>
      <c r="D236" s="43" t="s">
        <v>169</v>
      </c>
      <c r="E236" s="44" t="s">
        <v>1052</v>
      </c>
      <c r="F236" s="45" t="s">
        <v>460</v>
      </c>
      <c r="G236" s="46" t="s">
        <v>42</v>
      </c>
      <c r="H236" s="46" t="s">
        <v>34</v>
      </c>
      <c r="I236" s="47"/>
      <c r="J236" s="48" t="s">
        <v>18</v>
      </c>
      <c r="K236" s="49"/>
      <c r="L236" s="1" t="s">
        <v>1052</v>
      </c>
      <c r="M236" s="1" t="s">
        <v>21</v>
      </c>
    </row>
    <row r="237" spans="1:13" ht="19.149999999999999" customHeight="1">
      <c r="A237" s="30">
        <v>36</v>
      </c>
      <c r="B237" s="41">
        <v>27212126041</v>
      </c>
      <c r="C237" s="42" t="s">
        <v>1265</v>
      </c>
      <c r="D237" s="43" t="s">
        <v>1266</v>
      </c>
      <c r="E237" s="44" t="s">
        <v>1052</v>
      </c>
      <c r="F237" s="45" t="s">
        <v>388</v>
      </c>
      <c r="G237" s="46" t="s">
        <v>56</v>
      </c>
      <c r="H237" s="46" t="s">
        <v>43</v>
      </c>
      <c r="I237" s="47"/>
      <c r="J237" s="48" t="s">
        <v>18</v>
      </c>
      <c r="K237" s="49"/>
      <c r="L237" s="1" t="s">
        <v>1052</v>
      </c>
      <c r="M237" s="1" t="s">
        <v>21</v>
      </c>
    </row>
    <row r="238" spans="1:13" ht="19.149999999999999" customHeight="1">
      <c r="A238" s="30">
        <v>37</v>
      </c>
      <c r="B238" s="41">
        <v>27212102451</v>
      </c>
      <c r="C238" s="42" t="s">
        <v>483</v>
      </c>
      <c r="D238" s="43" t="s">
        <v>726</v>
      </c>
      <c r="E238" s="44" t="s">
        <v>1052</v>
      </c>
      <c r="F238" s="45" t="s">
        <v>666</v>
      </c>
      <c r="G238" s="46" t="s">
        <v>76</v>
      </c>
      <c r="H238" s="46" t="s">
        <v>43</v>
      </c>
      <c r="I238" s="47"/>
      <c r="J238" s="48" t="s">
        <v>18</v>
      </c>
      <c r="K238" s="49"/>
      <c r="L238" s="1" t="s">
        <v>1052</v>
      </c>
      <c r="M238" s="1" t="s">
        <v>21</v>
      </c>
    </row>
    <row r="239" spans="1:13" ht="19.149999999999999" customHeight="1">
      <c r="A239" s="30">
        <v>38</v>
      </c>
      <c r="B239" s="41">
        <v>27202122788</v>
      </c>
      <c r="C239" s="42" t="s">
        <v>1182</v>
      </c>
      <c r="D239" s="43" t="s">
        <v>104</v>
      </c>
      <c r="E239" s="44" t="s">
        <v>1052</v>
      </c>
      <c r="F239" s="45" t="s">
        <v>250</v>
      </c>
      <c r="G239" s="46" t="s">
        <v>56</v>
      </c>
      <c r="H239" s="46" t="s">
        <v>34</v>
      </c>
      <c r="I239" s="47"/>
      <c r="J239" s="48" t="s">
        <v>18</v>
      </c>
      <c r="K239" s="49"/>
      <c r="L239" s="1" t="s">
        <v>1052</v>
      </c>
      <c r="M239" s="1" t="s">
        <v>21</v>
      </c>
    </row>
    <row r="240" spans="1:13" ht="19.149999999999999" customHeight="1">
      <c r="A240" s="30">
        <v>39</v>
      </c>
      <c r="B240" s="41">
        <v>27203731464</v>
      </c>
      <c r="C240" s="42" t="s">
        <v>1267</v>
      </c>
      <c r="D240" s="43" t="s">
        <v>90</v>
      </c>
      <c r="E240" s="44" t="s">
        <v>1052</v>
      </c>
      <c r="F240" s="45" t="s">
        <v>887</v>
      </c>
      <c r="G240" s="46" t="s">
        <v>42</v>
      </c>
      <c r="H240" s="46" t="s">
        <v>34</v>
      </c>
      <c r="I240" s="47"/>
      <c r="J240" s="48" t="s">
        <v>18</v>
      </c>
      <c r="K240" s="49"/>
      <c r="L240" s="1" t="s">
        <v>1052</v>
      </c>
      <c r="M240" s="1" t="s">
        <v>21</v>
      </c>
    </row>
    <row r="241" spans="1:13" ht="19.149999999999999" customHeight="1">
      <c r="A241" s="30">
        <v>40</v>
      </c>
      <c r="B241" s="41">
        <v>26212132451</v>
      </c>
      <c r="C241" s="42" t="s">
        <v>1112</v>
      </c>
      <c r="D241" s="43" t="s">
        <v>1268</v>
      </c>
      <c r="E241" s="44" t="s">
        <v>1052</v>
      </c>
      <c r="F241" s="45" t="s">
        <v>1269</v>
      </c>
      <c r="G241" s="46" t="s">
        <v>117</v>
      </c>
      <c r="H241" s="46" t="s">
        <v>43</v>
      </c>
      <c r="I241" s="47"/>
      <c r="J241" s="48" t="s">
        <v>18</v>
      </c>
      <c r="K241" s="49"/>
      <c r="L241" s="1" t="s">
        <v>1052</v>
      </c>
      <c r="M241" s="1" t="s">
        <v>21</v>
      </c>
    </row>
    <row r="242" spans="1:13" ht="19.149999999999999" customHeight="1">
      <c r="A242" s="30">
        <v>41</v>
      </c>
      <c r="B242" s="41">
        <v>27212153208</v>
      </c>
      <c r="C242" s="42" t="s">
        <v>1270</v>
      </c>
      <c r="D242" s="43" t="s">
        <v>104</v>
      </c>
      <c r="E242" s="44" t="s">
        <v>1052</v>
      </c>
      <c r="F242" s="45" t="s">
        <v>1261</v>
      </c>
      <c r="G242" s="46" t="s">
        <v>42</v>
      </c>
      <c r="H242" s="46" t="s">
        <v>34</v>
      </c>
      <c r="I242" s="47"/>
      <c r="J242" s="48" t="s">
        <v>18</v>
      </c>
      <c r="K242" s="49"/>
      <c r="L242" s="1" t="s">
        <v>1052</v>
      </c>
      <c r="M242" s="1" t="s">
        <v>21</v>
      </c>
    </row>
    <row r="243" spans="1:13" ht="19.149999999999999" customHeight="1">
      <c r="A243" s="30">
        <v>42</v>
      </c>
      <c r="B243" s="41">
        <v>27212125068</v>
      </c>
      <c r="C243" s="42" t="s">
        <v>506</v>
      </c>
      <c r="D243" s="43" t="s">
        <v>43</v>
      </c>
      <c r="E243" s="44" t="s">
        <v>1052</v>
      </c>
      <c r="F243" s="45" t="s">
        <v>170</v>
      </c>
      <c r="G243" s="46" t="s">
        <v>56</v>
      </c>
      <c r="H243" s="46" t="s">
        <v>43</v>
      </c>
      <c r="I243" s="47"/>
      <c r="J243" s="48" t="s">
        <v>18</v>
      </c>
      <c r="K243" s="49"/>
      <c r="L243" s="1" t="s">
        <v>1052</v>
      </c>
      <c r="M243" s="1" t="s">
        <v>21</v>
      </c>
    </row>
    <row r="244" spans="1:13" ht="19.149999999999999" customHeight="1">
      <c r="A244" s="30">
        <v>43</v>
      </c>
      <c r="B244" s="41">
        <v>27212146494</v>
      </c>
      <c r="C244" s="42" t="s">
        <v>1271</v>
      </c>
      <c r="D244" s="43" t="s">
        <v>867</v>
      </c>
      <c r="E244" s="44" t="s">
        <v>1052</v>
      </c>
      <c r="F244" s="45" t="s">
        <v>985</v>
      </c>
      <c r="G244" s="46" t="s">
        <v>76</v>
      </c>
      <c r="H244" s="46" t="s">
        <v>43</v>
      </c>
      <c r="I244" s="47"/>
      <c r="J244" s="48" t="s">
        <v>18</v>
      </c>
      <c r="K244" s="49"/>
      <c r="L244" s="1" t="s">
        <v>1052</v>
      </c>
      <c r="M244" s="1" t="s">
        <v>21</v>
      </c>
    </row>
    <row r="245" spans="1:13" ht="19.149999999999999" customHeight="1">
      <c r="A245" s="30">
        <v>44</v>
      </c>
      <c r="B245" s="41">
        <v>27202143832</v>
      </c>
      <c r="C245" s="42" t="s">
        <v>1272</v>
      </c>
      <c r="D245" s="43" t="s">
        <v>1273</v>
      </c>
      <c r="E245" s="44" t="s">
        <v>1052</v>
      </c>
      <c r="F245" s="45" t="s">
        <v>810</v>
      </c>
      <c r="G245" s="46" t="s">
        <v>76</v>
      </c>
      <c r="H245" s="46" t="s">
        <v>34</v>
      </c>
      <c r="I245" s="47"/>
      <c r="J245" s="48" t="s">
        <v>18</v>
      </c>
      <c r="K245" s="49"/>
      <c r="L245" s="1" t="s">
        <v>1052</v>
      </c>
      <c r="M245" s="1" t="s">
        <v>21</v>
      </c>
    </row>
    <row r="246" spans="1:13" ht="19.149999999999999" customHeight="1">
      <c r="A246" s="30">
        <v>45</v>
      </c>
      <c r="B246" s="41">
        <v>25212117295</v>
      </c>
      <c r="C246" s="42" t="s">
        <v>1274</v>
      </c>
      <c r="D246" s="43" t="s">
        <v>1275</v>
      </c>
      <c r="E246" s="44" t="s">
        <v>1052</v>
      </c>
      <c r="F246" s="45" t="s">
        <v>1276</v>
      </c>
      <c r="G246" s="46" t="s">
        <v>251</v>
      </c>
      <c r="H246" s="46" t="s">
        <v>43</v>
      </c>
      <c r="I246" s="47"/>
      <c r="J246" s="48" t="s">
        <v>18</v>
      </c>
      <c r="K246" s="49"/>
      <c r="L246" s="1" t="s">
        <v>1052</v>
      </c>
      <c r="M246" s="1" t="s">
        <v>21</v>
      </c>
    </row>
    <row r="247" spans="1:13" ht="19.149999999999999" customHeight="1">
      <c r="A247" s="30">
        <v>46</v>
      </c>
      <c r="B247" s="41">
        <v>27202130565</v>
      </c>
      <c r="C247" s="42" t="s">
        <v>1277</v>
      </c>
      <c r="D247" s="43" t="s">
        <v>180</v>
      </c>
      <c r="E247" s="44" t="s">
        <v>1052</v>
      </c>
      <c r="F247" s="45" t="s">
        <v>771</v>
      </c>
      <c r="G247" s="46" t="s">
        <v>33</v>
      </c>
      <c r="H247" s="46" t="s">
        <v>34</v>
      </c>
      <c r="I247" s="47"/>
      <c r="J247" s="48" t="s">
        <v>18</v>
      </c>
      <c r="K247" s="49"/>
      <c r="L247" s="1" t="s">
        <v>1052</v>
      </c>
      <c r="M247" s="1" t="s">
        <v>21</v>
      </c>
    </row>
    <row r="248" spans="1:13" ht="19.149999999999999" customHeight="1">
      <c r="A248" s="30">
        <v>47</v>
      </c>
      <c r="B248" s="41">
        <v>27202153191</v>
      </c>
      <c r="C248" s="42" t="s">
        <v>296</v>
      </c>
      <c r="D248" s="43" t="s">
        <v>74</v>
      </c>
      <c r="E248" s="44" t="s">
        <v>1052</v>
      </c>
      <c r="F248" s="45" t="s">
        <v>363</v>
      </c>
      <c r="G248" s="46" t="s">
        <v>76</v>
      </c>
      <c r="H248" s="46" t="s">
        <v>34</v>
      </c>
      <c r="I248" s="47"/>
      <c r="J248" s="48" t="s">
        <v>18</v>
      </c>
      <c r="K248" s="49"/>
      <c r="L248" s="1" t="s">
        <v>1052</v>
      </c>
      <c r="M248" s="1" t="s">
        <v>21</v>
      </c>
    </row>
    <row r="249" spans="1:13" ht="19.149999999999999" customHeight="1">
      <c r="A249" s="30">
        <v>48</v>
      </c>
      <c r="B249" s="41">
        <v>27202138233</v>
      </c>
      <c r="C249" s="42" t="s">
        <v>1278</v>
      </c>
      <c r="D249" s="43" t="s">
        <v>823</v>
      </c>
      <c r="E249" s="44" t="s">
        <v>1052</v>
      </c>
      <c r="F249" s="45" t="s">
        <v>350</v>
      </c>
      <c r="G249" s="46" t="s">
        <v>251</v>
      </c>
      <c r="H249" s="46" t="s">
        <v>34</v>
      </c>
      <c r="I249" s="47"/>
      <c r="J249" s="48" t="s">
        <v>18</v>
      </c>
      <c r="K249" s="49"/>
      <c r="L249" s="1" t="s">
        <v>1052</v>
      </c>
      <c r="M249" s="1" t="s">
        <v>21</v>
      </c>
    </row>
    <row r="250" spans="1:13" ht="19.149999999999999" customHeight="1">
      <c r="A250" s="30">
        <v>49</v>
      </c>
      <c r="B250" s="41">
        <v>27202140940</v>
      </c>
      <c r="C250" s="42" t="s">
        <v>1279</v>
      </c>
      <c r="D250" s="43" t="s">
        <v>387</v>
      </c>
      <c r="E250" s="44" t="s">
        <v>1052</v>
      </c>
      <c r="F250" s="45" t="s">
        <v>302</v>
      </c>
      <c r="G250" s="46" t="s">
        <v>76</v>
      </c>
      <c r="H250" s="46" t="s">
        <v>34</v>
      </c>
      <c r="I250" s="47"/>
      <c r="J250" s="48" t="s">
        <v>18</v>
      </c>
      <c r="K250" s="49"/>
      <c r="L250" s="1" t="s">
        <v>1052</v>
      </c>
      <c r="M250" s="1" t="s">
        <v>21</v>
      </c>
    </row>
    <row r="251" spans="1:13" ht="19.149999999999999" customHeight="1">
      <c r="A251" s="30">
        <v>50</v>
      </c>
      <c r="B251" s="41">
        <v>27202102926</v>
      </c>
      <c r="C251" s="42" t="s">
        <v>351</v>
      </c>
      <c r="D251" s="43" t="s">
        <v>1280</v>
      </c>
      <c r="E251" s="44" t="s">
        <v>1052</v>
      </c>
      <c r="F251" s="45" t="s">
        <v>1017</v>
      </c>
      <c r="G251" s="46" t="s">
        <v>42</v>
      </c>
      <c r="H251" s="46" t="s">
        <v>34</v>
      </c>
      <c r="I251" s="47"/>
      <c r="J251" s="48" t="s">
        <v>18</v>
      </c>
      <c r="K251" s="49"/>
      <c r="L251" s="1" t="s">
        <v>1052</v>
      </c>
      <c r="M251" s="1" t="s">
        <v>21</v>
      </c>
    </row>
    <row r="252" spans="1:13" ht="19.149999999999999" customHeight="1">
      <c r="A252" s="30">
        <v>51</v>
      </c>
      <c r="B252" s="41">
        <v>27202143982</v>
      </c>
      <c r="C252" s="42" t="s">
        <v>1281</v>
      </c>
      <c r="D252" s="43" t="s">
        <v>573</v>
      </c>
      <c r="E252" s="44" t="s">
        <v>1052</v>
      </c>
      <c r="F252" s="45" t="s">
        <v>746</v>
      </c>
      <c r="G252" s="46" t="s">
        <v>42</v>
      </c>
      <c r="H252" s="46" t="s">
        <v>34</v>
      </c>
      <c r="I252" s="47"/>
      <c r="J252" s="48" t="s">
        <v>18</v>
      </c>
      <c r="K252" s="49"/>
      <c r="L252" s="1" t="s">
        <v>1052</v>
      </c>
      <c r="M252" s="1" t="s">
        <v>21</v>
      </c>
    </row>
    <row r="253" spans="1:13" ht="19.149999999999999" customHeight="1">
      <c r="A253" s="30">
        <v>52</v>
      </c>
      <c r="B253" s="41">
        <v>27212129101</v>
      </c>
      <c r="C253" s="42" t="s">
        <v>403</v>
      </c>
      <c r="D253" s="43" t="s">
        <v>197</v>
      </c>
      <c r="E253" s="44" t="s">
        <v>1052</v>
      </c>
      <c r="F253" s="45" t="s">
        <v>476</v>
      </c>
      <c r="G253" s="46" t="s">
        <v>145</v>
      </c>
      <c r="H253" s="46" t="s">
        <v>43</v>
      </c>
      <c r="I253" s="47"/>
      <c r="J253" s="48" t="s">
        <v>18</v>
      </c>
      <c r="K253" s="49"/>
      <c r="L253" s="1" t="s">
        <v>1052</v>
      </c>
      <c r="M253" s="1" t="s">
        <v>21</v>
      </c>
    </row>
    <row r="254" spans="1:13" ht="19.149999999999999" customHeight="1">
      <c r="A254" s="30">
        <v>53</v>
      </c>
      <c r="B254" s="41">
        <v>27212146684</v>
      </c>
      <c r="C254" s="42" t="s">
        <v>1282</v>
      </c>
      <c r="D254" s="43" t="s">
        <v>785</v>
      </c>
      <c r="E254" s="44" t="s">
        <v>1052</v>
      </c>
      <c r="F254" s="45" t="s">
        <v>887</v>
      </c>
      <c r="G254" s="46" t="s">
        <v>64</v>
      </c>
      <c r="H254" s="46" t="s">
        <v>43</v>
      </c>
      <c r="I254" s="47"/>
      <c r="J254" s="48" t="s">
        <v>18</v>
      </c>
      <c r="K254" s="49"/>
      <c r="L254" s="1" t="s">
        <v>1052</v>
      </c>
      <c r="M254" s="1" t="s">
        <v>21</v>
      </c>
    </row>
    <row r="255" spans="1:13" ht="19.149999999999999" customHeight="1">
      <c r="A255" s="30">
        <v>54</v>
      </c>
      <c r="B255" s="41">
        <v>27212121804</v>
      </c>
      <c r="C255" s="42" t="s">
        <v>1283</v>
      </c>
      <c r="D255" s="43" t="s">
        <v>197</v>
      </c>
      <c r="E255" s="44" t="s">
        <v>1052</v>
      </c>
      <c r="F255" s="45" t="s">
        <v>1011</v>
      </c>
      <c r="G255" s="46" t="s">
        <v>76</v>
      </c>
      <c r="H255" s="46" t="s">
        <v>43</v>
      </c>
      <c r="I255" s="47"/>
      <c r="J255" s="48" t="s">
        <v>18</v>
      </c>
      <c r="K255" s="49"/>
      <c r="L255" s="1" t="s">
        <v>1052</v>
      </c>
      <c r="M255" s="1" t="s">
        <v>21</v>
      </c>
    </row>
    <row r="256" spans="1:13" ht="19.149999999999999" customHeight="1">
      <c r="A256" s="30">
        <v>55</v>
      </c>
      <c r="B256" s="41">
        <v>27212139529</v>
      </c>
      <c r="C256" s="42" t="s">
        <v>643</v>
      </c>
      <c r="D256" s="43" t="s">
        <v>208</v>
      </c>
      <c r="E256" s="44" t="s">
        <v>1052</v>
      </c>
      <c r="F256" s="45" t="s">
        <v>1174</v>
      </c>
      <c r="G256" s="46" t="s">
        <v>42</v>
      </c>
      <c r="H256" s="46" t="s">
        <v>43</v>
      </c>
      <c r="I256" s="47"/>
      <c r="J256" s="48" t="s">
        <v>18</v>
      </c>
      <c r="K256" s="49"/>
      <c r="L256" s="1" t="s">
        <v>1052</v>
      </c>
      <c r="M256" s="1" t="s">
        <v>21</v>
      </c>
    </row>
    <row r="257" spans="1:13" ht="19.149999999999999" customHeight="1">
      <c r="A257" s="30">
        <v>56</v>
      </c>
      <c r="B257" s="41">
        <v>27212100487</v>
      </c>
      <c r="C257" s="42" t="s">
        <v>561</v>
      </c>
      <c r="D257" s="43" t="s">
        <v>43</v>
      </c>
      <c r="E257" s="44" t="s">
        <v>1052</v>
      </c>
      <c r="F257" s="45" t="s">
        <v>425</v>
      </c>
      <c r="G257" s="46" t="s">
        <v>76</v>
      </c>
      <c r="H257" s="46" t="s">
        <v>43</v>
      </c>
      <c r="I257" s="47"/>
      <c r="J257" s="48" t="s">
        <v>18</v>
      </c>
      <c r="K257" s="49"/>
      <c r="L257" s="1" t="s">
        <v>1052</v>
      </c>
      <c r="M257" s="1" t="s">
        <v>21</v>
      </c>
    </row>
    <row r="258" spans="1:13" ht="19.149999999999999" customHeight="1">
      <c r="A258" s="30">
        <v>57</v>
      </c>
      <c r="B258" s="41">
        <v>27212136578</v>
      </c>
      <c r="C258" s="42" t="s">
        <v>1284</v>
      </c>
      <c r="D258" s="43" t="s">
        <v>413</v>
      </c>
      <c r="E258" s="44" t="s">
        <v>1052</v>
      </c>
      <c r="F258" s="45" t="s">
        <v>952</v>
      </c>
      <c r="G258" s="46" t="s">
        <v>42</v>
      </c>
      <c r="H258" s="46" t="s">
        <v>43</v>
      </c>
      <c r="I258" s="47"/>
      <c r="J258" s="48" t="s">
        <v>18</v>
      </c>
      <c r="K258" s="49"/>
      <c r="L258" s="1" t="s">
        <v>1052</v>
      </c>
      <c r="M258" s="1" t="s">
        <v>21</v>
      </c>
    </row>
    <row r="259" spans="1:13" ht="19.149999999999999" customHeight="1">
      <c r="A259" s="30">
        <v>58</v>
      </c>
      <c r="B259" s="41">
        <v>27217143625</v>
      </c>
      <c r="C259" s="42" t="s">
        <v>1285</v>
      </c>
      <c r="D259" s="43" t="s">
        <v>577</v>
      </c>
      <c r="E259" s="44" t="s">
        <v>1052</v>
      </c>
      <c r="F259" s="45" t="s">
        <v>32</v>
      </c>
      <c r="G259" s="46" t="s">
        <v>76</v>
      </c>
      <c r="H259" s="46" t="s">
        <v>34</v>
      </c>
      <c r="I259" s="47"/>
      <c r="J259" s="48" t="s">
        <v>18</v>
      </c>
      <c r="K259" s="49"/>
      <c r="L259" s="1" t="s">
        <v>1052</v>
      </c>
      <c r="M259" s="1" t="s">
        <v>21</v>
      </c>
    </row>
    <row r="260" spans="1:13" ht="19.149999999999999" customHeight="1">
      <c r="A260" s="30">
        <v>59</v>
      </c>
      <c r="B260" s="41">
        <v>27202120563</v>
      </c>
      <c r="C260" s="42" t="s">
        <v>1286</v>
      </c>
      <c r="D260" s="43" t="s">
        <v>640</v>
      </c>
      <c r="E260" s="44" t="s">
        <v>1052</v>
      </c>
      <c r="F260" s="45" t="s">
        <v>105</v>
      </c>
      <c r="G260" s="46" t="s">
        <v>33</v>
      </c>
      <c r="H260" s="46" t="s">
        <v>34</v>
      </c>
      <c r="I260" s="47"/>
      <c r="J260" s="48" t="s">
        <v>18</v>
      </c>
      <c r="K260" s="49"/>
      <c r="L260" s="1" t="s">
        <v>1052</v>
      </c>
      <c r="M260" s="1" t="s">
        <v>21</v>
      </c>
    </row>
    <row r="261" spans="1:13" ht="19.149999999999999" customHeight="1">
      <c r="A261" s="30">
        <v>60</v>
      </c>
      <c r="B261" s="41">
        <v>27202102037</v>
      </c>
      <c r="C261" s="42" t="s">
        <v>1136</v>
      </c>
      <c r="D261" s="43" t="s">
        <v>1287</v>
      </c>
      <c r="E261" s="44" t="s">
        <v>1052</v>
      </c>
      <c r="F261" s="45" t="s">
        <v>613</v>
      </c>
      <c r="G261" s="46" t="s">
        <v>42</v>
      </c>
      <c r="H261" s="46" t="s">
        <v>34</v>
      </c>
      <c r="I261" s="47"/>
      <c r="J261" s="48" t="s">
        <v>18</v>
      </c>
      <c r="K261" s="49"/>
      <c r="L261" s="1" t="s">
        <v>1052</v>
      </c>
      <c r="M261" s="1" t="s">
        <v>21</v>
      </c>
    </row>
    <row r="262" spans="1:13" ht="19.149999999999999" customHeight="1">
      <c r="A262" s="30">
        <v>61</v>
      </c>
      <c r="B262" s="41">
        <v>27212242640</v>
      </c>
      <c r="C262" s="42" t="s">
        <v>1288</v>
      </c>
      <c r="D262" s="43" t="s">
        <v>699</v>
      </c>
      <c r="E262" s="44" t="s">
        <v>1052</v>
      </c>
      <c r="F262" s="45" t="s">
        <v>217</v>
      </c>
      <c r="G262" s="46" t="s">
        <v>92</v>
      </c>
      <c r="H262" s="46" t="s">
        <v>43</v>
      </c>
      <c r="I262" s="47"/>
      <c r="J262" s="48" t="s">
        <v>18</v>
      </c>
      <c r="K262" s="49"/>
      <c r="L262" s="1" t="s">
        <v>1052</v>
      </c>
      <c r="M262" s="1" t="s">
        <v>21</v>
      </c>
    </row>
    <row r="263" spans="1:13" ht="19.149999999999999" customHeight="1">
      <c r="A263" s="30">
        <v>62</v>
      </c>
      <c r="B263" s="41">
        <v>27212133776</v>
      </c>
      <c r="C263" s="42" t="s">
        <v>585</v>
      </c>
      <c r="D263" s="43" t="s">
        <v>503</v>
      </c>
      <c r="E263" s="44" t="s">
        <v>1052</v>
      </c>
      <c r="F263" s="45" t="s">
        <v>1146</v>
      </c>
      <c r="G263" s="46" t="s">
        <v>33</v>
      </c>
      <c r="H263" s="46" t="s">
        <v>43</v>
      </c>
      <c r="I263" s="47"/>
      <c r="J263" s="48" t="s">
        <v>18</v>
      </c>
      <c r="K263" s="49"/>
      <c r="L263" s="1" t="s">
        <v>1052</v>
      </c>
      <c r="M263" s="1" t="s">
        <v>21</v>
      </c>
    </row>
    <row r="264" spans="1:13" ht="19.149999999999999" customHeight="1">
      <c r="A264" s="30">
        <v>63</v>
      </c>
      <c r="B264" s="41">
        <v>27212154241</v>
      </c>
      <c r="C264" s="42" t="s">
        <v>1289</v>
      </c>
      <c r="D264" s="43" t="s">
        <v>768</v>
      </c>
      <c r="E264" s="44" t="s">
        <v>1052</v>
      </c>
      <c r="F264" s="45" t="s">
        <v>144</v>
      </c>
      <c r="G264" s="46" t="s">
        <v>42</v>
      </c>
      <c r="H264" s="46" t="s">
        <v>43</v>
      </c>
      <c r="I264" s="47"/>
      <c r="J264" s="48" t="s">
        <v>18</v>
      </c>
      <c r="K264" s="49"/>
      <c r="L264" s="1" t="s">
        <v>1052</v>
      </c>
      <c r="M264" s="1" t="s">
        <v>21</v>
      </c>
    </row>
    <row r="265" spans="1:13" ht="19.149999999999999" customHeight="1">
      <c r="A265" s="30">
        <v>64</v>
      </c>
      <c r="B265" s="41">
        <v>24212107356</v>
      </c>
      <c r="C265" s="42" t="s">
        <v>1290</v>
      </c>
      <c r="D265" s="43" t="s">
        <v>164</v>
      </c>
      <c r="E265" s="44" t="s">
        <v>1052</v>
      </c>
      <c r="F265" s="45" t="s">
        <v>1291</v>
      </c>
      <c r="G265" s="46" t="s">
        <v>56</v>
      </c>
      <c r="H265" s="46" t="s">
        <v>43</v>
      </c>
      <c r="I265" s="47"/>
      <c r="J265" s="48" t="s">
        <v>18</v>
      </c>
      <c r="K265" s="49"/>
      <c r="L265" s="1" t="s">
        <v>1052</v>
      </c>
      <c r="M265" s="1" t="s">
        <v>21</v>
      </c>
    </row>
    <row r="266" spans="1:13" ht="19.149999999999999" customHeight="1">
      <c r="A266" s="30">
        <v>65</v>
      </c>
      <c r="B266" s="41">
        <v>27202128008</v>
      </c>
      <c r="C266" s="42" t="s">
        <v>1292</v>
      </c>
      <c r="D266" s="43" t="s">
        <v>166</v>
      </c>
      <c r="E266" s="44" t="s">
        <v>1052</v>
      </c>
      <c r="F266" s="45" t="s">
        <v>1256</v>
      </c>
      <c r="G266" s="46" t="s">
        <v>64</v>
      </c>
      <c r="H266" s="46" t="s">
        <v>34</v>
      </c>
      <c r="I266" s="47"/>
      <c r="J266" s="48" t="s">
        <v>18</v>
      </c>
      <c r="K266" s="49"/>
      <c r="L266" s="1" t="s">
        <v>1052</v>
      </c>
      <c r="M266" s="1" t="s">
        <v>21</v>
      </c>
    </row>
    <row r="267" spans="1:13" ht="19.149999999999999" customHeight="1">
      <c r="A267" s="30">
        <v>66</v>
      </c>
      <c r="B267" s="41">
        <v>27202139410</v>
      </c>
      <c r="C267" s="42" t="s">
        <v>1293</v>
      </c>
      <c r="D267" s="43" t="s">
        <v>301</v>
      </c>
      <c r="E267" s="44" t="s">
        <v>1052</v>
      </c>
      <c r="F267" s="45" t="s">
        <v>583</v>
      </c>
      <c r="G267" s="46" t="s">
        <v>33</v>
      </c>
      <c r="H267" s="46" t="s">
        <v>34</v>
      </c>
      <c r="I267" s="47"/>
      <c r="J267" s="48" t="s">
        <v>18</v>
      </c>
      <c r="K267" s="49"/>
      <c r="L267" s="1" t="s">
        <v>1052</v>
      </c>
      <c r="M267" s="1" t="s">
        <v>21</v>
      </c>
    </row>
    <row r="268" spans="1:13" ht="19.149999999999999" customHeight="1">
      <c r="A268" s="30">
        <v>67</v>
      </c>
      <c r="B268" s="41">
        <v>27202150435</v>
      </c>
      <c r="C268" s="42" t="s">
        <v>600</v>
      </c>
      <c r="D268" s="43" t="s">
        <v>104</v>
      </c>
      <c r="E268" s="44" t="s">
        <v>1052</v>
      </c>
      <c r="F268" s="45" t="s">
        <v>95</v>
      </c>
      <c r="G268" s="46" t="s">
        <v>42</v>
      </c>
      <c r="H268" s="46" t="s">
        <v>34</v>
      </c>
      <c r="I268" s="47"/>
      <c r="J268" s="48" t="s">
        <v>18</v>
      </c>
      <c r="K268" s="49"/>
      <c r="L268" s="1" t="s">
        <v>1052</v>
      </c>
      <c r="M268" s="1" t="s">
        <v>21</v>
      </c>
    </row>
    <row r="269" spans="1:13" ht="19.149999999999999" customHeight="1">
      <c r="A269" s="30">
        <v>68</v>
      </c>
      <c r="B269" s="41">
        <v>27212144939</v>
      </c>
      <c r="C269" s="42" t="s">
        <v>1294</v>
      </c>
      <c r="D269" s="43" t="s">
        <v>45</v>
      </c>
      <c r="E269" s="44" t="s">
        <v>1052</v>
      </c>
      <c r="F269" s="45" t="s">
        <v>415</v>
      </c>
      <c r="G269" s="46" t="s">
        <v>33</v>
      </c>
      <c r="H269" s="46" t="s">
        <v>34</v>
      </c>
      <c r="I269" s="47"/>
      <c r="J269" s="48" t="s">
        <v>18</v>
      </c>
      <c r="K269" s="49"/>
      <c r="L269" s="1" t="s">
        <v>1052</v>
      </c>
      <c r="M269" s="1" t="s">
        <v>21</v>
      </c>
    </row>
    <row r="270" spans="1:13" ht="19.149999999999999" customHeight="1">
      <c r="A270" s="30">
        <v>69</v>
      </c>
      <c r="B270" s="41">
        <v>27202141741</v>
      </c>
      <c r="C270" s="42" t="s">
        <v>1295</v>
      </c>
      <c r="D270" s="43" t="s">
        <v>1296</v>
      </c>
      <c r="E270" s="44" t="s">
        <v>1052</v>
      </c>
      <c r="F270" s="45" t="s">
        <v>1297</v>
      </c>
      <c r="G270" s="46" t="s">
        <v>42</v>
      </c>
      <c r="H270" s="46" t="s">
        <v>34</v>
      </c>
      <c r="I270" s="47"/>
      <c r="J270" s="48" t="s">
        <v>18</v>
      </c>
      <c r="K270" s="49"/>
      <c r="L270" s="1" t="s">
        <v>1052</v>
      </c>
      <c r="M270" s="1" t="s">
        <v>21</v>
      </c>
    </row>
    <row r="271" spans="1:13" ht="19.149999999999999" customHeight="1">
      <c r="A271" s="30">
        <v>70</v>
      </c>
      <c r="B271" s="41">
        <v>27215237761</v>
      </c>
      <c r="C271" s="42" t="s">
        <v>1298</v>
      </c>
      <c r="D271" s="43" t="s">
        <v>1299</v>
      </c>
      <c r="E271" s="44" t="s">
        <v>1052</v>
      </c>
      <c r="F271" s="45" t="s">
        <v>615</v>
      </c>
      <c r="G271" s="46" t="s">
        <v>193</v>
      </c>
      <c r="H271" s="46" t="s">
        <v>43</v>
      </c>
      <c r="I271" s="47"/>
      <c r="J271" s="48" t="s">
        <v>18</v>
      </c>
      <c r="K271" s="49"/>
      <c r="L271" s="1" t="s">
        <v>1052</v>
      </c>
      <c r="M271" s="1" t="s">
        <v>21</v>
      </c>
    </row>
    <row r="272" spans="1:13" ht="19.149999999999999" customHeight="1">
      <c r="A272" s="30">
        <v>71</v>
      </c>
      <c r="B272" s="41">
        <v>27217029878</v>
      </c>
      <c r="C272" s="42" t="s">
        <v>1300</v>
      </c>
      <c r="D272" s="43" t="s">
        <v>154</v>
      </c>
      <c r="E272" s="44" t="s">
        <v>1052</v>
      </c>
      <c r="F272" s="45" t="s">
        <v>1020</v>
      </c>
      <c r="G272" s="46" t="s">
        <v>64</v>
      </c>
      <c r="H272" s="46" t="s">
        <v>43</v>
      </c>
      <c r="I272" s="47"/>
      <c r="J272" s="48" t="s">
        <v>18</v>
      </c>
      <c r="K272" s="49"/>
      <c r="L272" s="1" t="s">
        <v>1052</v>
      </c>
      <c r="M272" s="1" t="s">
        <v>21</v>
      </c>
    </row>
    <row r="273" spans="1:13" ht="19.149999999999999" customHeight="1">
      <c r="A273" s="30">
        <v>72</v>
      </c>
      <c r="B273" s="41">
        <v>27202101025</v>
      </c>
      <c r="C273" s="42" t="s">
        <v>303</v>
      </c>
      <c r="D273" s="43" t="s">
        <v>85</v>
      </c>
      <c r="E273" s="44" t="s">
        <v>1052</v>
      </c>
      <c r="F273" s="45" t="s">
        <v>544</v>
      </c>
      <c r="G273" s="46" t="s">
        <v>33</v>
      </c>
      <c r="H273" s="46" t="s">
        <v>34</v>
      </c>
      <c r="I273" s="47"/>
      <c r="J273" s="48" t="s">
        <v>18</v>
      </c>
      <c r="K273" s="49"/>
      <c r="L273" s="1" t="s">
        <v>1052</v>
      </c>
      <c r="M273" s="1" t="s">
        <v>21</v>
      </c>
    </row>
    <row r="274" spans="1:13" ht="19.149999999999999" customHeight="1">
      <c r="A274" s="30">
        <v>73</v>
      </c>
      <c r="B274" s="41">
        <v>27212100864</v>
      </c>
      <c r="C274" s="42" t="s">
        <v>1301</v>
      </c>
      <c r="D274" s="43" t="s">
        <v>299</v>
      </c>
      <c r="E274" s="44" t="s">
        <v>1052</v>
      </c>
      <c r="F274" s="45" t="s">
        <v>291</v>
      </c>
      <c r="G274" s="46" t="s">
        <v>117</v>
      </c>
      <c r="H274" s="46" t="s">
        <v>43</v>
      </c>
      <c r="I274" s="47"/>
      <c r="J274" s="48" t="s">
        <v>18</v>
      </c>
      <c r="K274" s="49"/>
      <c r="L274" s="1" t="s">
        <v>1052</v>
      </c>
      <c r="M274" s="1" t="s">
        <v>21</v>
      </c>
    </row>
    <row r="275" spans="1:13" ht="19.149999999999999" customHeight="1">
      <c r="A275" s="30">
        <v>74</v>
      </c>
      <c r="B275" s="41">
        <v>27202101598</v>
      </c>
      <c r="C275" s="42" t="s">
        <v>1302</v>
      </c>
      <c r="D275" s="43" t="s">
        <v>85</v>
      </c>
      <c r="E275" s="44" t="s">
        <v>1052</v>
      </c>
      <c r="F275" s="45" t="s">
        <v>832</v>
      </c>
      <c r="G275" s="46" t="s">
        <v>33</v>
      </c>
      <c r="H275" s="46" t="s">
        <v>34</v>
      </c>
      <c r="I275" s="47"/>
      <c r="J275" s="48" t="s">
        <v>18</v>
      </c>
      <c r="K275" s="49"/>
      <c r="L275" s="1" t="s">
        <v>1052</v>
      </c>
      <c r="M275" s="1" t="s">
        <v>21</v>
      </c>
    </row>
    <row r="276" spans="1:13" ht="19.149999999999999" customHeight="1">
      <c r="A276" s="30">
        <v>75</v>
      </c>
      <c r="B276" s="41">
        <v>27202100158</v>
      </c>
      <c r="C276" s="42" t="s">
        <v>1303</v>
      </c>
      <c r="D276" s="43" t="s">
        <v>127</v>
      </c>
      <c r="E276" s="44" t="s">
        <v>1052</v>
      </c>
      <c r="F276" s="45" t="s">
        <v>613</v>
      </c>
      <c r="G276" s="46" t="s">
        <v>42</v>
      </c>
      <c r="H276" s="46" t="s">
        <v>34</v>
      </c>
      <c r="I276" s="47"/>
      <c r="J276" s="48" t="s">
        <v>18</v>
      </c>
      <c r="K276" s="49"/>
      <c r="L276" s="1" t="s">
        <v>1052</v>
      </c>
      <c r="M276" s="1" t="s">
        <v>21</v>
      </c>
    </row>
    <row r="277" spans="1:13" ht="19.149999999999999" customHeight="1">
      <c r="A277" s="30">
        <v>76</v>
      </c>
      <c r="B277" s="41">
        <v>27202120343</v>
      </c>
      <c r="C277" s="42" t="s">
        <v>244</v>
      </c>
      <c r="D277" s="43" t="s">
        <v>58</v>
      </c>
      <c r="E277" s="44" t="s">
        <v>1052</v>
      </c>
      <c r="F277" s="45" t="s">
        <v>116</v>
      </c>
      <c r="G277" s="46" t="s">
        <v>42</v>
      </c>
      <c r="H277" s="46" t="s">
        <v>34</v>
      </c>
      <c r="I277" s="47"/>
      <c r="J277" s="48" t="s">
        <v>18</v>
      </c>
      <c r="K277" s="49"/>
      <c r="L277" s="1" t="s">
        <v>1052</v>
      </c>
      <c r="M277" s="1" t="s">
        <v>21</v>
      </c>
    </row>
    <row r="278" spans="1:13" ht="19.149999999999999" customHeight="1">
      <c r="A278" s="30">
        <v>77</v>
      </c>
      <c r="B278" s="41">
        <v>27202128539</v>
      </c>
      <c r="C278" s="42" t="s">
        <v>1012</v>
      </c>
      <c r="D278" s="43" t="s">
        <v>107</v>
      </c>
      <c r="E278" s="44" t="s">
        <v>1052</v>
      </c>
      <c r="F278" s="45" t="s">
        <v>1238</v>
      </c>
      <c r="G278" s="46" t="s">
        <v>76</v>
      </c>
      <c r="H278" s="46" t="s">
        <v>34</v>
      </c>
      <c r="I278" s="47"/>
      <c r="J278" s="48" t="s">
        <v>18</v>
      </c>
      <c r="K278" s="49"/>
      <c r="L278" s="1" t="s">
        <v>1052</v>
      </c>
      <c r="M278" s="1" t="s">
        <v>21</v>
      </c>
    </row>
    <row r="279" spans="1:13" ht="19.149999999999999" customHeight="1">
      <c r="A279" s="30">
        <v>78</v>
      </c>
      <c r="B279" s="41">
        <v>27202934399</v>
      </c>
      <c r="C279" s="42" t="s">
        <v>869</v>
      </c>
      <c r="D279" s="43" t="s">
        <v>1304</v>
      </c>
      <c r="E279" s="44" t="s">
        <v>1052</v>
      </c>
      <c r="F279" s="45" t="s">
        <v>947</v>
      </c>
      <c r="G279" s="46" t="s">
        <v>42</v>
      </c>
      <c r="H279" s="46" t="s">
        <v>34</v>
      </c>
      <c r="I279" s="47"/>
      <c r="J279" s="48" t="s">
        <v>18</v>
      </c>
      <c r="K279" s="49"/>
      <c r="L279" s="1" t="s">
        <v>1052</v>
      </c>
      <c r="M279" s="1" t="s">
        <v>21</v>
      </c>
    </row>
    <row r="280" spans="1:13" ht="19.149999999999999" customHeight="1">
      <c r="A280" s="30">
        <v>79</v>
      </c>
      <c r="B280" s="41">
        <v>27217235616</v>
      </c>
      <c r="C280" s="42" t="s">
        <v>1305</v>
      </c>
      <c r="D280" s="43" t="s">
        <v>43</v>
      </c>
      <c r="E280" s="44" t="s">
        <v>1052</v>
      </c>
      <c r="F280" s="45" t="s">
        <v>269</v>
      </c>
      <c r="G280" s="46" t="s">
        <v>76</v>
      </c>
      <c r="H280" s="46" t="s">
        <v>43</v>
      </c>
      <c r="I280" s="47"/>
      <c r="J280" s="48" t="s">
        <v>18</v>
      </c>
      <c r="K280" s="49"/>
      <c r="L280" s="1" t="s">
        <v>1052</v>
      </c>
      <c r="M280" s="1" t="s">
        <v>21</v>
      </c>
    </row>
    <row r="281" spans="1:13" ht="19.149999999999999" customHeight="1">
      <c r="A281" s="30">
        <v>80</v>
      </c>
      <c r="B281" s="41">
        <v>27202141474</v>
      </c>
      <c r="C281" s="42" t="s">
        <v>1306</v>
      </c>
      <c r="D281" s="43" t="s">
        <v>151</v>
      </c>
      <c r="E281" s="44" t="s">
        <v>1052</v>
      </c>
      <c r="F281" s="45" t="s">
        <v>405</v>
      </c>
      <c r="G281" s="46" t="s">
        <v>42</v>
      </c>
      <c r="H281" s="46" t="s">
        <v>34</v>
      </c>
      <c r="I281" s="47"/>
      <c r="J281" s="48" t="s">
        <v>18</v>
      </c>
      <c r="K281" s="49"/>
      <c r="L281" s="1" t="s">
        <v>1052</v>
      </c>
      <c r="M281" s="1" t="s">
        <v>21</v>
      </c>
    </row>
    <row r="282" spans="1:13" ht="19.149999999999999" customHeight="1">
      <c r="A282" s="30">
        <v>81</v>
      </c>
      <c r="B282" s="41">
        <v>26202129813</v>
      </c>
      <c r="C282" s="42" t="s">
        <v>1307</v>
      </c>
      <c r="D282" s="43" t="s">
        <v>200</v>
      </c>
      <c r="E282" s="44" t="s">
        <v>1052</v>
      </c>
      <c r="F282" s="45" t="s">
        <v>1308</v>
      </c>
      <c r="G282" s="46" t="s">
        <v>33</v>
      </c>
      <c r="H282" s="46" t="s">
        <v>34</v>
      </c>
      <c r="I282" s="47"/>
      <c r="J282" s="48" t="s">
        <v>18</v>
      </c>
      <c r="K282" s="49"/>
      <c r="L282" s="1" t="s">
        <v>1052</v>
      </c>
      <c r="M282" s="1" t="s">
        <v>21</v>
      </c>
    </row>
    <row r="283" spans="1:13" ht="19.149999999999999" customHeight="1">
      <c r="A283" s="30">
        <v>82</v>
      </c>
      <c r="B283" s="41">
        <v>27212153733</v>
      </c>
      <c r="C283" s="42" t="s">
        <v>1309</v>
      </c>
      <c r="D283" s="43" t="s">
        <v>644</v>
      </c>
      <c r="E283" s="44" t="s">
        <v>1052</v>
      </c>
      <c r="F283" s="45" t="s">
        <v>673</v>
      </c>
      <c r="G283" s="46" t="s">
        <v>56</v>
      </c>
      <c r="H283" s="46" t="s">
        <v>43</v>
      </c>
      <c r="I283" s="47"/>
      <c r="J283" s="48" t="s">
        <v>18</v>
      </c>
      <c r="K283" s="49"/>
      <c r="L283" s="1" t="s">
        <v>1052</v>
      </c>
      <c r="M283" s="1" t="s">
        <v>21</v>
      </c>
    </row>
    <row r="284" spans="1:13" ht="19.149999999999999" customHeight="1">
      <c r="A284" s="30">
        <v>83</v>
      </c>
      <c r="B284" s="41">
        <v>27202128410</v>
      </c>
      <c r="C284" s="42" t="s">
        <v>1310</v>
      </c>
      <c r="D284" s="43" t="s">
        <v>104</v>
      </c>
      <c r="E284" s="44" t="s">
        <v>1052</v>
      </c>
      <c r="F284" s="45" t="s">
        <v>457</v>
      </c>
      <c r="G284" s="46" t="s">
        <v>193</v>
      </c>
      <c r="H284" s="46" t="s">
        <v>34</v>
      </c>
      <c r="I284" s="47"/>
      <c r="J284" s="48" t="s">
        <v>18</v>
      </c>
      <c r="K284" s="49"/>
      <c r="L284" s="1" t="s">
        <v>1052</v>
      </c>
      <c r="M284" s="1" t="s">
        <v>21</v>
      </c>
    </row>
    <row r="285" spans="1:13" ht="19.149999999999999" customHeight="1">
      <c r="A285" s="30">
        <v>84</v>
      </c>
      <c r="B285" s="41">
        <v>27212144429</v>
      </c>
      <c r="C285" s="42" t="s">
        <v>204</v>
      </c>
      <c r="D285" s="43" t="s">
        <v>503</v>
      </c>
      <c r="E285" s="44" t="s">
        <v>1052</v>
      </c>
      <c r="F285" s="45" t="s">
        <v>1311</v>
      </c>
      <c r="G285" s="46" t="s">
        <v>145</v>
      </c>
      <c r="H285" s="46" t="s">
        <v>43</v>
      </c>
      <c r="I285" s="47"/>
      <c r="J285" s="48" t="s">
        <v>18</v>
      </c>
      <c r="K285" s="49"/>
      <c r="L285" s="1" t="s">
        <v>1052</v>
      </c>
      <c r="M285" s="1" t="s">
        <v>21</v>
      </c>
    </row>
    <row r="286" spans="1:13" ht="19.149999999999999" customHeight="1">
      <c r="A286" s="30">
        <v>85</v>
      </c>
      <c r="B286" s="41">
        <v>27212146786</v>
      </c>
      <c r="C286" s="42" t="s">
        <v>1312</v>
      </c>
      <c r="D286" s="43" t="s">
        <v>1313</v>
      </c>
      <c r="E286" s="44" t="s">
        <v>1052</v>
      </c>
      <c r="F286" s="45" t="s">
        <v>225</v>
      </c>
      <c r="G286" s="46" t="s">
        <v>92</v>
      </c>
      <c r="H286" s="46" t="s">
        <v>43</v>
      </c>
      <c r="I286" s="47"/>
      <c r="J286" s="48" t="s">
        <v>18</v>
      </c>
      <c r="K286" s="49"/>
      <c r="L286" s="1" t="s">
        <v>1052</v>
      </c>
      <c r="M286" s="1" t="s">
        <v>21</v>
      </c>
    </row>
    <row r="287" spans="1:13" ht="19.149999999999999" customHeight="1">
      <c r="A287" s="30">
        <v>86</v>
      </c>
      <c r="B287" s="41">
        <v>27202135813</v>
      </c>
      <c r="C287" s="42" t="s">
        <v>121</v>
      </c>
      <c r="D287" s="43" t="s">
        <v>66</v>
      </c>
      <c r="E287" s="44" t="s">
        <v>1052</v>
      </c>
      <c r="F287" s="45" t="s">
        <v>817</v>
      </c>
      <c r="G287" s="46" t="s">
        <v>76</v>
      </c>
      <c r="H287" s="46" t="s">
        <v>34</v>
      </c>
      <c r="I287" s="47"/>
      <c r="J287" s="48" t="s">
        <v>18</v>
      </c>
      <c r="K287" s="49"/>
      <c r="L287" s="1" t="s">
        <v>1052</v>
      </c>
      <c r="M287" s="1" t="s">
        <v>21</v>
      </c>
    </row>
    <row r="288" spans="1:13" ht="19.149999999999999" customHeight="1">
      <c r="A288" s="30">
        <v>87</v>
      </c>
      <c r="B288" s="41">
        <v>27212700695</v>
      </c>
      <c r="C288" s="42" t="s">
        <v>201</v>
      </c>
      <c r="D288" s="43" t="s">
        <v>154</v>
      </c>
      <c r="E288" s="44" t="s">
        <v>1052</v>
      </c>
      <c r="F288" s="45" t="s">
        <v>544</v>
      </c>
      <c r="G288" s="46" t="s">
        <v>42</v>
      </c>
      <c r="H288" s="46" t="s">
        <v>43</v>
      </c>
      <c r="I288" s="47"/>
      <c r="J288" s="48" t="s">
        <v>18</v>
      </c>
      <c r="K288" s="49"/>
      <c r="L288" s="1" t="s">
        <v>1052</v>
      </c>
      <c r="M288" s="1" t="s">
        <v>21</v>
      </c>
    </row>
    <row r="289" spans="1:13" ht="19.149999999999999" customHeight="1">
      <c r="A289" s="30">
        <v>88</v>
      </c>
      <c r="B289" s="41">
        <v>27212146500</v>
      </c>
      <c r="C289" s="42" t="s">
        <v>936</v>
      </c>
      <c r="D289" s="43" t="s">
        <v>154</v>
      </c>
      <c r="E289" s="44" t="s">
        <v>1052</v>
      </c>
      <c r="F289" s="45" t="s">
        <v>108</v>
      </c>
      <c r="G289" s="46" t="s">
        <v>76</v>
      </c>
      <c r="H289" s="46" t="s">
        <v>43</v>
      </c>
      <c r="I289" s="47"/>
      <c r="J289" s="48" t="s">
        <v>18</v>
      </c>
      <c r="K289" s="49"/>
      <c r="L289" s="1" t="s">
        <v>1052</v>
      </c>
      <c r="M289" s="1" t="s">
        <v>21</v>
      </c>
    </row>
    <row r="290" spans="1:13" ht="19.149999999999999" customHeight="1">
      <c r="A290" s="30">
        <v>89</v>
      </c>
      <c r="B290" s="41">
        <v>27212143772</v>
      </c>
      <c r="C290" s="42" t="s">
        <v>1314</v>
      </c>
      <c r="D290" s="43" t="s">
        <v>820</v>
      </c>
      <c r="E290" s="44" t="s">
        <v>1052</v>
      </c>
      <c r="F290" s="45" t="s">
        <v>1315</v>
      </c>
      <c r="G290" s="46" t="s">
        <v>33</v>
      </c>
      <c r="H290" s="46" t="s">
        <v>43</v>
      </c>
      <c r="I290" s="47"/>
      <c r="J290" s="48" t="s">
        <v>18</v>
      </c>
      <c r="K290" s="49"/>
      <c r="L290" s="1" t="s">
        <v>1052</v>
      </c>
      <c r="M290" s="1" t="s">
        <v>21</v>
      </c>
    </row>
    <row r="291" spans="1:13" ht="19.149999999999999" customHeight="1">
      <c r="A291" s="30">
        <v>90</v>
      </c>
      <c r="B291" s="41">
        <v>27212100942</v>
      </c>
      <c r="C291" s="42" t="s">
        <v>1316</v>
      </c>
      <c r="D291" s="43" t="s">
        <v>827</v>
      </c>
      <c r="E291" s="44" t="s">
        <v>1052</v>
      </c>
      <c r="F291" s="45" t="s">
        <v>1076</v>
      </c>
      <c r="G291" s="46" t="s">
        <v>56</v>
      </c>
      <c r="H291" s="46" t="s">
        <v>43</v>
      </c>
      <c r="I291" s="47"/>
      <c r="J291" s="48" t="s">
        <v>18</v>
      </c>
      <c r="K291" s="49"/>
      <c r="L291" s="1" t="s">
        <v>1052</v>
      </c>
      <c r="M291" s="1" t="s">
        <v>21</v>
      </c>
    </row>
    <row r="292" spans="1:13" ht="19.149999999999999" customHeight="1">
      <c r="A292" s="30">
        <v>91</v>
      </c>
      <c r="B292" s="41">
        <v>26202233051</v>
      </c>
      <c r="C292" s="42" t="s">
        <v>305</v>
      </c>
      <c r="D292" s="43" t="s">
        <v>143</v>
      </c>
      <c r="E292" s="44" t="s">
        <v>1052</v>
      </c>
      <c r="F292" s="45" t="s">
        <v>1317</v>
      </c>
      <c r="G292" s="46" t="s">
        <v>56</v>
      </c>
      <c r="H292" s="46" t="s">
        <v>34</v>
      </c>
      <c r="I292" s="47"/>
      <c r="J292" s="48" t="s">
        <v>18</v>
      </c>
      <c r="K292" s="49"/>
      <c r="L292" s="1" t="s">
        <v>1052</v>
      </c>
      <c r="M292" s="1" t="s">
        <v>21</v>
      </c>
    </row>
    <row r="293" spans="1:13" ht="19.149999999999999" customHeight="1">
      <c r="A293" s="30">
        <v>92</v>
      </c>
      <c r="B293" s="41">
        <v>27202144969</v>
      </c>
      <c r="C293" s="42" t="s">
        <v>420</v>
      </c>
      <c r="D293" s="43" t="s">
        <v>45</v>
      </c>
      <c r="E293" s="44" t="s">
        <v>1052</v>
      </c>
      <c r="F293" s="45" t="s">
        <v>1130</v>
      </c>
      <c r="G293" s="46" t="s">
        <v>42</v>
      </c>
      <c r="H293" s="46" t="s">
        <v>34</v>
      </c>
      <c r="I293" s="47"/>
      <c r="J293" s="48" t="s">
        <v>18</v>
      </c>
      <c r="K293" s="49"/>
      <c r="L293" s="1" t="s">
        <v>1052</v>
      </c>
      <c r="M293" s="1" t="s">
        <v>21</v>
      </c>
    </row>
    <row r="294" spans="1:13" ht="19.149999999999999" customHeight="1">
      <c r="A294" s="30">
        <v>93</v>
      </c>
      <c r="B294" s="41">
        <v>27212145858</v>
      </c>
      <c r="C294" s="42" t="s">
        <v>1318</v>
      </c>
      <c r="D294" s="43" t="s">
        <v>586</v>
      </c>
      <c r="E294" s="44" t="s">
        <v>1052</v>
      </c>
      <c r="F294" s="45" t="s">
        <v>101</v>
      </c>
      <c r="G294" s="46" t="s">
        <v>42</v>
      </c>
      <c r="H294" s="46" t="s">
        <v>43</v>
      </c>
      <c r="I294" s="47"/>
      <c r="J294" s="48" t="s">
        <v>18</v>
      </c>
      <c r="K294" s="49"/>
      <c r="L294" s="1" t="s">
        <v>1052</v>
      </c>
      <c r="M294" s="1" t="s">
        <v>21</v>
      </c>
    </row>
    <row r="295" spans="1:13" ht="19.149999999999999" customHeight="1">
      <c r="A295" s="30">
        <v>94</v>
      </c>
      <c r="B295" s="41">
        <v>27212133757</v>
      </c>
      <c r="C295" s="42" t="s">
        <v>826</v>
      </c>
      <c r="D295" s="43" t="s">
        <v>154</v>
      </c>
      <c r="E295" s="44" t="s">
        <v>1052</v>
      </c>
      <c r="F295" s="45" t="s">
        <v>162</v>
      </c>
      <c r="G295" s="46" t="s">
        <v>92</v>
      </c>
      <c r="H295" s="46" t="s">
        <v>43</v>
      </c>
      <c r="I295" s="47"/>
      <c r="J295" s="48" t="s">
        <v>18</v>
      </c>
      <c r="K295" s="49"/>
      <c r="L295" s="1" t="s">
        <v>1052</v>
      </c>
      <c r="M295" s="1" t="s">
        <v>21</v>
      </c>
    </row>
    <row r="296" spans="1:13" ht="19.149999999999999" customHeight="1">
      <c r="A296" s="30">
        <v>95</v>
      </c>
      <c r="B296" s="41">
        <v>27202132832</v>
      </c>
      <c r="C296" s="42" t="s">
        <v>401</v>
      </c>
      <c r="D296" s="43" t="s">
        <v>85</v>
      </c>
      <c r="E296" s="44" t="s">
        <v>1052</v>
      </c>
      <c r="F296" s="45" t="s">
        <v>738</v>
      </c>
      <c r="G296" s="46" t="s">
        <v>92</v>
      </c>
      <c r="H296" s="46" t="s">
        <v>34</v>
      </c>
      <c r="I296" s="47"/>
      <c r="J296" s="48" t="s">
        <v>18</v>
      </c>
      <c r="K296" s="49"/>
      <c r="L296" s="1" t="s">
        <v>1052</v>
      </c>
      <c r="M296" s="1" t="s">
        <v>21</v>
      </c>
    </row>
    <row r="297" spans="1:13" ht="19.149999999999999" customHeight="1">
      <c r="A297" s="30">
        <v>96</v>
      </c>
      <c r="B297" s="41">
        <v>27212125610</v>
      </c>
      <c r="C297" s="42" t="s">
        <v>1319</v>
      </c>
      <c r="D297" s="43" t="s">
        <v>1299</v>
      </c>
      <c r="E297" s="44" t="s">
        <v>1052</v>
      </c>
      <c r="F297" s="45" t="s">
        <v>775</v>
      </c>
      <c r="G297" s="46" t="s">
        <v>117</v>
      </c>
      <c r="H297" s="46" t="s">
        <v>43</v>
      </c>
      <c r="I297" s="47"/>
      <c r="J297" s="48" t="s">
        <v>18</v>
      </c>
      <c r="K297" s="49"/>
      <c r="L297" s="1" t="s">
        <v>1052</v>
      </c>
      <c r="M297" s="1" t="s">
        <v>21</v>
      </c>
    </row>
    <row r="298" spans="1:13" ht="19.149999999999999" customHeight="1">
      <c r="A298" s="30">
        <v>97</v>
      </c>
      <c r="B298" s="41">
        <v>27202138789</v>
      </c>
      <c r="C298" s="42" t="s">
        <v>1320</v>
      </c>
      <c r="D298" s="43" t="s">
        <v>1321</v>
      </c>
      <c r="E298" s="44" t="s">
        <v>1052</v>
      </c>
      <c r="F298" s="45" t="s">
        <v>232</v>
      </c>
      <c r="G298" s="46" t="s">
        <v>193</v>
      </c>
      <c r="H298" s="46" t="s">
        <v>34</v>
      </c>
      <c r="I298" s="47"/>
      <c r="J298" s="48" t="s">
        <v>18</v>
      </c>
      <c r="K298" s="49"/>
      <c r="L298" s="1" t="s">
        <v>1052</v>
      </c>
      <c r="M298" s="1" t="s">
        <v>21</v>
      </c>
    </row>
    <row r="299" spans="1:13" ht="19.149999999999999" customHeight="1">
      <c r="A299" s="30">
        <v>98</v>
      </c>
      <c r="B299" s="41">
        <v>27202102782</v>
      </c>
      <c r="C299" s="42" t="s">
        <v>1322</v>
      </c>
      <c r="D299" s="43" t="s">
        <v>573</v>
      </c>
      <c r="E299" s="44" t="s">
        <v>1052</v>
      </c>
      <c r="F299" s="45" t="s">
        <v>136</v>
      </c>
      <c r="G299" s="46" t="s">
        <v>38</v>
      </c>
      <c r="H299" s="46" t="s">
        <v>34</v>
      </c>
      <c r="I299" s="47"/>
      <c r="J299" s="48" t="s">
        <v>18</v>
      </c>
      <c r="K299" s="49"/>
      <c r="L299" s="1" t="s">
        <v>1052</v>
      </c>
      <c r="M299" s="1" t="s">
        <v>21</v>
      </c>
    </row>
    <row r="300" spans="1:13" ht="19.149999999999999" customHeight="1">
      <c r="A300" s="30">
        <v>99</v>
      </c>
      <c r="B300" s="41">
        <v>27202141793</v>
      </c>
      <c r="C300" s="42" t="s">
        <v>1323</v>
      </c>
      <c r="D300" s="43" t="s">
        <v>200</v>
      </c>
      <c r="E300" s="44" t="s">
        <v>1052</v>
      </c>
      <c r="F300" s="45" t="s">
        <v>817</v>
      </c>
      <c r="G300" s="46" t="s">
        <v>76</v>
      </c>
      <c r="H300" s="46" t="s">
        <v>34</v>
      </c>
      <c r="I300" s="47"/>
      <c r="J300" s="48" t="s">
        <v>18</v>
      </c>
      <c r="K300" s="49"/>
      <c r="L300" s="1" t="s">
        <v>1052</v>
      </c>
      <c r="M300" s="1" t="s">
        <v>21</v>
      </c>
    </row>
    <row r="301" spans="1:13" ht="19.149999999999999" customHeight="1">
      <c r="A301" s="30">
        <v>100</v>
      </c>
      <c r="B301" s="41">
        <v>27212144833</v>
      </c>
      <c r="C301" s="42" t="s">
        <v>1324</v>
      </c>
      <c r="D301" s="43" t="s">
        <v>1325</v>
      </c>
      <c r="E301" s="44" t="s">
        <v>1052</v>
      </c>
      <c r="F301" s="45" t="s">
        <v>1326</v>
      </c>
      <c r="G301" s="46" t="s">
        <v>76</v>
      </c>
      <c r="H301" s="46" t="s">
        <v>43</v>
      </c>
      <c r="I301" s="47"/>
      <c r="J301" s="48" t="s">
        <v>18</v>
      </c>
      <c r="K301" s="49"/>
      <c r="L301" s="1" t="s">
        <v>1052</v>
      </c>
      <c r="M301" s="1" t="s">
        <v>21</v>
      </c>
    </row>
    <row r="302" spans="1:13" ht="19.149999999999999" customHeight="1">
      <c r="A302" s="30">
        <v>101</v>
      </c>
      <c r="B302" s="41">
        <v>27212100962</v>
      </c>
      <c r="C302" s="42" t="s">
        <v>1327</v>
      </c>
      <c r="D302" s="43" t="s">
        <v>619</v>
      </c>
      <c r="E302" s="44" t="s">
        <v>1052</v>
      </c>
      <c r="F302" s="45" t="s">
        <v>1328</v>
      </c>
      <c r="G302" s="46" t="s">
        <v>42</v>
      </c>
      <c r="H302" s="46" t="s">
        <v>43</v>
      </c>
      <c r="I302" s="47"/>
      <c r="J302" s="48" t="s">
        <v>18</v>
      </c>
      <c r="K302" s="49"/>
      <c r="L302" s="1" t="s">
        <v>1052</v>
      </c>
      <c r="M302" s="1" t="s">
        <v>21</v>
      </c>
    </row>
    <row r="303" spans="1:13" ht="19.149999999999999" customHeight="1">
      <c r="A303" s="30">
        <v>102</v>
      </c>
      <c r="B303" s="41">
        <v>27202101386</v>
      </c>
      <c r="C303" s="42" t="s">
        <v>1329</v>
      </c>
      <c r="D303" s="43" t="s">
        <v>172</v>
      </c>
      <c r="E303" s="44" t="s">
        <v>1052</v>
      </c>
      <c r="F303" s="45" t="s">
        <v>613</v>
      </c>
      <c r="G303" s="46" t="s">
        <v>76</v>
      </c>
      <c r="H303" s="46" t="s">
        <v>34</v>
      </c>
      <c r="I303" s="47"/>
      <c r="J303" s="48" t="s">
        <v>18</v>
      </c>
      <c r="K303" s="49"/>
      <c r="L303" s="1" t="s">
        <v>1052</v>
      </c>
      <c r="M303" s="1" t="s">
        <v>21</v>
      </c>
    </row>
    <row r="304" spans="1:13" ht="19.149999999999999" customHeight="1">
      <c r="A304" s="30">
        <v>103</v>
      </c>
      <c r="B304" s="41">
        <v>27212427006</v>
      </c>
      <c r="C304" s="42" t="s">
        <v>319</v>
      </c>
      <c r="D304" s="43" t="s">
        <v>1109</v>
      </c>
      <c r="E304" s="44" t="s">
        <v>1052</v>
      </c>
      <c r="F304" s="45" t="s">
        <v>1330</v>
      </c>
      <c r="G304" s="46" t="s">
        <v>117</v>
      </c>
      <c r="H304" s="46" t="s">
        <v>43</v>
      </c>
      <c r="I304" s="47"/>
      <c r="J304" s="48" t="s">
        <v>18</v>
      </c>
      <c r="K304" s="49"/>
      <c r="L304" s="1" t="s">
        <v>1052</v>
      </c>
      <c r="M304" s="1" t="s">
        <v>21</v>
      </c>
    </row>
    <row r="305" spans="1:13" ht="19.149999999999999" customHeight="1">
      <c r="A305" s="30">
        <v>104</v>
      </c>
      <c r="B305" s="41">
        <v>27202129175</v>
      </c>
      <c r="C305" s="42" t="s">
        <v>1331</v>
      </c>
      <c r="D305" s="43" t="s">
        <v>135</v>
      </c>
      <c r="E305" s="44" t="s">
        <v>1052</v>
      </c>
      <c r="F305" s="45" t="s">
        <v>604</v>
      </c>
      <c r="G305" s="46" t="s">
        <v>193</v>
      </c>
      <c r="H305" s="46" t="s">
        <v>34</v>
      </c>
      <c r="I305" s="47"/>
      <c r="J305" s="48" t="s">
        <v>18</v>
      </c>
      <c r="K305" s="49"/>
      <c r="L305" s="1" t="s">
        <v>1052</v>
      </c>
      <c r="M305" s="1" t="s">
        <v>21</v>
      </c>
    </row>
    <row r="306" spans="1:13" ht="19.149999999999999" customHeight="1">
      <c r="A306" s="30">
        <v>105</v>
      </c>
      <c r="B306" s="41">
        <v>27202833387</v>
      </c>
      <c r="C306" s="42" t="s">
        <v>621</v>
      </c>
      <c r="D306" s="43" t="s">
        <v>166</v>
      </c>
      <c r="E306" s="44" t="s">
        <v>1052</v>
      </c>
      <c r="F306" s="45" t="s">
        <v>729</v>
      </c>
      <c r="G306" s="46" t="s">
        <v>76</v>
      </c>
      <c r="H306" s="46" t="s">
        <v>34</v>
      </c>
      <c r="I306" s="47"/>
      <c r="J306" s="48" t="s">
        <v>18</v>
      </c>
      <c r="K306" s="49"/>
      <c r="L306" s="1" t="s">
        <v>1052</v>
      </c>
      <c r="M306" s="1" t="s">
        <v>21</v>
      </c>
    </row>
    <row r="307" spans="1:13" ht="19.149999999999999" customHeight="1">
      <c r="A307" s="30">
        <v>106</v>
      </c>
      <c r="B307" s="41">
        <v>24212207738</v>
      </c>
      <c r="C307" s="42" t="s">
        <v>1332</v>
      </c>
      <c r="D307" s="43" t="s">
        <v>721</v>
      </c>
      <c r="E307" s="44" t="s">
        <v>1052</v>
      </c>
      <c r="F307" s="45" t="s">
        <v>1333</v>
      </c>
      <c r="G307" s="46" t="s">
        <v>33</v>
      </c>
      <c r="H307" s="46" t="s">
        <v>43</v>
      </c>
      <c r="I307" s="47"/>
      <c r="J307" s="48" t="s">
        <v>18</v>
      </c>
      <c r="K307" s="49"/>
      <c r="L307" s="1" t="s">
        <v>1052</v>
      </c>
      <c r="M307" s="1" t="s">
        <v>21</v>
      </c>
    </row>
    <row r="308" spans="1:13" ht="19.149999999999999" customHeight="1">
      <c r="A308" s="30">
        <v>107</v>
      </c>
      <c r="B308" s="41">
        <v>27212101705</v>
      </c>
      <c r="C308" s="42" t="s">
        <v>1334</v>
      </c>
      <c r="D308" s="43" t="s">
        <v>459</v>
      </c>
      <c r="E308" s="44" t="s">
        <v>1052</v>
      </c>
      <c r="F308" s="45" t="s">
        <v>407</v>
      </c>
      <c r="G308" s="46" t="s">
        <v>42</v>
      </c>
      <c r="H308" s="46" t="s">
        <v>43</v>
      </c>
      <c r="I308" s="47"/>
      <c r="J308" s="48" t="s">
        <v>18</v>
      </c>
      <c r="K308" s="49"/>
      <c r="L308" s="1" t="s">
        <v>1052</v>
      </c>
      <c r="M308" s="1" t="s">
        <v>21</v>
      </c>
    </row>
    <row r="309" spans="1:13" ht="19.149999999999999" customHeight="1">
      <c r="A309" s="30">
        <v>108</v>
      </c>
      <c r="B309" s="41">
        <v>27212102788</v>
      </c>
      <c r="C309" s="42" t="s">
        <v>1335</v>
      </c>
      <c r="D309" s="43" t="s">
        <v>644</v>
      </c>
      <c r="E309" s="44" t="s">
        <v>1052</v>
      </c>
      <c r="F309" s="45" t="s">
        <v>622</v>
      </c>
      <c r="G309" s="46" t="s">
        <v>193</v>
      </c>
      <c r="H309" s="46" t="s">
        <v>43</v>
      </c>
      <c r="I309" s="47"/>
      <c r="J309" s="48" t="s">
        <v>18</v>
      </c>
      <c r="K309" s="49"/>
      <c r="L309" s="1" t="s">
        <v>1052</v>
      </c>
      <c r="M309" s="1" t="s">
        <v>21</v>
      </c>
    </row>
    <row r="310" spans="1:13" ht="19.149999999999999" customHeight="1">
      <c r="A310" s="30">
        <v>109</v>
      </c>
      <c r="B310" s="41">
        <v>27202100078</v>
      </c>
      <c r="C310" s="42" t="s">
        <v>1336</v>
      </c>
      <c r="D310" s="43" t="s">
        <v>85</v>
      </c>
      <c r="E310" s="44" t="s">
        <v>1052</v>
      </c>
      <c r="F310" s="45" t="s">
        <v>347</v>
      </c>
      <c r="G310" s="46" t="s">
        <v>42</v>
      </c>
      <c r="H310" s="46" t="s">
        <v>34</v>
      </c>
      <c r="I310" s="47"/>
      <c r="J310" s="48" t="s">
        <v>18</v>
      </c>
      <c r="K310" s="49"/>
      <c r="L310" s="1" t="s">
        <v>1052</v>
      </c>
      <c r="M310" s="1" t="s">
        <v>21</v>
      </c>
    </row>
    <row r="311" spans="1:13" ht="19.149999999999999" customHeight="1">
      <c r="A311" s="30">
        <v>110</v>
      </c>
      <c r="B311" s="41">
        <v>27212133311</v>
      </c>
      <c r="C311" s="42" t="s">
        <v>1337</v>
      </c>
      <c r="D311" s="43" t="s">
        <v>1338</v>
      </c>
      <c r="E311" s="44" t="s">
        <v>1052</v>
      </c>
      <c r="F311" s="45" t="s">
        <v>1339</v>
      </c>
      <c r="G311" s="46" t="s">
        <v>76</v>
      </c>
      <c r="H311" s="46" t="s">
        <v>43</v>
      </c>
      <c r="I311" s="47"/>
      <c r="J311" s="48" t="s">
        <v>18</v>
      </c>
      <c r="K311" s="49"/>
      <c r="L311" s="1" t="s">
        <v>1052</v>
      </c>
      <c r="M311" s="1" t="s">
        <v>21</v>
      </c>
    </row>
    <row r="312" spans="1:13" ht="19.149999999999999" customHeight="1">
      <c r="A312" s="30">
        <v>111</v>
      </c>
      <c r="B312" s="41">
        <v>27212125327</v>
      </c>
      <c r="C312" s="42" t="s">
        <v>1340</v>
      </c>
      <c r="D312" s="43" t="s">
        <v>1341</v>
      </c>
      <c r="E312" s="44" t="s">
        <v>1052</v>
      </c>
      <c r="F312" s="45" t="s">
        <v>1297</v>
      </c>
      <c r="G312" s="46" t="s">
        <v>42</v>
      </c>
      <c r="H312" s="46" t="s">
        <v>43</v>
      </c>
      <c r="I312" s="47"/>
      <c r="J312" s="48" t="s">
        <v>18</v>
      </c>
      <c r="K312" s="49"/>
      <c r="L312" s="1" t="s">
        <v>1052</v>
      </c>
      <c r="M312" s="1" t="s">
        <v>21</v>
      </c>
    </row>
    <row r="313" spans="1:13" ht="19.149999999999999" customHeight="1">
      <c r="A313" s="30">
        <v>112</v>
      </c>
      <c r="B313" s="41">
        <v>27217135224</v>
      </c>
      <c r="C313" s="42" t="s">
        <v>1112</v>
      </c>
      <c r="D313" s="43" t="s">
        <v>1102</v>
      </c>
      <c r="E313" s="44" t="s">
        <v>1052</v>
      </c>
      <c r="F313" s="45" t="s">
        <v>439</v>
      </c>
      <c r="G313" s="46" t="s">
        <v>42</v>
      </c>
      <c r="H313" s="46" t="s">
        <v>43</v>
      </c>
      <c r="I313" s="47"/>
      <c r="J313" s="48" t="s">
        <v>18</v>
      </c>
      <c r="K313" s="49"/>
      <c r="L313" s="1" t="s">
        <v>1052</v>
      </c>
      <c r="M313" s="1" t="s">
        <v>21</v>
      </c>
    </row>
    <row r="314" spans="1:13" ht="19.149999999999999" customHeight="1">
      <c r="A314" s="30">
        <v>113</v>
      </c>
      <c r="B314" s="41">
        <v>27212122344</v>
      </c>
      <c r="C314" s="42" t="s">
        <v>1342</v>
      </c>
      <c r="D314" s="43" t="s">
        <v>265</v>
      </c>
      <c r="E314" s="44" t="s">
        <v>1052</v>
      </c>
      <c r="F314" s="45" t="s">
        <v>589</v>
      </c>
      <c r="G314" s="46" t="s">
        <v>117</v>
      </c>
      <c r="H314" s="46" t="s">
        <v>43</v>
      </c>
      <c r="I314" s="47"/>
      <c r="J314" s="48" t="s">
        <v>18</v>
      </c>
      <c r="K314" s="49"/>
      <c r="L314" s="1" t="s">
        <v>1052</v>
      </c>
      <c r="M314" s="1" t="s">
        <v>21</v>
      </c>
    </row>
    <row r="315" spans="1:13" ht="19.149999999999999" customHeight="1">
      <c r="A315" s="30">
        <v>114</v>
      </c>
      <c r="B315" s="41">
        <v>26217142736</v>
      </c>
      <c r="C315" s="42" t="s">
        <v>1343</v>
      </c>
      <c r="D315" s="43" t="s">
        <v>119</v>
      </c>
      <c r="E315" s="44" t="s">
        <v>1052</v>
      </c>
      <c r="F315" s="45" t="s">
        <v>1344</v>
      </c>
      <c r="G315" s="46" t="s">
        <v>193</v>
      </c>
      <c r="H315" s="46" t="s">
        <v>43</v>
      </c>
      <c r="I315" s="47"/>
      <c r="J315" s="48" t="s">
        <v>18</v>
      </c>
      <c r="K315" s="49"/>
      <c r="L315" s="1" t="s">
        <v>1052</v>
      </c>
      <c r="M315" s="1" t="s">
        <v>21</v>
      </c>
    </row>
    <row r="316" spans="1:13" ht="19.149999999999999" customHeight="1">
      <c r="A316" s="30">
        <v>115</v>
      </c>
      <c r="B316" s="41">
        <v>27212130219</v>
      </c>
      <c r="C316" s="42" t="s">
        <v>331</v>
      </c>
      <c r="D316" s="43" t="s">
        <v>36</v>
      </c>
      <c r="E316" s="44" t="s">
        <v>1052</v>
      </c>
      <c r="F316" s="45" t="s">
        <v>1345</v>
      </c>
      <c r="G316" s="46" t="s">
        <v>193</v>
      </c>
      <c r="H316" s="46" t="s">
        <v>43</v>
      </c>
      <c r="I316" s="47"/>
      <c r="J316" s="48" t="s">
        <v>18</v>
      </c>
      <c r="K316" s="49"/>
      <c r="L316" s="1" t="s">
        <v>1052</v>
      </c>
      <c r="M316" s="1" t="s">
        <v>21</v>
      </c>
    </row>
    <row r="317" spans="1:13" ht="19.149999999999999" customHeight="1">
      <c r="A317" s="30">
        <v>116</v>
      </c>
      <c r="B317" s="41">
        <v>27202140757</v>
      </c>
      <c r="C317" s="42" t="s">
        <v>274</v>
      </c>
      <c r="D317" s="43" t="s">
        <v>245</v>
      </c>
      <c r="E317" s="44" t="s">
        <v>1052</v>
      </c>
      <c r="F317" s="45" t="s">
        <v>1346</v>
      </c>
      <c r="G317" s="46" t="s">
        <v>193</v>
      </c>
      <c r="H317" s="46" t="s">
        <v>34</v>
      </c>
      <c r="I317" s="47"/>
      <c r="J317" s="48" t="s">
        <v>18</v>
      </c>
      <c r="K317" s="49"/>
      <c r="L317" s="1" t="s">
        <v>1052</v>
      </c>
      <c r="M317" s="1" t="s">
        <v>21</v>
      </c>
    </row>
    <row r="318" spans="1:13" ht="19.149999999999999" customHeight="1">
      <c r="A318" s="30">
        <v>117</v>
      </c>
      <c r="B318" s="41">
        <v>27202153353</v>
      </c>
      <c r="C318" s="42" t="s">
        <v>600</v>
      </c>
      <c r="D318" s="43" t="s">
        <v>523</v>
      </c>
      <c r="E318" s="44" t="s">
        <v>1052</v>
      </c>
      <c r="F318" s="45" t="s">
        <v>105</v>
      </c>
      <c r="G318" s="46" t="s">
        <v>76</v>
      </c>
      <c r="H318" s="46" t="s">
        <v>34</v>
      </c>
      <c r="I318" s="47"/>
      <c r="J318" s="48" t="s">
        <v>18</v>
      </c>
      <c r="K318" s="49"/>
      <c r="L318" s="1" t="s">
        <v>1052</v>
      </c>
      <c r="M318" s="1" t="s">
        <v>21</v>
      </c>
    </row>
    <row r="319" spans="1:13" ht="19.149999999999999" customHeight="1">
      <c r="A319" s="30">
        <v>118</v>
      </c>
      <c r="B319" s="41">
        <v>27202145279</v>
      </c>
      <c r="C319" s="42" t="s">
        <v>1347</v>
      </c>
      <c r="D319" s="43" t="s">
        <v>577</v>
      </c>
      <c r="E319" s="44" t="s">
        <v>1052</v>
      </c>
      <c r="F319" s="45" t="s">
        <v>316</v>
      </c>
      <c r="G319" s="46" t="s">
        <v>60</v>
      </c>
      <c r="H319" s="46" t="s">
        <v>34</v>
      </c>
      <c r="I319" s="47"/>
      <c r="J319" s="48" t="s">
        <v>18</v>
      </c>
      <c r="K319" s="49"/>
      <c r="L319" s="1" t="s">
        <v>1052</v>
      </c>
      <c r="M319" s="1" t="s">
        <v>21</v>
      </c>
    </row>
    <row r="320" spans="1:13" ht="19.149999999999999" customHeight="1">
      <c r="A320" s="30">
        <v>119</v>
      </c>
      <c r="B320" s="41">
        <v>27202102851</v>
      </c>
      <c r="C320" s="42" t="s">
        <v>260</v>
      </c>
      <c r="D320" s="43" t="s">
        <v>104</v>
      </c>
      <c r="E320" s="44" t="s">
        <v>1052</v>
      </c>
      <c r="F320" s="45" t="s">
        <v>1016</v>
      </c>
      <c r="G320" s="46" t="s">
        <v>76</v>
      </c>
      <c r="H320" s="46" t="s">
        <v>34</v>
      </c>
      <c r="I320" s="47"/>
      <c r="J320" s="48" t="s">
        <v>18</v>
      </c>
      <c r="K320" s="49"/>
      <c r="L320" s="1" t="s">
        <v>1052</v>
      </c>
      <c r="M320" s="1" t="s">
        <v>21</v>
      </c>
    </row>
    <row r="321" spans="1:13" ht="19.149999999999999" customHeight="1">
      <c r="A321" s="30">
        <v>120</v>
      </c>
      <c r="B321" s="41">
        <v>27202126463</v>
      </c>
      <c r="C321" s="42" t="s">
        <v>218</v>
      </c>
      <c r="D321" s="43" t="s">
        <v>499</v>
      </c>
      <c r="E321" s="44" t="s">
        <v>1052</v>
      </c>
      <c r="F321" s="45" t="s">
        <v>575</v>
      </c>
      <c r="G321" s="46" t="s">
        <v>60</v>
      </c>
      <c r="H321" s="46" t="s">
        <v>34</v>
      </c>
      <c r="I321" s="47"/>
      <c r="J321" s="48" t="s">
        <v>18</v>
      </c>
      <c r="K321" s="49"/>
      <c r="L321" s="1" t="s">
        <v>1052</v>
      </c>
      <c r="M321" s="1" t="s">
        <v>21</v>
      </c>
    </row>
    <row r="322" spans="1:13" ht="19.149999999999999" customHeight="1">
      <c r="A322" s="30">
        <v>121</v>
      </c>
      <c r="B322" s="41">
        <v>27212140129</v>
      </c>
      <c r="C322" s="42" t="s">
        <v>53</v>
      </c>
      <c r="D322" s="43" t="s">
        <v>164</v>
      </c>
      <c r="E322" s="44" t="s">
        <v>1052</v>
      </c>
      <c r="F322" s="45" t="s">
        <v>673</v>
      </c>
      <c r="G322" s="46" t="s">
        <v>33</v>
      </c>
      <c r="H322" s="46" t="s">
        <v>43</v>
      </c>
      <c r="I322" s="47"/>
      <c r="J322" s="48" t="s">
        <v>18</v>
      </c>
      <c r="K322" s="49"/>
      <c r="L322" s="1" t="s">
        <v>1052</v>
      </c>
      <c r="M322" s="1" t="s">
        <v>21</v>
      </c>
    </row>
    <row r="323" spans="1:13" ht="15.95" customHeight="1">
      <c r="A323" s="50"/>
      <c r="B323" s="51"/>
      <c r="C323" s="52"/>
      <c r="D323" s="53"/>
      <c r="E323" s="54"/>
      <c r="F323" s="55"/>
      <c r="G323" s="55"/>
      <c r="H323" s="55" t="s">
        <v>23</v>
      </c>
      <c r="I323" s="56"/>
      <c r="J323" s="57"/>
      <c r="K323" s="58"/>
    </row>
    <row r="324" spans="1:13" ht="15.95" customHeight="1">
      <c r="A324" s="87" t="s">
        <v>24</v>
      </c>
      <c r="B324" s="87"/>
      <c r="C324" s="87"/>
      <c r="D324" s="59"/>
      <c r="E324" s="59"/>
      <c r="F324" s="60"/>
      <c r="G324" s="61"/>
      <c r="H324" s="62"/>
      <c r="I324" s="62"/>
      <c r="J324" s="60" t="s">
        <v>25</v>
      </c>
    </row>
    <row r="325" spans="1:13" ht="15.95" customHeight="1">
      <c r="G325" s="63"/>
    </row>
    <row r="326" spans="1:13" ht="15.95" customHeight="1">
      <c r="G326" s="63"/>
    </row>
    <row r="327" spans="1:13" ht="15.95" customHeight="1">
      <c r="G327" s="63"/>
    </row>
    <row r="328" spans="1:13" ht="15.95" customHeight="1">
      <c r="G328" s="63"/>
    </row>
    <row r="329" spans="1:13" ht="15.95" customHeight="1">
      <c r="G329" s="63"/>
    </row>
    <row r="330" spans="1:13" ht="15.95" customHeight="1">
      <c r="A330" s="87" t="s">
        <v>26</v>
      </c>
      <c r="B330" s="87"/>
      <c r="C330" s="87"/>
      <c r="G330" s="63"/>
      <c r="J330" s="60" t="s">
        <v>27</v>
      </c>
    </row>
    <row r="331" spans="1:13" ht="15" customHeight="1"/>
    <row r="332" spans="1:13" ht="15" customHeight="1"/>
    <row r="333" spans="1:13" ht="15" customHeight="1"/>
    <row r="334" spans="1:13" ht="15" customHeight="1"/>
    <row r="335" spans="1:13">
      <c r="K335" s="60"/>
    </row>
  </sheetData>
  <autoFilter ref="A4:M324"/>
  <mergeCells count="7">
    <mergeCell ref="A330:C330"/>
    <mergeCell ref="A1:C1"/>
    <mergeCell ref="D1:K1"/>
    <mergeCell ref="A2:C2"/>
    <mergeCell ref="D2:K2"/>
    <mergeCell ref="E3:K3"/>
    <mergeCell ref="A324:C324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TN2</vt:lpstr>
      <vt:lpstr>HP-KQT</vt:lpstr>
      <vt:lpstr>KKT</vt:lpstr>
      <vt:lpstr>KDN</vt:lpstr>
      <vt:lpstr>QDB</vt:lpstr>
      <vt:lpstr>QKB</vt:lpstr>
      <vt:lpstr>QHV</vt:lpstr>
      <vt:lpstr>QTN</vt:lpstr>
      <vt:lpstr>QTH</vt:lpstr>
      <vt:lpstr>QTD</vt:lpstr>
      <vt:lpstr>QNT</vt:lpstr>
      <vt:lpstr>QTM</vt:lpstr>
      <vt:lpstr>'HP-KQT'!Print_Area</vt:lpstr>
      <vt:lpstr>KDN!Print_Area</vt:lpstr>
      <vt:lpstr>KKT!Print_Area</vt:lpstr>
      <vt:lpstr>QDB!Print_Area</vt:lpstr>
      <vt:lpstr>QHV!Print_Area</vt:lpstr>
      <vt:lpstr>QKB!Print_Area</vt:lpstr>
      <vt:lpstr>QNT!Print_Area</vt:lpstr>
      <vt:lpstr>QTD!Print_Area</vt:lpstr>
      <vt:lpstr>QTH!Print_Area</vt:lpstr>
      <vt:lpstr>QTM!Print_Area</vt:lpstr>
      <vt:lpstr>QTN!Print_Area</vt:lpstr>
      <vt:lpstr>'TN2'!Print_Area</vt:lpstr>
      <vt:lpstr>'HP-KQT'!Print_Titles</vt:lpstr>
      <vt:lpstr>KDN!Print_Titles</vt:lpstr>
      <vt:lpstr>KKT!Print_Titles</vt:lpstr>
      <vt:lpstr>QDB!Print_Titles</vt:lpstr>
      <vt:lpstr>QHV!Print_Titles</vt:lpstr>
      <vt:lpstr>QKB!Print_Titles</vt:lpstr>
      <vt:lpstr>QNT!Print_Titles</vt:lpstr>
      <vt:lpstr>QTD!Print_Titles</vt:lpstr>
      <vt:lpstr>QTH!Print_Titles</vt:lpstr>
      <vt:lpstr>QTM!Print_Titles</vt:lpstr>
      <vt:lpstr>QTN!Print_Titles</vt:lpstr>
      <vt:lpstr>'TN2'!Print_Titles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Mỹ Ngọc</cp:lastModifiedBy>
  <dcterms:created xsi:type="dcterms:W3CDTF">2025-02-14T07:18:46Z</dcterms:created>
  <dcterms:modified xsi:type="dcterms:W3CDTF">2025-02-14T07:58:27Z</dcterms:modified>
</cp:coreProperties>
</file>