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\TOT NGHIEP 3-2025\"/>
    </mc:Choice>
  </mc:AlternateContent>
  <bookViews>
    <workbookView xWindow="0" yWindow="0" windowWidth="20490" windowHeight="7755"/>
  </bookViews>
  <sheets>
    <sheet name="QTM" sheetId="1" r:id="rId1"/>
  </sheets>
  <definedNames>
    <definedName name="_xlnm._FilterDatabase" localSheetId="0" hidden="1">QTM!$A$5:$M$13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QTM!$A$1:$L$21</definedName>
    <definedName name="_xlnm.Print_Titles" localSheetId="0">QTM!$5:$5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<sst xmlns="http://schemas.openxmlformats.org/spreadsheetml/2006/main" count="67" uniqueCount="47">
  <si>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</si>
  <si>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</si>
  <si>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</si>
  <si>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</si>
  <si>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</si>
  <si>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</si>
  <si>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</si>
  <si>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</si>
  <si>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</si>
  <si>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</si>
  <si>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</si>
  <si>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</si>
  <si>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</si>
  <si>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</si>
  <si>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</si>
  <si>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</si>
  <si>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</si>
  <si>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</si>
  <si>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</si>
  <si>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</si>
  <si>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ĐẠI HỌC DUY TÂN</t>
  </si>
  <si>
    <t>Nữ</t>
  </si>
  <si>
    <t>Đà Nẵng</t>
  </si>
  <si>
    <t>Nam</t>
  </si>
  <si>
    <t>Quảng Trị</t>
  </si>
  <si>
    <t>Quảng Nam</t>
  </si>
  <si>
    <t>Trần Thị Thùy</t>
  </si>
  <si>
    <t>Dung</t>
  </si>
  <si>
    <t>K18QTM</t>
  </si>
  <si>
    <t>19/06/1993</t>
  </si>
  <si>
    <t>Nguyễn Văn</t>
  </si>
  <si>
    <t>Hiếu</t>
  </si>
  <si>
    <t>K25QTM</t>
  </si>
  <si>
    <t>12/04/2001</t>
  </si>
  <si>
    <t>La Đình</t>
  </si>
  <si>
    <t>Hoàng</t>
  </si>
  <si>
    <t>K26QTM</t>
  </si>
  <si>
    <t>05/04/1999</t>
  </si>
  <si>
    <t>Huỳnh Thanh</t>
  </si>
  <si>
    <t>Phương</t>
  </si>
  <si>
    <t>27/02/2002</t>
  </si>
  <si>
    <t>Võ Nhật</t>
  </si>
  <si>
    <t>Quang</t>
  </si>
  <si>
    <t>06/08/2002</t>
  </si>
  <si>
    <t>Phan Tuấn</t>
  </si>
  <si>
    <t>Thành</t>
  </si>
  <si>
    <t>10/12/1998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</si>
</sst>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L19" sqref="L19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>
      <c r="A2" s="23" t="s">
        <v>20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1820225701</v>
      </c>
      <c r="C6" s="8" t="s">
        <v>26</v>
      </c>
      <c r="D6" s="9" t="s">
        <v>27</v>
      </c>
      <c r="E6" s="10" t="s">
        <v>28</v>
      </c>
      <c r="F6" s="16" t="s">
        <v>29</v>
      </c>
      <c r="G6" s="17" t="s">
        <v>22</v>
      </c>
      <c r="H6" s="17" t="s">
        <v>21</v>
      </c>
      <c r="I6" s="17" t="s">
        <v>18</v>
      </c>
      <c r="J6" s="17" t="s">
        <v>19</v>
      </c>
      <c r="K6" s="11"/>
      <c r="L6" s="11"/>
      <c r="M6" s="14" t="str">
        <f t="shared" ref="M6:M11" si="0">RIGHT(E6,LEN(E6)-3)</f>
        <v>QTM</v>
      </c>
    </row>
    <row r="7" spans="1:13" ht="21.95" customHeight="1">
      <c r="A7" s="6">
        <f t="shared" ref="A7:A11" si="1">A6+1</f>
        <v>2</v>
      </c>
      <c r="B7" s="7">
        <v>25212105778</v>
      </c>
      <c r="C7" s="8" t="s">
        <v>30</v>
      </c>
      <c r="D7" s="9" t="s">
        <v>31</v>
      </c>
      <c r="E7" s="10" t="s">
        <v>32</v>
      </c>
      <c r="F7" s="16" t="s">
        <v>33</v>
      </c>
      <c r="G7" s="17" t="s">
        <v>24</v>
      </c>
      <c r="H7" s="17" t="s">
        <v>23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5" customHeight="1">
      <c r="A8" s="6">
        <f t="shared" si="1"/>
        <v>3</v>
      </c>
      <c r="B8" s="7">
        <v>24212216779</v>
      </c>
      <c r="C8" s="8" t="s">
        <v>34</v>
      </c>
      <c r="D8" s="9" t="s">
        <v>35</v>
      </c>
      <c r="E8" s="10" t="s">
        <v>36</v>
      </c>
      <c r="F8" s="16" t="s">
        <v>37</v>
      </c>
      <c r="G8" s="17" t="s">
        <v>25</v>
      </c>
      <c r="H8" s="17" t="s">
        <v>23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5" customHeight="1">
      <c r="A9" s="6">
        <f t="shared" si="1"/>
        <v>4</v>
      </c>
      <c r="B9" s="7">
        <v>26212230435</v>
      </c>
      <c r="C9" s="8" t="s">
        <v>38</v>
      </c>
      <c r="D9" s="9" t="s">
        <v>39</v>
      </c>
      <c r="E9" s="10" t="s">
        <v>36</v>
      </c>
      <c r="F9" s="16" t="s">
        <v>40</v>
      </c>
      <c r="G9" s="17" t="s">
        <v>25</v>
      </c>
      <c r="H9" s="17" t="s">
        <v>23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5" customHeight="1">
      <c r="A10" s="6">
        <f t="shared" si="1"/>
        <v>5</v>
      </c>
      <c r="B10" s="7">
        <v>26212242691</v>
      </c>
      <c r="C10" s="8" t="s">
        <v>41</v>
      </c>
      <c r="D10" s="9" t="s">
        <v>42</v>
      </c>
      <c r="E10" s="10" t="s">
        <v>36</v>
      </c>
      <c r="F10" s="16" t="s">
        <v>43</v>
      </c>
      <c r="G10" s="17" t="s">
        <v>25</v>
      </c>
      <c r="H10" s="17" t="s">
        <v>23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1.95" customHeight="1">
      <c r="A11" s="6">
        <f t="shared" si="1"/>
        <v>6</v>
      </c>
      <c r="B11" s="7">
        <v>26212232713</v>
      </c>
      <c r="C11" s="8" t="s">
        <v>44</v>
      </c>
      <c r="D11" s="9" t="s">
        <v>45</v>
      </c>
      <c r="E11" s="10" t="s">
        <v>36</v>
      </c>
      <c r="F11" s="16" t="s">
        <v>46</v>
      </c>
      <c r="G11" s="17" t="s">
        <v>22</v>
      </c>
      <c r="H11" s="17" t="s">
        <v>23</v>
      </c>
      <c r="I11" s="17" t="s">
        <v>18</v>
      </c>
      <c r="J11" s="17" t="s">
        <v>19</v>
      </c>
      <c r="K11" s="11"/>
      <c r="L11" s="11"/>
      <c r="M11" s="14" t="str">
        <f t="shared" si="0"/>
        <v>QTM</v>
      </c>
    </row>
    <row r="12" spans="1:13" ht="20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9" t="s">
        <v>12</v>
      </c>
      <c r="L12" s="19"/>
    </row>
    <row r="13" spans="1:13">
      <c r="K13" s="20" t="s">
        <v>11</v>
      </c>
      <c r="L13" s="20"/>
    </row>
  </sheetData>
  <autoFilter ref="A5:M13"/>
  <sortState ref="B6:M25">
    <sortCondition ref="M6:M25"/>
    <sortCondition ref="E6:E25"/>
    <sortCondition ref="D6:D25"/>
  </sortState>
  <mergeCells count="7">
    <mergeCell ref="K12:L12"/>
    <mergeCell ref="K13:L13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QTM</vt:lpstr>
      <vt:lpstr>QTM!Print_Area</vt:lpstr>
      <vt:lpstr>QTM!Print_Titles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2023-09-28T09:02:19Z</cp:lastPrinted>
  <dcterms:created xsi:type="dcterms:W3CDTF">2023-09-19T07:50:13Z</dcterms:created>
  <dcterms:modified xsi:type="dcterms:W3CDTF">2025-04-01T06:48:30Z</dcterms:modified>
</cp:coreProperties>
</file>