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13_ncr:1_{10EFAC4C-FCF0-4F8D-BBE9-25C76DBCEF1F}" xr6:coauthVersionLast="47" xr6:coauthVersionMax="47" xr10:uidLastSave="{00000000-0000-0000-0000-000000000000}"/>
  <bookViews>
    <workbookView xWindow="-120" yWindow="-120" windowWidth="24240" windowHeight="13140" xr2:uid="{14A4E791-786C-4BAC-ABE5-831BEAC4782B}"/>
  </bookViews>
  <sheets>
    <sheet name="DK DỰ LỄ 2" sheetId="3" r:id="rId1"/>
    <sheet name="hội trường" sheetId="4" r:id="rId2"/>
  </sheets>
  <definedNames>
    <definedName name="_Fill" hidden="1">#REF!</definedName>
    <definedName name="_xlnm._FilterDatabase" localSheetId="0" hidden="1">'DK DỰ LỄ 2'!$A$3:$K$111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1" i="3" l="1"/>
  <c r="AB30" i="4"/>
  <c r="AB29" i="4"/>
  <c r="AB28" i="4"/>
  <c r="AB27" i="4"/>
  <c r="AB26" i="4"/>
  <c r="AB25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M5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4" i="3"/>
  <c r="N4" i="3" s="1"/>
  <c r="N5" i="3" l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</calcChain>
</file>

<file path=xl/sharedStrings.xml><?xml version="1.0" encoding="utf-8"?>
<sst xmlns="http://schemas.openxmlformats.org/spreadsheetml/2006/main" count="1511" uniqueCount="1084">
  <si>
    <t>MSV</t>
  </si>
  <si>
    <t>HỌ</t>
  </si>
  <si>
    <t>TÊN</t>
  </si>
  <si>
    <t>LỚP</t>
  </si>
  <si>
    <t>Anh</t>
  </si>
  <si>
    <t>Diệp</t>
  </si>
  <si>
    <t>Dung</t>
  </si>
  <si>
    <t>Giang</t>
  </si>
  <si>
    <t>Hương</t>
  </si>
  <si>
    <t>Linh</t>
  </si>
  <si>
    <t>Ly</t>
  </si>
  <si>
    <t>Nhi</t>
  </si>
  <si>
    <t>Nhung</t>
  </si>
  <si>
    <t>Phương</t>
  </si>
  <si>
    <t>Trinh</t>
  </si>
  <si>
    <t>Nguyễn Thị Mỹ</t>
  </si>
  <si>
    <t>Sương</t>
  </si>
  <si>
    <t>Mùi</t>
  </si>
  <si>
    <t>Na</t>
  </si>
  <si>
    <t>Quỳnh</t>
  </si>
  <si>
    <t>Bùi Thảo</t>
  </si>
  <si>
    <t>Vân</t>
  </si>
  <si>
    <t>K28QDM</t>
  </si>
  <si>
    <t>Trần Thị Diễm</t>
  </si>
  <si>
    <t>K28QEC</t>
  </si>
  <si>
    <t>Đoàn Huyền</t>
  </si>
  <si>
    <t>Nguyễn Thị Ngọc</t>
  </si>
  <si>
    <t>Thùy</t>
  </si>
  <si>
    <t>Ngọc</t>
  </si>
  <si>
    <t>Thảo</t>
  </si>
  <si>
    <t>Nguyễn Thị Phương</t>
  </si>
  <si>
    <t>Phạm Thị</t>
  </si>
  <si>
    <t>Mai</t>
  </si>
  <si>
    <t>Nguyễn Thị</t>
  </si>
  <si>
    <t>Vy</t>
  </si>
  <si>
    <t>Kiều</t>
  </si>
  <si>
    <t>Nguyễn Minh</t>
  </si>
  <si>
    <t>Tú</t>
  </si>
  <si>
    <t>Trần Minh</t>
  </si>
  <si>
    <t>Trang</t>
  </si>
  <si>
    <t>Hân</t>
  </si>
  <si>
    <t>Nguyễn Thị Như</t>
  </si>
  <si>
    <t>Hằng</t>
  </si>
  <si>
    <t>Hoa</t>
  </si>
  <si>
    <t>Huy</t>
  </si>
  <si>
    <t>Khanh</t>
  </si>
  <si>
    <t>Trần Thị Ngọc</t>
  </si>
  <si>
    <t>My</t>
  </si>
  <si>
    <t>Nguyên</t>
  </si>
  <si>
    <t>Đinh Thị</t>
  </si>
  <si>
    <t>Oanh</t>
  </si>
  <si>
    <t>Phúc</t>
  </si>
  <si>
    <t>Tâm</t>
  </si>
  <si>
    <t>Tân</t>
  </si>
  <si>
    <t>Thanh</t>
  </si>
  <si>
    <t>Thuận</t>
  </si>
  <si>
    <t>Thương</t>
  </si>
  <si>
    <t>Trà</t>
  </si>
  <si>
    <t>Nguyễn Ngọc</t>
  </si>
  <si>
    <t>Nguyễn Văn</t>
  </si>
  <si>
    <t>Vương</t>
  </si>
  <si>
    <t>Thạch</t>
  </si>
  <si>
    <t>Thư</t>
  </si>
  <si>
    <t>Phạm Huỳnh Thúy</t>
  </si>
  <si>
    <t>K26QTM</t>
  </si>
  <si>
    <t>Lê Tấn Anh</t>
  </si>
  <si>
    <t>Nguyễn Hữu Dinh</t>
  </si>
  <si>
    <t>Thành</t>
  </si>
  <si>
    <t>Trí</t>
  </si>
  <si>
    <t>Lại Quốc</t>
  </si>
  <si>
    <t>Tuấn</t>
  </si>
  <si>
    <t>Đoàn Minh</t>
  </si>
  <si>
    <t>Ân</t>
  </si>
  <si>
    <t>K27QTM</t>
  </si>
  <si>
    <t>Đào Nhật</t>
  </si>
  <si>
    <t>Lê Thị Lan</t>
  </si>
  <si>
    <t>Nguyễn Tuấn</t>
  </si>
  <si>
    <t>Trương Tiểu</t>
  </si>
  <si>
    <t>Băng</t>
  </si>
  <si>
    <t>Nguyễn Thùy</t>
  </si>
  <si>
    <t>Nguyễn Quỳnh</t>
  </si>
  <si>
    <t>Nguyễn Ngọc Châu</t>
  </si>
  <si>
    <t>Trương Thị Thu</t>
  </si>
  <si>
    <t>Hà</t>
  </si>
  <si>
    <t>Tôn Khánh</t>
  </si>
  <si>
    <t>Võ Thị Bảo</t>
  </si>
  <si>
    <t>Nguyễn Thị Thanh</t>
  </si>
  <si>
    <t>Nguyễn Châu</t>
  </si>
  <si>
    <t>Hạnh</t>
  </si>
  <si>
    <t>Bùi Xuân</t>
  </si>
  <si>
    <t>Hoàng</t>
  </si>
  <si>
    <t>Võ Thiện</t>
  </si>
  <si>
    <t>Phan Nguyên</t>
  </si>
  <si>
    <t>Nguyễn Thắng Gia</t>
  </si>
  <si>
    <t>Nguyễn Lê Hà</t>
  </si>
  <si>
    <t>Phạm Thị Mỹ</t>
  </si>
  <si>
    <t>Trần Văn</t>
  </si>
  <si>
    <t>Lên</t>
  </si>
  <si>
    <t>Lê Thị Tú</t>
  </si>
  <si>
    <t>Phan Nguyễn Huyền</t>
  </si>
  <si>
    <t>Huỳnh Nguyễn Thùy</t>
  </si>
  <si>
    <t>Lương Đoàn Mỹ</t>
  </si>
  <si>
    <t>Lợi</t>
  </si>
  <si>
    <t>Luận</t>
  </si>
  <si>
    <t>Ngô Lê Trúc</t>
  </si>
  <si>
    <t>Phan Thị Cẩm</t>
  </si>
  <si>
    <t>Phùng Thị Huỳnh</t>
  </si>
  <si>
    <t>Bùi Thị Thu</t>
  </si>
  <si>
    <t>Võ Nguyễn Hà</t>
  </si>
  <si>
    <t>Trịnh Thị</t>
  </si>
  <si>
    <t>Đặng Thị Bích</t>
  </si>
  <si>
    <t>Trần Bảo</t>
  </si>
  <si>
    <t>Mai Thảo</t>
  </si>
  <si>
    <t>Mai Thị</t>
  </si>
  <si>
    <t>Nhàn</t>
  </si>
  <si>
    <t>Nguyễn Thị Băng</t>
  </si>
  <si>
    <t>Nhạn</t>
  </si>
  <si>
    <t>Hà Thị Hoài</t>
  </si>
  <si>
    <t>Võ Dương Yến</t>
  </si>
  <si>
    <t>Phan Thị Ngọc</t>
  </si>
  <si>
    <t>Đỗ Thị Hồng</t>
  </si>
  <si>
    <t>Lê Phương Hồng</t>
  </si>
  <si>
    <t>Võ Hồ Nhật</t>
  </si>
  <si>
    <t>Ny</t>
  </si>
  <si>
    <t>Ngô Thị Kiều</t>
  </si>
  <si>
    <t>Bùi Hà</t>
  </si>
  <si>
    <t>Phan</t>
  </si>
  <si>
    <t>Đậu Thế</t>
  </si>
  <si>
    <t>Phi</t>
  </si>
  <si>
    <t>Hoàng Tấn</t>
  </si>
  <si>
    <t>Phong</t>
  </si>
  <si>
    <t>Trương Quang</t>
  </si>
  <si>
    <t>Phú</t>
  </si>
  <si>
    <t>Lê Đào Hồng</t>
  </si>
  <si>
    <t>Dương Thị Kim</t>
  </si>
  <si>
    <t>Nguyễn Hồng</t>
  </si>
  <si>
    <t>Lê Hồ Minh</t>
  </si>
  <si>
    <t>Quốc</t>
  </si>
  <si>
    <t>Quyên</t>
  </si>
  <si>
    <t>Đinh Thanh</t>
  </si>
  <si>
    <t>Trương Minh</t>
  </si>
  <si>
    <t>Nguyễn Thị Thành</t>
  </si>
  <si>
    <t>Trần Thị Bảo</t>
  </si>
  <si>
    <t>Nguyễn Lê Diệu</t>
  </si>
  <si>
    <t>Nguyễn Đình</t>
  </si>
  <si>
    <t>Thảnh</t>
  </si>
  <si>
    <t>Đinh Thị Thu</t>
  </si>
  <si>
    <t>Bùi Thị Ánh</t>
  </si>
  <si>
    <t>Võ Thị Thuận</t>
  </si>
  <si>
    <t>Dương Phương</t>
  </si>
  <si>
    <t>Đoàn Thị Mai</t>
  </si>
  <si>
    <t>Thi</t>
  </si>
  <si>
    <t>Phan Phước</t>
  </si>
  <si>
    <t>Thơi</t>
  </si>
  <si>
    <t>Phạm Thị Tuyết</t>
  </si>
  <si>
    <t>Thu</t>
  </si>
  <si>
    <t>Nguyễn Anh</t>
  </si>
  <si>
    <t>Lê Kim Ngọc</t>
  </si>
  <si>
    <t>Nguyễn Dương Hoài</t>
  </si>
  <si>
    <t>Ngô Thanh</t>
  </si>
  <si>
    <t>Thủy</t>
  </si>
  <si>
    <t>Huỳnh Thị Thanh</t>
  </si>
  <si>
    <t>Tăng Duy</t>
  </si>
  <si>
    <t>Tín</t>
  </si>
  <si>
    <t>Lê Thanh</t>
  </si>
  <si>
    <t>Phan Hoàng</t>
  </si>
  <si>
    <t>Nguyễn Thị Kiều</t>
  </si>
  <si>
    <t>Phạm Thanh</t>
  </si>
  <si>
    <t>Lê Thị Kiều</t>
  </si>
  <si>
    <t>Nguyễn Đoàn Thiên</t>
  </si>
  <si>
    <t>Tuân</t>
  </si>
  <si>
    <t>Trần Anh</t>
  </si>
  <si>
    <t>Nguyễn Thị Ánh</t>
  </si>
  <si>
    <t>Tuyết</t>
  </si>
  <si>
    <t>Ngô Quốc</t>
  </si>
  <si>
    <t>Vinh</t>
  </si>
  <si>
    <t>Đoàn Thị Tường</t>
  </si>
  <si>
    <t>Võ Thị Yến</t>
  </si>
  <si>
    <t>Bùi Huỳnh Thanh</t>
  </si>
  <si>
    <t>Vỹ</t>
  </si>
  <si>
    <t>Bùi Thị Như</t>
  </si>
  <si>
    <t>Ý</t>
  </si>
  <si>
    <t>Trần Xuân</t>
  </si>
  <si>
    <t>Lành</t>
  </si>
  <si>
    <t>K28QTM</t>
  </si>
  <si>
    <t>STT</t>
  </si>
  <si>
    <t xml:space="preserve">Nguyễn Công </t>
  </si>
  <si>
    <t>Đỗ Thị Hoàng</t>
  </si>
  <si>
    <t>Yến</t>
  </si>
  <si>
    <t>CHUYÊN NGÀNH</t>
  </si>
  <si>
    <t>SỐ ĐIỆN THOẠI</t>
  </si>
  <si>
    <t>SỐ GHẾ</t>
  </si>
  <si>
    <t>THỨ TỰ LÊN SK</t>
  </si>
  <si>
    <t>SINH VIÊN KHOA</t>
  </si>
  <si>
    <t>DANH SÁCH SINH VIÊN DỰ LỄ TỐT NGHỆP - SÁNG 16/01/2026</t>
  </si>
  <si>
    <t>Quản trị kinh doanh Marketing</t>
  </si>
  <si>
    <t>Digital Marketing</t>
  </si>
  <si>
    <t>Thương mại điện tử</t>
  </si>
  <si>
    <t>NHÓM KHOA</t>
  </si>
  <si>
    <t>0344710291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</si>
  <si>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</si>
  <si>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</si>
  <si>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</si>
  <si>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</si>
  <si>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</si>
  <si>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</si>
  <si>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</si>
  <si>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</si>
  <si>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</si>
  <si>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</si>
  <si>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</si>
  <si>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</si>
  <si>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</si>
  <si>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</si>
  <si>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</si>
  <si>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</si>
  <si>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Khoa Marketing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</si>
  <si>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</si>
  <si>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</si>
  <si>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</si>
  <si>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</si>
  <si>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</si>
  <si>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</si>
  <si>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</si>
  <si>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</si>
  <si>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</si>
  <si>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</si>
  <si>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</si>
  <si>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</si>
  <si>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</si>
  <si>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</si>
  <si>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</si>
  <si>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</si>
  <si>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</si>
  <si>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</si>
  <si>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</si>
  <si>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</si>
  <si>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</si>
  <si>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</si>
  <si>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M12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</si>
  <si>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</si>
  <si>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</si>
  <si>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</si>
  <si>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</si>
  <si>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</si>
  <si>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</si>
  <si>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</si>
  <si>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</si>
  <si>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</si>
  <si>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</si>
  <si>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</si>
  <si>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</si>
  <si>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</si>
  <si>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</si>
  <si>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</si>
  <si>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</si>
  <si>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</si>
  <si>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</si>
  <si>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</si>
  <si>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</si>
  <si>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</si>
  <si>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</si>
  <si>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</si>
  <si>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</si>
  <si>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</si>
  <si>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</si>
  <si>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</si>
  <si>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</si>
  <si>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</si>
  <si>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</si>
  <si>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</si>
  <si>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</si>
  <si>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</si>
  <si>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</si>
  <si>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</si>
  <si>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</si>
  <si>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</si>
  <si>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</si>
  <si>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</si>
  <si>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</si>
  <si>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</si>
  <si>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K3</t>
  </si>
  <si>
    <t>K9</t>
  </si>
  <si>
    <t>K8</t>
  </si>
  <si>
    <t>K7</t>
  </si>
  <si>
    <t>K4</t>
  </si>
  <si>
    <t>K5</t>
  </si>
  <si>
    <t>K6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</si>
  <si>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</si>
  <si>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</si>
  <si>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</si>
  <si>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</si>
  <si>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</si>
  <si>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</si>
  <si>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</si>
  <si>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</si>
  <si>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</si>
  <si>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</si>
  <si>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</si>
  <si>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J9</t>
  </si>
  <si>
    <t>J10</t>
  </si>
  <si>
    <t>J11</t>
  </si>
  <si>
    <t>J12</t>
  </si>
  <si>
    <t>0364255705</t>
  </si>
  <si>
    <t>J13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</si>
  <si>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</si>
  <si>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</si>
  <si>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</si>
  <si>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</si>
  <si>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</si>
  <si>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</si>
  <si>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</si>
  <si>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</si>
  <si>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</si>
  <si>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</si>
  <si>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</si>
  <si>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</si>
  <si>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</si>
  <si>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</si>
  <si>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</si>
  <si>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</si>
  <si>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</si>
  <si>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</si>
  <si>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</si>
  <si>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</si>
  <si>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</si>
  <si>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</si>
  <si>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ĐẠI BIỂU, KHÁCH MỜI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</si>
  <si>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</si>
  <si>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</si>
  <si>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</si>
  <si>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</si>
  <si>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</si>
  <si>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</si>
  <si>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</si>
  <si>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</si>
  <si>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</si>
  <si>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</si>
  <si>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</si>
  <si>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</si>
  <si>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</si>
  <si>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</si>
  <si>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QTKD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</si>
  <si>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</si>
  <si>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</si>
  <si>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</si>
  <si>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</si>
  <si>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</si>
  <si>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</si>
  <si>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</si>
  <si>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</si>
  <si>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</si>
  <si>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</si>
  <si>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</si>
  <si>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</si>
  <si>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</si>
  <si>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</si>
  <si>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</si>
  <si>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</si>
  <si>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</si>
  <si>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</si>
  <si>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</si>
  <si>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</si>
  <si>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</si>
  <si>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</si>
  <si>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MARKETING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</si>
  <si>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</si>
  <si>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</si>
  <si>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</si>
  <si>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</si>
  <si>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</si>
  <si>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</si>
  <si>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</si>
  <si>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</si>
  <si>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</si>
  <si>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</si>
  <si>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</si>
  <si>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</si>
  <si>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</si>
  <si>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</si>
  <si>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</si>
  <si>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</si>
  <si>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</si>
  <si>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</si>
  <si>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</si>
  <si>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</si>
  <si>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</si>
  <si>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</si>
  <si>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KT-TC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</si>
  <si>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</si>
  <si>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</si>
  <si>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</si>
  <si>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</si>
  <si>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</si>
  <si>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</si>
  <si>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</si>
  <si>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</si>
  <si>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</si>
  <si>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</si>
  <si>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</si>
  <si>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</si>
  <si>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</si>
  <si>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</si>
  <si>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</si>
  <si>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</si>
  <si>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</si>
  <si>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</si>
  <si>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</si>
  <si>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</si>
  <si>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</si>
  <si>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</si>
  <si>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Kế toán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</si>
  <si>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</si>
  <si>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</si>
  <si>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</si>
  <si>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</si>
  <si>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</si>
  <si>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</si>
  <si>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</si>
  <si>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</si>
  <si>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</si>
  <si>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</si>
  <si>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</si>
  <si>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</si>
  <si>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</si>
  <si>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</si>
  <si>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</si>
  <si>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</si>
  <si>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</si>
  <si>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</si>
  <si>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</si>
  <si>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</si>
  <si>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</si>
  <si>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</si>
  <si>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</si>
  <si>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</si>
  <si>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</si>
  <si>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</si>
  <si>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</si>
  <si>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</si>
  <si>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</si>
  <si>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</si>
  <si>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</si>
  <si>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</si>
  <si>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</si>
  <si>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</si>
  <si>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</si>
  <si>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</si>
  <si>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</si>
  <si>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</si>
  <si>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</si>
  <si>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</si>
  <si>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</si>
  <si>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</si>
  <si>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</si>
  <si>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</si>
  <si>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</si>
  <si>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</si>
  <si>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</si>
  <si>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</si>
  <si>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</si>
  <si>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</si>
  <si>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</si>
  <si>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</si>
  <si>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</si>
  <si>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</si>
  <si>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</si>
  <si>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</si>
  <si>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</si>
  <si>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</si>
  <si>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</si>
  <si>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</si>
  <si>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</si>
  <si>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</si>
  <si>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</si>
  <si>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</si>
  <si>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</si>
  <si>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</si>
  <si>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</si>
  <si>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</si>
  <si>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</si>
  <si>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</si>
  <si>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</si>
  <si>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</si>
  <si>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</si>
  <si>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</si>
  <si>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</si>
  <si>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</si>
  <si>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</si>
  <si>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</si>
  <si>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</si>
  <si>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</si>
  <si>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</si>
  <si>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</si>
  <si>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</si>
  <si>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</si>
  <si>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</si>
  <si>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</si>
  <si>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</si>
  <si>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</si>
  <si>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</si>
  <si>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</si>
  <si>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</si>
  <si>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</si>
  <si>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</si>
  <si>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</si>
  <si>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</si>
  <si>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</si>
  <si>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</si>
  <si>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</si>
  <si>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</si>
  <si>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</si>
  <si>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</si>
  <si>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</si>
  <si>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</si>
  <si>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</si>
  <si>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</si>
  <si>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</si>
  <si>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</si>
  <si>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</si>
  <si>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</si>
  <si>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</si>
  <si>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</si>
  <si>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</si>
  <si>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</si>
  <si>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</si>
  <si>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</si>
  <si>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</si>
  <si>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</si>
  <si>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</si>
  <si>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</si>
  <si>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</si>
  <si>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</si>
  <si>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</si>
  <si>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</si>
  <si>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</si>
  <si>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</si>
  <si>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</si>
  <si>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</si>
  <si>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</si>
  <si>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</si>
  <si>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</si>
  <si>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</si>
  <si>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</si>
  <si>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</si>
  <si>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</si>
  <si>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</si>
  <si>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</si>
  <si>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</si>
  <si>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</si>
  <si>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</si>
  <si>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</si>
  <si>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</si>
  <si>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</si>
  <si>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</si>
  <si>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</si>
  <si>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</si>
  <si>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</si>
  <si>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</si>
  <si>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</si>
  <si>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</si>
  <si>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</si>
  <si>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</si>
  <si>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</si>
  <si>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</si>
  <si>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</si>
  <si>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</si>
  <si>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</si>
  <si>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</si>
  <si>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</si>
  <si>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</si>
  <si>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</si>
  <si>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</si>
  <si>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</si>
  <si>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</si>
  <si>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</si>
  <si>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Nhóm 1</t>
  </si>
  <si>
    <t xml:space="preserve">SV KẾ TOÁN 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</si>
  <si>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</si>
  <si>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</si>
  <si>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</si>
  <si>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</si>
  <si>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</si>
  <si>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</si>
  <si>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</si>
  <si>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</si>
  <si>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</si>
  <si>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</si>
  <si>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</si>
  <si>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</si>
  <si>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</si>
  <si>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</si>
  <si>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</si>
  <si>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</si>
  <si>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</si>
  <si>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</si>
  <si>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</si>
  <si>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</si>
  <si>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</si>
  <si>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</si>
  <si>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</si>
  <si>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Nhóm 2</t>
  </si>
  <si>
    <t>SV KTTC+KẾ TOÁN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</si>
  <si>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</si>
  <si>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</si>
  <si>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</si>
  <si>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</si>
  <si>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</si>
  <si>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</si>
  <si>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</si>
  <si>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</si>
  <si>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</si>
  <si>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</si>
  <si>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</si>
  <si>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</si>
  <si>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</si>
  <si>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</si>
  <si>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</si>
  <si>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</si>
  <si>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</si>
  <si>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</si>
  <si>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</si>
  <si>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</si>
  <si>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</si>
  <si>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</si>
  <si>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</si>
  <si>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Nhóm 3</t>
  </si>
  <si>
    <t>SV MARKETING+KTTC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</si>
  <si>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</si>
  <si>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</si>
  <si>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</si>
  <si>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</si>
  <si>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</si>
  <si>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</si>
  <si>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</si>
  <si>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</si>
  <si>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</si>
  <si>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</si>
  <si>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</si>
  <si>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</si>
  <si>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</si>
  <si>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</si>
  <si>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</si>
  <si>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</si>
  <si>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</si>
  <si>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</si>
  <si>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</si>
  <si>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</si>
  <si>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</si>
  <si>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</si>
  <si>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</si>
  <si>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Nhóm 4</t>
  </si>
  <si>
    <t>SV MARKETING</t>
  </si>
  <si>
    <t>M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</si>
  <si>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</si>
  <si>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</si>
  <si>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</si>
  <si>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</si>
  <si>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</si>
  <si>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</si>
  <si>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</si>
  <si>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</si>
  <si>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</si>
  <si>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</si>
  <si>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</si>
  <si>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</si>
  <si>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</si>
  <si>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</si>
  <si>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</si>
  <si>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</si>
  <si>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</si>
  <si>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</si>
  <si>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</si>
  <si>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</si>
  <si>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M-22</t>
  </si>
  <si>
    <t>Nhóm 5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</si>
  <si>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</si>
  <si>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</si>
  <si>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</si>
  <si>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</si>
  <si>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</si>
  <si>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</si>
  <si>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</si>
  <si>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</si>
  <si>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</si>
  <si>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</si>
  <si>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</si>
  <si>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</si>
  <si>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</si>
  <si>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</si>
  <si>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</si>
  <si>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</si>
  <si>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</si>
  <si>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</si>
  <si>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</si>
  <si>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</si>
  <si>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</si>
  <si>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Nhóm 6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</si>
  <si>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</si>
  <si>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</si>
  <si>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</si>
  <si>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</si>
  <si>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</si>
  <si>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</si>
  <si>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</si>
  <si>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</si>
  <si>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</si>
  <si>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</si>
  <si>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</si>
  <si>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</si>
  <si>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</si>
  <si>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</si>
  <si>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</si>
  <si>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</si>
  <si>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</si>
  <si>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</si>
  <si>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</si>
  <si>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Nhóm 7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</si>
  <si>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</si>
  <si>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</si>
  <si>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</si>
  <si>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</si>
  <si>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</si>
  <si>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</si>
  <si>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</si>
  <si>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</si>
  <si>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</si>
  <si>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</si>
  <si>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</si>
  <si>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</si>
  <si>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</si>
  <si>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</si>
  <si>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</si>
  <si>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</si>
  <si>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</si>
  <si>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</si>
  <si>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</si>
  <si>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Nhóm 8</t>
  </si>
  <si>
    <t>SV MARKETING QTKD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</si>
  <si>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</si>
  <si>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</si>
  <si>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</si>
  <si>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</si>
  <si>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</si>
  <si>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</si>
  <si>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</si>
  <si>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</si>
  <si>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</si>
  <si>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</si>
  <si>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</si>
  <si>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</si>
  <si>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</si>
  <si>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</si>
  <si>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</si>
  <si>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</si>
  <si>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</si>
  <si>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</si>
  <si>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</si>
  <si>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Nhóm 9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</si>
  <si>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</si>
  <si>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</si>
  <si>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</si>
  <si>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</si>
  <si>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</si>
  <si>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</si>
  <si>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</si>
  <si>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</si>
  <si>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</si>
  <si>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</si>
  <si>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</si>
  <si>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</si>
  <si>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</si>
  <si>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</si>
  <si>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</si>
  <si>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</si>
  <si>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</si>
  <si>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</si>
  <si>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</si>
  <si>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</si>
  <si>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</si>
  <si>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</si>
  <si>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</si>
  <si>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Nhóm 10</t>
  </si>
  <si>
    <t>SV QTKD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</si>
  <si>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</si>
  <si>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</si>
  <si>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</si>
  <si>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</si>
  <si>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</si>
  <si>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</si>
  <si>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</si>
  <si>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</si>
  <si>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</si>
  <si>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</si>
  <si>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</si>
  <si>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</si>
  <si>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</si>
  <si>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</si>
  <si>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</si>
  <si>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</si>
  <si>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</si>
  <si>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</si>
  <si>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</si>
  <si>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</si>
  <si>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</si>
  <si>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</si>
  <si>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</si>
  <si>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Nhóm 11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</si>
  <si>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</si>
  <si>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</si>
  <si>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</si>
  <si>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</si>
  <si>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</si>
  <si>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</si>
  <si>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</si>
  <si>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</si>
  <si>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</si>
  <si>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</si>
  <si>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</si>
  <si>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</si>
  <si>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</si>
  <si>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</si>
  <si>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</si>
  <si>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</si>
  <si>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</si>
  <si>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</si>
  <si>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</si>
  <si>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</si>
  <si>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</si>
  <si>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</si>
  <si>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</si>
  <si>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Nhóm 12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</si>
  <si>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</si>
  <si>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</si>
  <si>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</si>
  <si>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</si>
  <si>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</si>
  <si>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</si>
  <si>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</si>
  <si>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</si>
  <si>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</si>
  <si>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</si>
  <si>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</si>
  <si>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</si>
  <si>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</si>
  <si>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</si>
  <si>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</si>
  <si>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</si>
  <si>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</si>
  <si>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</si>
  <si>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</si>
  <si>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</si>
  <si>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</si>
  <si>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</si>
  <si>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</si>
  <si>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Nhóm 13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</si>
  <si>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</si>
  <si>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</si>
  <si>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</si>
  <si>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</si>
  <si>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</si>
  <si>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</si>
  <si>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</si>
  <si>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</si>
  <si>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</si>
  <si>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</si>
  <si>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</si>
  <si>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</si>
  <si>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</si>
  <si>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</si>
  <si>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</si>
  <si>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</si>
  <si>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</si>
  <si>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</si>
  <si>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</si>
  <si>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</si>
  <si>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</si>
  <si>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</si>
  <si>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</si>
  <si>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Nhóm 14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</si>
  <si>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</si>
  <si>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</si>
  <si>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</si>
  <si>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</si>
  <si>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</si>
  <si>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</si>
  <si>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</si>
  <si>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</si>
  <si>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</si>
  <si>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</si>
  <si>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</si>
  <si>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</si>
  <si>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</si>
  <si>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</si>
  <si>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</si>
  <si>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</si>
  <si>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</si>
  <si>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</si>
  <si>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</si>
  <si>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DỰ PHÒNG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</si>
  <si>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</si>
  <si>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</si>
  <si>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</si>
  <si>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</si>
  <si>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</si>
  <si>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</si>
  <si>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</si>
  <si>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</si>
  <si>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</si>
  <si>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</si>
  <si>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</si>
  <si>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</si>
  <si>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</si>
  <si>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</si>
  <si>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</si>
  <si>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</si>
  <si>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</si>
  <si>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</si>
  <si>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</si>
  <si>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</si>
  <si>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</si>
  <si>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</si>
  <si>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</si>
  <si>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</si>
  <si>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</si>
  <si>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</si>
  <si>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</si>
  <si>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</si>
  <si>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</si>
  <si>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</si>
  <si>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</si>
  <si>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</si>
  <si>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</si>
  <si>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</si>
  <si>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</si>
  <si>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</si>
  <si>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</si>
  <si>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</si>
  <si>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</si>
  <si>
    <t>SÂN KHẤU</t>
  </si>
  <si>
    <t>J3</t>
  </si>
  <si>
    <t>J4</t>
  </si>
  <si>
    <t>J5</t>
  </si>
  <si>
    <t>J6</t>
  </si>
  <si>
    <t>J7</t>
  </si>
  <si>
    <t>J8</t>
  </si>
  <si>
    <t>Trần Gia</t>
  </si>
  <si>
    <t>Thịnh</t>
  </si>
  <si>
    <t>C3</t>
  </si>
  <si>
    <t>0905739472</t>
  </si>
  <si>
    <t>Bùi Phan Quỳnh</t>
  </si>
  <si>
    <t>C4</t>
  </si>
  <si>
    <t>C5</t>
  </si>
  <si>
    <t>C6</t>
  </si>
  <si>
    <t>C7</t>
  </si>
  <si>
    <t>C8</t>
  </si>
  <si>
    <t>C9</t>
  </si>
  <si>
    <t>C10</t>
  </si>
  <si>
    <t>27202637296</t>
  </si>
  <si>
    <t>0934899054</t>
  </si>
  <si>
    <t>Diệu</t>
  </si>
  <si>
    <t xml:space="preserve">Võ Thị Hiền </t>
  </si>
  <si>
    <t>0384256344</t>
  </si>
  <si>
    <t>Đôn</t>
  </si>
  <si>
    <t>Mai Tấn</t>
  </si>
  <si>
    <t>0383983115</t>
  </si>
  <si>
    <t>Quý</t>
  </si>
  <si>
    <t xml:space="preserve">Tôn Thất </t>
  </si>
  <si>
    <t>0896225098</t>
  </si>
  <si>
    <t xml:space="preserve">Đặng Thị Vân </t>
  </si>
  <si>
    <t>0779427648</t>
  </si>
  <si>
    <t xml:space="preserve">Trịnh Huyền Giáng </t>
  </si>
  <si>
    <t>0846429345</t>
  </si>
  <si>
    <t>Trị</t>
  </si>
  <si>
    <t xml:space="preserve">Đỗ Phan Phú </t>
  </si>
  <si>
    <t>0338265257</t>
  </si>
  <si>
    <t>0779495304</t>
  </si>
  <si>
    <t>0862797357</t>
  </si>
  <si>
    <t>0965815725</t>
  </si>
  <si>
    <t>0398133477</t>
  </si>
  <si>
    <t>0905918408</t>
  </si>
  <si>
    <t>0777554410</t>
  </si>
  <si>
    <t>0704499180</t>
  </si>
  <si>
    <t>0829575878</t>
  </si>
  <si>
    <t>0888449111</t>
  </si>
  <si>
    <t>0976857612</t>
  </si>
  <si>
    <t>0868933679</t>
  </si>
  <si>
    <t>0858526771</t>
  </si>
  <si>
    <t>0857014333</t>
  </si>
  <si>
    <t>0985388281</t>
  </si>
  <si>
    <t>0905309564</t>
  </si>
  <si>
    <t>0774402939</t>
  </si>
  <si>
    <t>0944882835</t>
  </si>
  <si>
    <t>0913903781</t>
  </si>
  <si>
    <t>0762596392</t>
  </si>
  <si>
    <t>0799302611</t>
  </si>
  <si>
    <t>0702603686</t>
  </si>
  <si>
    <t>0703603823</t>
  </si>
  <si>
    <t>0799111444</t>
  </si>
  <si>
    <t>0935381545</t>
  </si>
  <si>
    <t>0935433722</t>
  </si>
  <si>
    <t>0905708618</t>
  </si>
  <si>
    <t>0768102140</t>
  </si>
  <si>
    <t>0375648000</t>
  </si>
  <si>
    <t>0934790963</t>
  </si>
  <si>
    <t>0789424337</t>
  </si>
  <si>
    <t>0905918112</t>
  </si>
  <si>
    <t>0899089421</t>
  </si>
  <si>
    <t>0325404202</t>
  </si>
  <si>
    <t>0869091633</t>
  </si>
  <si>
    <t>0325044959</t>
  </si>
  <si>
    <t>0941111607</t>
  </si>
  <si>
    <t>0369571930</t>
  </si>
  <si>
    <t>0942177067</t>
  </si>
  <si>
    <t>0358731223</t>
  </si>
  <si>
    <t>0347902481</t>
  </si>
  <si>
    <t>0985873957</t>
  </si>
  <si>
    <t>0394193845</t>
  </si>
  <si>
    <t>0582491079</t>
  </si>
  <si>
    <t>0396000576</t>
  </si>
  <si>
    <t>0776948035</t>
  </si>
  <si>
    <t>0899227782</t>
  </si>
  <si>
    <t>0914465206</t>
  </si>
  <si>
    <t>0865755703</t>
  </si>
  <si>
    <t>0934952470</t>
  </si>
  <si>
    <t>0856867888</t>
  </si>
  <si>
    <t>0932918573</t>
  </si>
  <si>
    <t>0862458454</t>
  </si>
  <si>
    <t>0968125007</t>
  </si>
  <si>
    <t>0941302078</t>
  </si>
  <si>
    <t>0856285367</t>
  </si>
  <si>
    <t>0369940036</t>
  </si>
  <si>
    <t>0917357335</t>
  </si>
  <si>
    <t>0862104313</t>
  </si>
  <si>
    <t>0585823970</t>
  </si>
  <si>
    <t>0935059806</t>
  </si>
  <si>
    <t>0947542734</t>
  </si>
  <si>
    <t>0338019148</t>
  </si>
  <si>
    <t>0346155008</t>
  </si>
  <si>
    <t>0374205059</t>
  </si>
  <si>
    <t>0858022925</t>
  </si>
  <si>
    <t>0364329235</t>
  </si>
  <si>
    <t>0708011350</t>
  </si>
  <si>
    <t>0774465822</t>
  </si>
  <si>
    <t>0336198696</t>
  </si>
  <si>
    <t>0373023741</t>
  </si>
  <si>
    <t>0767533859</t>
  </si>
  <si>
    <t>0905611493</t>
  </si>
  <si>
    <t>0935687598</t>
  </si>
  <si>
    <t>0358872989</t>
  </si>
  <si>
    <t>0867673201</t>
  </si>
  <si>
    <t>0328260411</t>
  </si>
  <si>
    <t>0374122489</t>
  </si>
  <si>
    <t>0378872705</t>
  </si>
  <si>
    <t>0357078801</t>
  </si>
  <si>
    <t>0383204173</t>
  </si>
  <si>
    <t>0787686755</t>
  </si>
  <si>
    <t>0905139510</t>
  </si>
  <si>
    <t>0932545546</t>
  </si>
  <si>
    <t>0797550947</t>
  </si>
  <si>
    <t>0589668845</t>
  </si>
  <si>
    <t>0934900142</t>
  </si>
  <si>
    <t>0702767436</t>
  </si>
  <si>
    <t>0935634663</t>
  </si>
  <si>
    <t>0905122336</t>
  </si>
  <si>
    <t>0795613988</t>
  </si>
  <si>
    <t>0789442477</t>
  </si>
  <si>
    <t>0934962005</t>
  </si>
  <si>
    <t>0374560930</t>
  </si>
  <si>
    <t>0934872612</t>
  </si>
  <si>
    <t>0799420455</t>
  </si>
  <si>
    <t>0899082612</t>
  </si>
  <si>
    <t>0362107707</t>
  </si>
  <si>
    <t>0708089293</t>
  </si>
  <si>
    <t>0364440841</t>
  </si>
  <si>
    <t>0369440247</t>
  </si>
  <si>
    <t>0377609838</t>
  </si>
  <si>
    <t>0795739711</t>
  </si>
  <si>
    <t>0795518003</t>
  </si>
  <si>
    <t>0373660753</t>
  </si>
  <si>
    <t>0333884163</t>
  </si>
  <si>
    <t>0968074203</t>
  </si>
  <si>
    <t>Nguyễn Ngọc Anh</t>
  </si>
  <si>
    <t>C11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</si>
</sst>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2060"/>
      <name val="Times New Roman"/>
      <family val="1"/>
    </font>
    <font>
      <b/>
      <sz val="11"/>
      <color rgb="FF000000"/>
      <name val="Times New Roman"/>
      <family val="1"/>
    </font>
    <font>
      <b/>
      <sz val="18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3" borderId="4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/>
    </xf>
    <xf numFmtId="0" fontId="4" fillId="11" borderId="2" xfId="0" applyFont="1" applyFill="1" applyBorder="1" applyAlignment="1">
      <alignment vertical="top"/>
    </xf>
    <xf numFmtId="0" fontId="4" fillId="12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0" fontId="4" fillId="7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7" fillId="11" borderId="5" xfId="0" applyFont="1" applyFill="1" applyBorder="1" applyAlignment="1">
      <alignment horizontal="center" vertical="top" wrapText="1"/>
    </xf>
    <xf numFmtId="0" fontId="7" fillId="11" borderId="5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13" borderId="5" xfId="0" applyFont="1" applyFill="1" applyBorder="1" applyAlignment="1">
      <alignment horizontal="center" vertical="top" wrapText="1"/>
    </xf>
    <xf numFmtId="0" fontId="7" fillId="13" borderId="3" xfId="0" applyFont="1" applyFill="1" applyBorder="1" applyAlignment="1">
      <alignment horizontal="center" vertical="top" wrapText="1"/>
    </xf>
    <xf numFmtId="0" fontId="7" fillId="13" borderId="5" xfId="0" applyFont="1" applyFill="1" applyBorder="1" applyAlignment="1">
      <alignment horizontal="center" wrapText="1"/>
    </xf>
    <xf numFmtId="0" fontId="4" fillId="13" borderId="0" xfId="0" applyFont="1" applyFill="1" applyAlignment="1">
      <alignment horizontal="center" vertical="top"/>
    </xf>
    <xf numFmtId="0" fontId="4" fillId="14" borderId="5" xfId="0" applyFont="1" applyFill="1" applyBorder="1" applyAlignment="1">
      <alignment horizontal="center" vertical="top" wrapText="1"/>
    </xf>
    <xf numFmtId="0" fontId="4" fillId="14" borderId="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3118-2D59-49E3-A5BB-E881240504E3}">
  <dimension ref="A1:N121"/>
  <sheetViews>
    <sheetView tabSelected="1" topLeftCell="A3" zoomScale="90" zoomScaleNormal="90" workbookViewId="0">
      <pane ySplit="1" topLeftCell="A104" activePane="bottomLeft" state="frozen"/>
      <selection activeCell="A3" sqref="A3"/>
      <selection pane="bottomLeft" activeCell="P9" sqref="P9"/>
    </sheetView>
  </sheetViews>
  <sheetFormatPr defaultRowHeight="19.5" customHeight="1" x14ac:dyDescent="0.25"/>
  <cols>
    <col min="1" max="1" width="5.85546875" style="5" customWidth="1"/>
    <col min="2" max="2" width="20.85546875" style="1" bestFit="1" customWidth="1"/>
    <col min="3" max="3" width="9.85546875" style="1" customWidth="1"/>
    <col min="4" max="4" width="15.85546875" style="5" customWidth="1"/>
    <col min="5" max="5" width="10.85546875" style="1" bestFit="1" customWidth="1"/>
    <col min="6" max="6" width="31.140625" style="1" customWidth="1"/>
    <col min="7" max="7" width="28.42578125" style="5" customWidth="1"/>
    <col min="8" max="8" width="17" style="5" customWidth="1"/>
    <col min="9" max="9" width="17.85546875" style="5" customWidth="1"/>
    <col min="10" max="10" width="22.85546875" style="5" customWidth="1"/>
    <col min="11" max="11" width="18.28515625" style="5" customWidth="1"/>
    <col min="12" max="12" width="9.140625" style="1"/>
    <col min="13" max="13" width="0" style="1" hidden="1" customWidth="1"/>
    <col min="14" max="14" width="14.7109375" style="1" hidden="1" customWidth="1"/>
    <col min="15" max="16384" width="9.140625" style="1"/>
  </cols>
  <sheetData>
    <row r="1" spans="1:14" ht="19.5" customHeight="1" x14ac:dyDescent="0.3">
      <c r="A1" s="52" t="s">
        <v>194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3" spans="1:14" ht="28.5" customHeight="1" x14ac:dyDescent="0.25">
      <c r="A3" s="7" t="s">
        <v>185</v>
      </c>
      <c r="B3" s="8" t="s">
        <v>1</v>
      </c>
      <c r="C3" s="8" t="s">
        <v>2</v>
      </c>
      <c r="D3" s="7" t="s">
        <v>0</v>
      </c>
      <c r="E3" s="8" t="s">
        <v>3</v>
      </c>
      <c r="F3" s="8" t="s">
        <v>189</v>
      </c>
      <c r="G3" s="7" t="s">
        <v>190</v>
      </c>
      <c r="H3" s="7" t="s">
        <v>191</v>
      </c>
      <c r="I3" s="7" t="s">
        <v>192</v>
      </c>
      <c r="J3" s="7" t="s">
        <v>193</v>
      </c>
      <c r="K3" s="7" t="s">
        <v>198</v>
      </c>
    </row>
    <row r="4" spans="1:14" ht="19.5" customHeight="1" x14ac:dyDescent="0.25">
      <c r="A4" s="2">
        <v>1</v>
      </c>
      <c r="B4" s="3" t="s">
        <v>20</v>
      </c>
      <c r="C4" s="3" t="s">
        <v>21</v>
      </c>
      <c r="D4" s="2">
        <v>28204602335</v>
      </c>
      <c r="E4" s="3" t="s">
        <v>22</v>
      </c>
      <c r="F4" s="3" t="s">
        <v>196</v>
      </c>
      <c r="G4" s="2" t="s">
        <v>976</v>
      </c>
      <c r="H4" s="9" t="s">
        <v>200</v>
      </c>
      <c r="I4" s="9">
        <v>1</v>
      </c>
      <c r="J4" s="9" t="s">
        <v>216</v>
      </c>
      <c r="K4" s="9">
        <v>3</v>
      </c>
      <c r="M4" s="1" t="str">
        <f>LEFT(H4,1)</f>
        <v>O</v>
      </c>
      <c r="N4" s="1">
        <f>IF(M3&lt;&gt;M4,1,N3+1)</f>
        <v>1</v>
      </c>
    </row>
    <row r="5" spans="1:14" ht="19.5" customHeight="1" x14ac:dyDescent="0.25">
      <c r="A5" s="2">
        <f>A4+1</f>
        <v>2</v>
      </c>
      <c r="B5" s="3" t="s">
        <v>23</v>
      </c>
      <c r="C5" s="3" t="s">
        <v>19</v>
      </c>
      <c r="D5" s="2">
        <v>28204104635</v>
      </c>
      <c r="E5" s="3" t="s">
        <v>24</v>
      </c>
      <c r="F5" s="3" t="s">
        <v>197</v>
      </c>
      <c r="G5" s="2" t="s">
        <v>977</v>
      </c>
      <c r="H5" s="9" t="s">
        <v>201</v>
      </c>
      <c r="I5" s="9">
        <v>2</v>
      </c>
      <c r="J5" s="9" t="s">
        <v>216</v>
      </c>
      <c r="K5" s="9">
        <v>3</v>
      </c>
      <c r="M5" s="1" t="str">
        <f t="shared" ref="M5:M68" si="0">LEFT(H5,1)</f>
        <v>O</v>
      </c>
      <c r="N5" s="1">
        <f t="shared" ref="N5:N68" si="1">IF(M4&lt;&gt;M5,1,N4+1)</f>
        <v>2</v>
      </c>
    </row>
    <row r="6" spans="1:14" ht="19.5" customHeight="1" x14ac:dyDescent="0.25">
      <c r="A6" s="2">
        <f t="shared" ref="A6:A69" si="2">A5+1</f>
        <v>3</v>
      </c>
      <c r="B6" s="3" t="s">
        <v>25</v>
      </c>
      <c r="C6" s="3" t="s">
        <v>16</v>
      </c>
      <c r="D6" s="2">
        <v>28204102076</v>
      </c>
      <c r="E6" s="3" t="s">
        <v>24</v>
      </c>
      <c r="F6" s="3" t="s">
        <v>197</v>
      </c>
      <c r="G6" s="2" t="s">
        <v>978</v>
      </c>
      <c r="H6" s="9" t="s">
        <v>202</v>
      </c>
      <c r="I6" s="9">
        <v>3</v>
      </c>
      <c r="J6" s="9" t="s">
        <v>216</v>
      </c>
      <c r="K6" s="9">
        <v>3</v>
      </c>
      <c r="M6" s="1" t="str">
        <f t="shared" si="0"/>
        <v>O</v>
      </c>
      <c r="N6" s="1">
        <f t="shared" si="1"/>
        <v>3</v>
      </c>
    </row>
    <row r="7" spans="1:14" ht="19.5" customHeight="1" x14ac:dyDescent="0.25">
      <c r="A7" s="4">
        <f t="shared" si="2"/>
        <v>4</v>
      </c>
      <c r="B7" s="3" t="s">
        <v>26</v>
      </c>
      <c r="C7" s="3" t="s">
        <v>27</v>
      </c>
      <c r="D7" s="2">
        <v>28204503314</v>
      </c>
      <c r="E7" s="3" t="s">
        <v>24</v>
      </c>
      <c r="F7" s="3" t="s">
        <v>197</v>
      </c>
      <c r="G7" s="2" t="s">
        <v>979</v>
      </c>
      <c r="H7" s="9" t="s">
        <v>203</v>
      </c>
      <c r="I7" s="9">
        <v>4</v>
      </c>
      <c r="J7" s="9" t="s">
        <v>216</v>
      </c>
      <c r="K7" s="9">
        <v>3</v>
      </c>
      <c r="M7" s="1" t="str">
        <f t="shared" si="0"/>
        <v>O</v>
      </c>
      <c r="N7" s="1">
        <f t="shared" si="1"/>
        <v>4</v>
      </c>
    </row>
    <row r="8" spans="1:14" ht="19.5" customHeight="1" x14ac:dyDescent="0.25">
      <c r="A8" s="4">
        <f t="shared" si="2"/>
        <v>5</v>
      </c>
      <c r="B8" s="3" t="s">
        <v>63</v>
      </c>
      <c r="C8" s="3" t="s">
        <v>43</v>
      </c>
      <c r="D8" s="2">
        <v>26207232537</v>
      </c>
      <c r="E8" s="3" t="s">
        <v>64</v>
      </c>
      <c r="F8" s="3" t="s">
        <v>195</v>
      </c>
      <c r="G8" s="6" t="s">
        <v>980</v>
      </c>
      <c r="H8" s="9" t="s">
        <v>204</v>
      </c>
      <c r="I8" s="9">
        <v>5</v>
      </c>
      <c r="J8" s="9" t="s">
        <v>216</v>
      </c>
      <c r="K8" s="9">
        <v>3</v>
      </c>
      <c r="M8" s="1" t="str">
        <f t="shared" si="0"/>
        <v>O</v>
      </c>
      <c r="N8" s="1">
        <f t="shared" si="1"/>
        <v>5</v>
      </c>
    </row>
    <row r="9" spans="1:14" ht="19.5" customHeight="1" x14ac:dyDescent="0.25">
      <c r="A9" s="4">
        <f t="shared" si="2"/>
        <v>6</v>
      </c>
      <c r="B9" s="3" t="s">
        <v>65</v>
      </c>
      <c r="C9" s="3" t="s">
        <v>44</v>
      </c>
      <c r="D9" s="2">
        <v>26212234492</v>
      </c>
      <c r="E9" s="3" t="s">
        <v>64</v>
      </c>
      <c r="F9" s="3" t="s">
        <v>195</v>
      </c>
      <c r="G9" s="2" t="s">
        <v>981</v>
      </c>
      <c r="H9" s="9" t="s">
        <v>205</v>
      </c>
      <c r="I9" s="9">
        <v>6</v>
      </c>
      <c r="J9" s="9" t="s">
        <v>216</v>
      </c>
      <c r="K9" s="9">
        <v>3</v>
      </c>
      <c r="M9" s="1" t="str">
        <f t="shared" si="0"/>
        <v>O</v>
      </c>
      <c r="N9" s="1">
        <f t="shared" si="1"/>
        <v>6</v>
      </c>
    </row>
    <row r="10" spans="1:14" ht="19.5" customHeight="1" x14ac:dyDescent="0.25">
      <c r="A10" s="4">
        <f t="shared" si="2"/>
        <v>7</v>
      </c>
      <c r="B10" s="3" t="s">
        <v>66</v>
      </c>
      <c r="C10" s="3" t="s">
        <v>67</v>
      </c>
      <c r="D10" s="2">
        <v>26211232370</v>
      </c>
      <c r="E10" s="3" t="s">
        <v>64</v>
      </c>
      <c r="F10" s="3" t="s">
        <v>195</v>
      </c>
      <c r="G10" s="2" t="s">
        <v>982</v>
      </c>
      <c r="H10" s="9" t="s">
        <v>206</v>
      </c>
      <c r="I10" s="9">
        <v>7</v>
      </c>
      <c r="J10" s="9" t="s">
        <v>216</v>
      </c>
      <c r="K10" s="9">
        <v>3</v>
      </c>
      <c r="M10" s="1" t="str">
        <f t="shared" si="0"/>
        <v>O</v>
      </c>
      <c r="N10" s="1">
        <f t="shared" si="1"/>
        <v>7</v>
      </c>
    </row>
    <row r="11" spans="1:14" ht="19.5" customHeight="1" x14ac:dyDescent="0.25">
      <c r="A11" s="4">
        <f t="shared" si="2"/>
        <v>8</v>
      </c>
      <c r="B11" s="3" t="s">
        <v>69</v>
      </c>
      <c r="C11" s="3" t="s">
        <v>70</v>
      </c>
      <c r="D11" s="2">
        <v>26212233385</v>
      </c>
      <c r="E11" s="3" t="s">
        <v>64</v>
      </c>
      <c r="F11" s="3" t="s">
        <v>195</v>
      </c>
      <c r="G11" s="2" t="s">
        <v>983</v>
      </c>
      <c r="H11" s="9" t="s">
        <v>207</v>
      </c>
      <c r="I11" s="9">
        <v>8</v>
      </c>
      <c r="J11" s="9" t="s">
        <v>216</v>
      </c>
      <c r="K11" s="9">
        <v>3</v>
      </c>
      <c r="M11" s="1" t="str">
        <f t="shared" si="0"/>
        <v>O</v>
      </c>
      <c r="N11" s="1">
        <f t="shared" si="1"/>
        <v>8</v>
      </c>
    </row>
    <row r="12" spans="1:14" ht="19.5" customHeight="1" x14ac:dyDescent="0.25">
      <c r="A12" s="4">
        <f t="shared" si="2"/>
        <v>9</v>
      </c>
      <c r="B12" s="3" t="s">
        <v>71</v>
      </c>
      <c r="C12" s="3" t="s">
        <v>70</v>
      </c>
      <c r="D12" s="2">
        <v>26212242618</v>
      </c>
      <c r="E12" s="3" t="s">
        <v>64</v>
      </c>
      <c r="F12" s="3" t="s">
        <v>195</v>
      </c>
      <c r="G12" s="2" t="s">
        <v>984</v>
      </c>
      <c r="H12" s="9" t="s">
        <v>208</v>
      </c>
      <c r="I12" s="9">
        <v>9</v>
      </c>
      <c r="J12" s="9" t="s">
        <v>216</v>
      </c>
      <c r="K12" s="9">
        <v>3</v>
      </c>
      <c r="M12" s="1" t="str">
        <f t="shared" si="0"/>
        <v>O</v>
      </c>
      <c r="N12" s="1">
        <f t="shared" si="1"/>
        <v>9</v>
      </c>
    </row>
    <row r="13" spans="1:14" ht="19.5" customHeight="1" x14ac:dyDescent="0.25">
      <c r="A13" s="4">
        <f t="shared" si="2"/>
        <v>10</v>
      </c>
      <c r="B13" s="3" t="s">
        <v>58</v>
      </c>
      <c r="C13" s="3" t="s">
        <v>72</v>
      </c>
      <c r="D13" s="2">
        <v>27212201274</v>
      </c>
      <c r="E13" s="3" t="s">
        <v>73</v>
      </c>
      <c r="F13" s="3" t="s">
        <v>195</v>
      </c>
      <c r="G13" s="2" t="s">
        <v>985</v>
      </c>
      <c r="H13" s="9" t="s">
        <v>209</v>
      </c>
      <c r="I13" s="9">
        <v>10</v>
      </c>
      <c r="J13" s="9" t="s">
        <v>216</v>
      </c>
      <c r="K13" s="9">
        <v>3</v>
      </c>
      <c r="M13" s="1" t="str">
        <f t="shared" si="0"/>
        <v>O</v>
      </c>
      <c r="N13" s="1">
        <f t="shared" si="1"/>
        <v>10</v>
      </c>
    </row>
    <row r="14" spans="1:14" ht="19.5" customHeight="1" x14ac:dyDescent="0.25">
      <c r="A14" s="4">
        <f t="shared" si="2"/>
        <v>11</v>
      </c>
      <c r="B14" s="3" t="s">
        <v>74</v>
      </c>
      <c r="C14" s="3" t="s">
        <v>4</v>
      </c>
      <c r="D14" s="2">
        <v>27217136966</v>
      </c>
      <c r="E14" s="3" t="s">
        <v>73</v>
      </c>
      <c r="F14" s="3" t="s">
        <v>195</v>
      </c>
      <c r="G14" s="2" t="s">
        <v>986</v>
      </c>
      <c r="H14" s="9" t="s">
        <v>210</v>
      </c>
      <c r="I14" s="9">
        <v>11</v>
      </c>
      <c r="J14" s="9" t="s">
        <v>216</v>
      </c>
      <c r="K14" s="9">
        <v>3</v>
      </c>
      <c r="M14" s="1" t="str">
        <f t="shared" si="0"/>
        <v>O</v>
      </c>
      <c r="N14" s="1">
        <f t="shared" si="1"/>
        <v>11</v>
      </c>
    </row>
    <row r="15" spans="1:14" ht="19.5" customHeight="1" x14ac:dyDescent="0.25">
      <c r="A15" s="4">
        <f t="shared" si="2"/>
        <v>12</v>
      </c>
      <c r="B15" s="3" t="s">
        <v>75</v>
      </c>
      <c r="C15" s="3" t="s">
        <v>4</v>
      </c>
      <c r="D15" s="2">
        <v>27202242866</v>
      </c>
      <c r="E15" s="3" t="s">
        <v>73</v>
      </c>
      <c r="F15" s="3" t="s">
        <v>195</v>
      </c>
      <c r="G15" s="2" t="s">
        <v>987</v>
      </c>
      <c r="H15" s="9" t="s">
        <v>211</v>
      </c>
      <c r="I15" s="9">
        <v>12</v>
      </c>
      <c r="J15" s="9" t="s">
        <v>216</v>
      </c>
      <c r="K15" s="9">
        <v>3</v>
      </c>
      <c r="M15" s="1" t="str">
        <f t="shared" si="0"/>
        <v>O</v>
      </c>
      <c r="N15" s="1">
        <f t="shared" si="1"/>
        <v>12</v>
      </c>
    </row>
    <row r="16" spans="1:14" ht="19.5" customHeight="1" x14ac:dyDescent="0.25">
      <c r="A16" s="4">
        <f t="shared" si="2"/>
        <v>13</v>
      </c>
      <c r="B16" s="3" t="s">
        <v>76</v>
      </c>
      <c r="C16" s="3" t="s">
        <v>4</v>
      </c>
      <c r="D16" s="2">
        <v>27212243980</v>
      </c>
      <c r="E16" s="3" t="s">
        <v>73</v>
      </c>
      <c r="F16" s="3" t="s">
        <v>195</v>
      </c>
      <c r="G16" s="2" t="s">
        <v>988</v>
      </c>
      <c r="H16" s="9" t="s">
        <v>212</v>
      </c>
      <c r="I16" s="9">
        <v>13</v>
      </c>
      <c r="J16" s="9" t="s">
        <v>216</v>
      </c>
      <c r="K16" s="9">
        <v>3</v>
      </c>
      <c r="M16" s="1" t="str">
        <f t="shared" si="0"/>
        <v>O</v>
      </c>
      <c r="N16" s="1">
        <f t="shared" si="1"/>
        <v>13</v>
      </c>
    </row>
    <row r="17" spans="1:14" ht="19.5" customHeight="1" x14ac:dyDescent="0.25">
      <c r="A17" s="4">
        <f t="shared" si="2"/>
        <v>14</v>
      </c>
      <c r="B17" s="3" t="s">
        <v>77</v>
      </c>
      <c r="C17" s="3" t="s">
        <v>78</v>
      </c>
      <c r="D17" s="2">
        <v>27202246801</v>
      </c>
      <c r="E17" s="3" t="s">
        <v>73</v>
      </c>
      <c r="F17" s="3" t="s">
        <v>195</v>
      </c>
      <c r="G17" s="2" t="s">
        <v>989</v>
      </c>
      <c r="H17" s="9" t="s">
        <v>213</v>
      </c>
      <c r="I17" s="9">
        <v>14</v>
      </c>
      <c r="J17" s="9" t="s">
        <v>216</v>
      </c>
      <c r="K17" s="9">
        <v>3</v>
      </c>
      <c r="M17" s="1" t="str">
        <f t="shared" si="0"/>
        <v>O</v>
      </c>
      <c r="N17" s="1">
        <f t="shared" si="1"/>
        <v>14</v>
      </c>
    </row>
    <row r="18" spans="1:14" ht="19.5" customHeight="1" x14ac:dyDescent="0.25">
      <c r="A18" s="4">
        <f t="shared" si="2"/>
        <v>15</v>
      </c>
      <c r="B18" s="3" t="s">
        <v>46</v>
      </c>
      <c r="C18" s="3" t="s">
        <v>5</v>
      </c>
      <c r="D18" s="2">
        <v>27202242922</v>
      </c>
      <c r="E18" s="3" t="s">
        <v>73</v>
      </c>
      <c r="F18" s="3" t="s">
        <v>195</v>
      </c>
      <c r="G18" s="2" t="s">
        <v>990</v>
      </c>
      <c r="H18" s="9" t="s">
        <v>214</v>
      </c>
      <c r="I18" s="9">
        <v>15</v>
      </c>
      <c r="J18" s="9" t="s">
        <v>216</v>
      </c>
      <c r="K18" s="9">
        <v>3</v>
      </c>
      <c r="M18" s="1" t="str">
        <f t="shared" si="0"/>
        <v>O</v>
      </c>
      <c r="N18" s="1">
        <f t="shared" si="1"/>
        <v>15</v>
      </c>
    </row>
    <row r="19" spans="1:14" ht="19.5" customHeight="1" x14ac:dyDescent="0.25">
      <c r="A19" s="4">
        <f t="shared" si="2"/>
        <v>16</v>
      </c>
      <c r="B19" s="3" t="s">
        <v>79</v>
      </c>
      <c r="C19" s="3" t="s">
        <v>6</v>
      </c>
      <c r="D19" s="2">
        <v>27202202057</v>
      </c>
      <c r="E19" s="3" t="s">
        <v>73</v>
      </c>
      <c r="F19" s="3" t="s">
        <v>195</v>
      </c>
      <c r="G19" s="2" t="s">
        <v>991</v>
      </c>
      <c r="H19" s="9" t="s">
        <v>215</v>
      </c>
      <c r="I19" s="9">
        <v>16</v>
      </c>
      <c r="J19" s="9" t="s">
        <v>216</v>
      </c>
      <c r="K19" s="9">
        <v>3</v>
      </c>
      <c r="M19" s="1" t="str">
        <f t="shared" si="0"/>
        <v>O</v>
      </c>
      <c r="N19" s="1">
        <f t="shared" si="1"/>
        <v>16</v>
      </c>
    </row>
    <row r="20" spans="1:14" ht="19.5" customHeight="1" x14ac:dyDescent="0.25">
      <c r="A20" s="4">
        <f t="shared" si="2"/>
        <v>17</v>
      </c>
      <c r="B20" s="3" t="s">
        <v>80</v>
      </c>
      <c r="C20" s="3" t="s">
        <v>7</v>
      </c>
      <c r="D20" s="2">
        <v>27202200833</v>
      </c>
      <c r="E20" s="3" t="s">
        <v>73</v>
      </c>
      <c r="F20" s="3" t="s">
        <v>195</v>
      </c>
      <c r="G20" s="2" t="s">
        <v>992</v>
      </c>
      <c r="H20" s="10" t="s">
        <v>217</v>
      </c>
      <c r="I20" s="10">
        <v>1</v>
      </c>
      <c r="J20" s="10" t="s">
        <v>216</v>
      </c>
      <c r="K20" s="10">
        <v>4</v>
      </c>
      <c r="M20" s="1" t="str">
        <f t="shared" si="0"/>
        <v>N</v>
      </c>
      <c r="N20" s="1">
        <f t="shared" si="1"/>
        <v>1</v>
      </c>
    </row>
    <row r="21" spans="1:14" ht="19.5" customHeight="1" x14ac:dyDescent="0.25">
      <c r="A21" s="4">
        <f t="shared" si="2"/>
        <v>18</v>
      </c>
      <c r="B21" s="3" t="s">
        <v>81</v>
      </c>
      <c r="C21" s="3" t="s">
        <v>7</v>
      </c>
      <c r="D21" s="2">
        <v>27202228674</v>
      </c>
      <c r="E21" s="3" t="s">
        <v>73</v>
      </c>
      <c r="F21" s="3" t="s">
        <v>195</v>
      </c>
      <c r="G21" s="2" t="s">
        <v>993</v>
      </c>
      <c r="H21" s="10" t="s">
        <v>218</v>
      </c>
      <c r="I21" s="10">
        <v>2</v>
      </c>
      <c r="J21" s="10" t="s">
        <v>216</v>
      </c>
      <c r="K21" s="10">
        <v>4</v>
      </c>
      <c r="M21" s="1" t="str">
        <f t="shared" si="0"/>
        <v>N</v>
      </c>
      <c r="N21" s="1">
        <f t="shared" si="1"/>
        <v>2</v>
      </c>
    </row>
    <row r="22" spans="1:14" ht="19.5" customHeight="1" x14ac:dyDescent="0.25">
      <c r="A22" s="4">
        <f t="shared" si="2"/>
        <v>19</v>
      </c>
      <c r="B22" s="3" t="s">
        <v>82</v>
      </c>
      <c r="C22" s="3" t="s">
        <v>83</v>
      </c>
      <c r="D22" s="2">
        <v>27202239574</v>
      </c>
      <c r="E22" s="3" t="s">
        <v>73</v>
      </c>
      <c r="F22" s="3" t="s">
        <v>195</v>
      </c>
      <c r="G22" s="2" t="s">
        <v>994</v>
      </c>
      <c r="H22" s="10" t="s">
        <v>219</v>
      </c>
      <c r="I22" s="10">
        <v>3</v>
      </c>
      <c r="J22" s="10" t="s">
        <v>216</v>
      </c>
      <c r="K22" s="10">
        <v>4</v>
      </c>
      <c r="M22" s="1" t="str">
        <f t="shared" si="0"/>
        <v>N</v>
      </c>
      <c r="N22" s="1">
        <f t="shared" si="1"/>
        <v>3</v>
      </c>
    </row>
    <row r="23" spans="1:14" ht="19.5" customHeight="1" x14ac:dyDescent="0.25">
      <c r="A23" s="4">
        <f t="shared" si="2"/>
        <v>20</v>
      </c>
      <c r="B23" s="3" t="s">
        <v>84</v>
      </c>
      <c r="C23" s="3" t="s">
        <v>40</v>
      </c>
      <c r="D23" s="2">
        <v>27202236102</v>
      </c>
      <c r="E23" s="3" t="s">
        <v>73</v>
      </c>
      <c r="F23" s="3" t="s">
        <v>195</v>
      </c>
      <c r="G23" s="2">
        <v>862073575</v>
      </c>
      <c r="H23" s="10" t="s">
        <v>220</v>
      </c>
      <c r="I23" s="10">
        <v>4</v>
      </c>
      <c r="J23" s="10" t="s">
        <v>216</v>
      </c>
      <c r="K23" s="10">
        <v>4</v>
      </c>
      <c r="M23" s="1" t="str">
        <f t="shared" si="0"/>
        <v>N</v>
      </c>
      <c r="N23" s="1">
        <f t="shared" si="1"/>
        <v>4</v>
      </c>
    </row>
    <row r="24" spans="1:14" ht="19.5" customHeight="1" x14ac:dyDescent="0.25">
      <c r="A24" s="4">
        <f t="shared" si="2"/>
        <v>21</v>
      </c>
      <c r="B24" s="3" t="s">
        <v>85</v>
      </c>
      <c r="C24" s="3" t="s">
        <v>40</v>
      </c>
      <c r="D24" s="2">
        <v>27202239297</v>
      </c>
      <c r="E24" s="3" t="s">
        <v>73</v>
      </c>
      <c r="F24" s="3" t="s">
        <v>195</v>
      </c>
      <c r="G24" s="2" t="s">
        <v>995</v>
      </c>
      <c r="H24" s="10" t="s">
        <v>221</v>
      </c>
      <c r="I24" s="10">
        <v>5</v>
      </c>
      <c r="J24" s="10" t="s">
        <v>216</v>
      </c>
      <c r="K24" s="10">
        <v>4</v>
      </c>
      <c r="M24" s="1" t="str">
        <f t="shared" si="0"/>
        <v>N</v>
      </c>
      <c r="N24" s="1">
        <f t="shared" si="1"/>
        <v>5</v>
      </c>
    </row>
    <row r="25" spans="1:14" ht="19.5" customHeight="1" x14ac:dyDescent="0.25">
      <c r="A25" s="4">
        <f t="shared" si="2"/>
        <v>22</v>
      </c>
      <c r="B25" s="3" t="s">
        <v>86</v>
      </c>
      <c r="C25" s="3" t="s">
        <v>42</v>
      </c>
      <c r="D25" s="2">
        <v>27202201350</v>
      </c>
      <c r="E25" s="3" t="s">
        <v>73</v>
      </c>
      <c r="F25" s="3" t="s">
        <v>195</v>
      </c>
      <c r="G25" s="2" t="s">
        <v>996</v>
      </c>
      <c r="H25" s="10" t="s">
        <v>222</v>
      </c>
      <c r="I25" s="10">
        <v>6</v>
      </c>
      <c r="J25" s="10" t="s">
        <v>216</v>
      </c>
      <c r="K25" s="10">
        <v>4</v>
      </c>
      <c r="M25" s="1" t="str">
        <f t="shared" si="0"/>
        <v>N</v>
      </c>
      <c r="N25" s="1">
        <f t="shared" si="1"/>
        <v>6</v>
      </c>
    </row>
    <row r="26" spans="1:14" ht="19.5" customHeight="1" x14ac:dyDescent="0.25">
      <c r="A26" s="4">
        <f t="shared" si="2"/>
        <v>23</v>
      </c>
      <c r="B26" s="3" t="s">
        <v>87</v>
      </c>
      <c r="C26" s="3" t="s">
        <v>88</v>
      </c>
      <c r="D26" s="2">
        <v>27212240804</v>
      </c>
      <c r="E26" s="3" t="s">
        <v>73</v>
      </c>
      <c r="F26" s="3" t="s">
        <v>195</v>
      </c>
      <c r="G26" s="2" t="s">
        <v>997</v>
      </c>
      <c r="H26" s="10" t="s">
        <v>223</v>
      </c>
      <c r="I26" s="10">
        <v>7</v>
      </c>
      <c r="J26" s="10" t="s">
        <v>216</v>
      </c>
      <c r="K26" s="10">
        <v>4</v>
      </c>
      <c r="M26" s="1" t="str">
        <f t="shared" si="0"/>
        <v>N</v>
      </c>
      <c r="N26" s="1">
        <f t="shared" si="1"/>
        <v>7</v>
      </c>
    </row>
    <row r="27" spans="1:14" ht="19.5" customHeight="1" x14ac:dyDescent="0.25">
      <c r="A27" s="4">
        <f t="shared" si="2"/>
        <v>24</v>
      </c>
      <c r="B27" s="3" t="s">
        <v>89</v>
      </c>
      <c r="C27" s="3" t="s">
        <v>90</v>
      </c>
      <c r="D27" s="2">
        <v>27212231805</v>
      </c>
      <c r="E27" s="3" t="s">
        <v>73</v>
      </c>
      <c r="F27" s="3" t="s">
        <v>195</v>
      </c>
      <c r="G27" s="2" t="s">
        <v>998</v>
      </c>
      <c r="H27" s="10" t="s">
        <v>224</v>
      </c>
      <c r="I27" s="10">
        <v>8</v>
      </c>
      <c r="J27" s="10" t="s">
        <v>216</v>
      </c>
      <c r="K27" s="10">
        <v>4</v>
      </c>
      <c r="M27" s="1" t="str">
        <f t="shared" si="0"/>
        <v>N</v>
      </c>
      <c r="N27" s="1">
        <f t="shared" si="1"/>
        <v>8</v>
      </c>
    </row>
    <row r="28" spans="1:14" ht="19.5" customHeight="1" x14ac:dyDescent="0.25">
      <c r="A28" s="4">
        <f t="shared" si="2"/>
        <v>25</v>
      </c>
      <c r="B28" s="3" t="s">
        <v>91</v>
      </c>
      <c r="C28" s="3" t="s">
        <v>90</v>
      </c>
      <c r="D28" s="2">
        <v>27202120256</v>
      </c>
      <c r="E28" s="3" t="s">
        <v>73</v>
      </c>
      <c r="F28" s="3" t="s">
        <v>195</v>
      </c>
      <c r="G28" s="2" t="s">
        <v>999</v>
      </c>
      <c r="H28" s="10" t="s">
        <v>225</v>
      </c>
      <c r="I28" s="10">
        <v>9</v>
      </c>
      <c r="J28" s="10" t="s">
        <v>216</v>
      </c>
      <c r="K28" s="10">
        <v>4</v>
      </c>
      <c r="M28" s="1" t="str">
        <f t="shared" si="0"/>
        <v>N</v>
      </c>
      <c r="N28" s="1">
        <f t="shared" si="1"/>
        <v>9</v>
      </c>
    </row>
    <row r="29" spans="1:14" ht="19.5" customHeight="1" x14ac:dyDescent="0.25">
      <c r="A29" s="4">
        <f t="shared" si="2"/>
        <v>26</v>
      </c>
      <c r="B29" s="3" t="s">
        <v>92</v>
      </c>
      <c r="C29" s="3" t="s">
        <v>8</v>
      </c>
      <c r="D29" s="2">
        <v>26204334096</v>
      </c>
      <c r="E29" s="3" t="s">
        <v>73</v>
      </c>
      <c r="F29" s="3" t="s">
        <v>195</v>
      </c>
      <c r="G29" s="2" t="s">
        <v>1000</v>
      </c>
      <c r="H29" s="10" t="s">
        <v>226</v>
      </c>
      <c r="I29" s="10">
        <v>10</v>
      </c>
      <c r="J29" s="10" t="s">
        <v>216</v>
      </c>
      <c r="K29" s="10">
        <v>4</v>
      </c>
      <c r="M29" s="1" t="str">
        <f t="shared" si="0"/>
        <v>N</v>
      </c>
      <c r="N29" s="1">
        <f t="shared" si="1"/>
        <v>10</v>
      </c>
    </row>
    <row r="30" spans="1:14" ht="19.5" customHeight="1" x14ac:dyDescent="0.25">
      <c r="A30" s="4">
        <f t="shared" si="2"/>
        <v>27</v>
      </c>
      <c r="B30" s="3" t="s">
        <v>93</v>
      </c>
      <c r="C30" s="3" t="s">
        <v>44</v>
      </c>
      <c r="D30" s="2">
        <v>27212200987</v>
      </c>
      <c r="E30" s="3" t="s">
        <v>73</v>
      </c>
      <c r="F30" s="3" t="s">
        <v>195</v>
      </c>
      <c r="G30" s="2" t="s">
        <v>1001</v>
      </c>
      <c r="H30" s="10" t="s">
        <v>227</v>
      </c>
      <c r="I30" s="10">
        <v>11</v>
      </c>
      <c r="J30" s="10" t="s">
        <v>216</v>
      </c>
      <c r="K30" s="10">
        <v>4</v>
      </c>
      <c r="M30" s="1" t="str">
        <f t="shared" si="0"/>
        <v>N</v>
      </c>
      <c r="N30" s="1">
        <f t="shared" si="1"/>
        <v>11</v>
      </c>
    </row>
    <row r="31" spans="1:14" ht="19.5" customHeight="1" x14ac:dyDescent="0.25">
      <c r="A31" s="4">
        <f t="shared" si="2"/>
        <v>28</v>
      </c>
      <c r="B31" s="3" t="s">
        <v>94</v>
      </c>
      <c r="C31" s="3" t="s">
        <v>45</v>
      </c>
      <c r="D31" s="2">
        <v>27202238880</v>
      </c>
      <c r="E31" s="3" t="s">
        <v>73</v>
      </c>
      <c r="F31" s="3" t="s">
        <v>195</v>
      </c>
      <c r="G31" s="2" t="s">
        <v>1002</v>
      </c>
      <c r="H31" s="10" t="s">
        <v>228</v>
      </c>
      <c r="I31" s="10">
        <v>12</v>
      </c>
      <c r="J31" s="10" t="s">
        <v>216</v>
      </c>
      <c r="K31" s="10">
        <v>4</v>
      </c>
      <c r="M31" s="1" t="str">
        <f t="shared" si="0"/>
        <v>N</v>
      </c>
      <c r="N31" s="1">
        <f t="shared" si="1"/>
        <v>12</v>
      </c>
    </row>
    <row r="32" spans="1:14" ht="19.5" customHeight="1" x14ac:dyDescent="0.25">
      <c r="A32" s="4">
        <f t="shared" si="2"/>
        <v>29</v>
      </c>
      <c r="B32" s="3" t="s">
        <v>95</v>
      </c>
      <c r="C32" s="3" t="s">
        <v>35</v>
      </c>
      <c r="D32" s="2">
        <v>27202244048</v>
      </c>
      <c r="E32" s="3" t="s">
        <v>73</v>
      </c>
      <c r="F32" s="3" t="s">
        <v>195</v>
      </c>
      <c r="G32" s="2" t="s">
        <v>1003</v>
      </c>
      <c r="H32" s="10" t="s">
        <v>229</v>
      </c>
      <c r="I32" s="10">
        <v>13</v>
      </c>
      <c r="J32" s="10" t="s">
        <v>216</v>
      </c>
      <c r="K32" s="10">
        <v>4</v>
      </c>
      <c r="M32" s="1" t="str">
        <f t="shared" si="0"/>
        <v>N</v>
      </c>
      <c r="N32" s="1">
        <f t="shared" si="1"/>
        <v>13</v>
      </c>
    </row>
    <row r="33" spans="1:14" ht="19.5" customHeight="1" x14ac:dyDescent="0.25">
      <c r="A33" s="4">
        <f t="shared" si="2"/>
        <v>30</v>
      </c>
      <c r="B33" s="3" t="s">
        <v>96</v>
      </c>
      <c r="C33" s="3" t="s">
        <v>97</v>
      </c>
      <c r="D33" s="2">
        <v>27212227129</v>
      </c>
      <c r="E33" s="3" t="s">
        <v>73</v>
      </c>
      <c r="F33" s="3" t="s">
        <v>195</v>
      </c>
      <c r="G33" s="2" t="s">
        <v>1004</v>
      </c>
      <c r="H33" s="10" t="s">
        <v>230</v>
      </c>
      <c r="I33" s="10">
        <v>14</v>
      </c>
      <c r="J33" s="10" t="s">
        <v>216</v>
      </c>
      <c r="K33" s="10">
        <v>4</v>
      </c>
      <c r="M33" s="1" t="str">
        <f t="shared" si="0"/>
        <v>N</v>
      </c>
      <c r="N33" s="1">
        <f t="shared" si="1"/>
        <v>14</v>
      </c>
    </row>
    <row r="34" spans="1:14" ht="19.5" customHeight="1" x14ac:dyDescent="0.25">
      <c r="A34" s="4">
        <f t="shared" si="2"/>
        <v>31</v>
      </c>
      <c r="B34" s="3" t="s">
        <v>98</v>
      </c>
      <c r="C34" s="3" t="s">
        <v>9</v>
      </c>
      <c r="D34" s="2">
        <v>27202202227</v>
      </c>
      <c r="E34" s="3" t="s">
        <v>73</v>
      </c>
      <c r="F34" s="3" t="s">
        <v>195</v>
      </c>
      <c r="G34" s="2" t="s">
        <v>1005</v>
      </c>
      <c r="H34" s="10" t="s">
        <v>231</v>
      </c>
      <c r="I34" s="10">
        <v>15</v>
      </c>
      <c r="J34" s="10" t="s">
        <v>216</v>
      </c>
      <c r="K34" s="10">
        <v>4</v>
      </c>
      <c r="M34" s="1" t="str">
        <f t="shared" si="0"/>
        <v>N</v>
      </c>
      <c r="N34" s="1">
        <f t="shared" si="1"/>
        <v>15</v>
      </c>
    </row>
    <row r="35" spans="1:14" ht="19.5" customHeight="1" x14ac:dyDescent="0.25">
      <c r="A35" s="4">
        <f t="shared" si="2"/>
        <v>32</v>
      </c>
      <c r="B35" s="3" t="s">
        <v>99</v>
      </c>
      <c r="C35" s="3" t="s">
        <v>9</v>
      </c>
      <c r="D35" s="2">
        <v>27202238778</v>
      </c>
      <c r="E35" s="3" t="s">
        <v>73</v>
      </c>
      <c r="F35" s="3" t="s">
        <v>195</v>
      </c>
      <c r="G35" s="2" t="s">
        <v>1006</v>
      </c>
      <c r="H35" s="10" t="s">
        <v>232</v>
      </c>
      <c r="I35" s="10">
        <v>16</v>
      </c>
      <c r="J35" s="10" t="s">
        <v>216</v>
      </c>
      <c r="K35" s="10">
        <v>4</v>
      </c>
      <c r="M35" s="1" t="str">
        <f t="shared" si="0"/>
        <v>N</v>
      </c>
      <c r="N35" s="1">
        <f t="shared" si="1"/>
        <v>16</v>
      </c>
    </row>
    <row r="36" spans="1:14" ht="19.5" customHeight="1" x14ac:dyDescent="0.25">
      <c r="A36" s="4">
        <f t="shared" si="2"/>
        <v>33</v>
      </c>
      <c r="B36" s="3" t="s">
        <v>100</v>
      </c>
      <c r="C36" s="3" t="s">
        <v>9</v>
      </c>
      <c r="D36" s="2">
        <v>27212245320</v>
      </c>
      <c r="E36" s="3" t="s">
        <v>73</v>
      </c>
      <c r="F36" s="3" t="s">
        <v>195</v>
      </c>
      <c r="G36" s="2" t="s">
        <v>1007</v>
      </c>
      <c r="H36" s="10" t="s">
        <v>233</v>
      </c>
      <c r="I36" s="10">
        <v>17</v>
      </c>
      <c r="J36" s="10" t="s">
        <v>216</v>
      </c>
      <c r="K36" s="10">
        <v>4</v>
      </c>
      <c r="M36" s="1" t="str">
        <f t="shared" si="0"/>
        <v>N</v>
      </c>
      <c r="N36" s="1">
        <f t="shared" si="1"/>
        <v>17</v>
      </c>
    </row>
    <row r="37" spans="1:14" ht="19.5" customHeight="1" x14ac:dyDescent="0.25">
      <c r="A37" s="4">
        <f t="shared" si="2"/>
        <v>34</v>
      </c>
      <c r="B37" s="3" t="s">
        <v>101</v>
      </c>
      <c r="C37" s="3" t="s">
        <v>9</v>
      </c>
      <c r="D37" s="2">
        <v>27202280023</v>
      </c>
      <c r="E37" s="3" t="s">
        <v>73</v>
      </c>
      <c r="F37" s="3" t="s">
        <v>195</v>
      </c>
      <c r="G37" s="2" t="s">
        <v>1008</v>
      </c>
      <c r="H37" s="10" t="s">
        <v>234</v>
      </c>
      <c r="I37" s="10">
        <v>18</v>
      </c>
      <c r="J37" s="10" t="s">
        <v>216</v>
      </c>
      <c r="K37" s="10">
        <v>4</v>
      </c>
      <c r="M37" s="1" t="str">
        <f t="shared" si="0"/>
        <v>N</v>
      </c>
      <c r="N37" s="1">
        <f t="shared" si="1"/>
        <v>18</v>
      </c>
    </row>
    <row r="38" spans="1:14" ht="19.5" customHeight="1" x14ac:dyDescent="0.25">
      <c r="A38" s="4">
        <f t="shared" si="2"/>
        <v>35</v>
      </c>
      <c r="B38" s="3" t="s">
        <v>49</v>
      </c>
      <c r="C38" s="3" t="s">
        <v>102</v>
      </c>
      <c r="D38" s="2">
        <v>27202239908</v>
      </c>
      <c r="E38" s="3" t="s">
        <v>73</v>
      </c>
      <c r="F38" s="3" t="s">
        <v>195</v>
      </c>
      <c r="G38" s="2" t="s">
        <v>1009</v>
      </c>
      <c r="H38" s="10" t="s">
        <v>235</v>
      </c>
      <c r="I38" s="10">
        <v>19</v>
      </c>
      <c r="J38" s="10" t="s">
        <v>216</v>
      </c>
      <c r="K38" s="10">
        <v>4</v>
      </c>
      <c r="M38" s="1" t="str">
        <f t="shared" si="0"/>
        <v>N</v>
      </c>
      <c r="N38" s="1">
        <f t="shared" si="1"/>
        <v>19</v>
      </c>
    </row>
    <row r="39" spans="1:14" ht="19.5" customHeight="1" x14ac:dyDescent="0.25">
      <c r="A39" s="4">
        <f t="shared" si="2"/>
        <v>36</v>
      </c>
      <c r="B39" s="3" t="s">
        <v>15</v>
      </c>
      <c r="C39" s="3" t="s">
        <v>102</v>
      </c>
      <c r="D39" s="2">
        <v>27202231541</v>
      </c>
      <c r="E39" s="3" t="s">
        <v>73</v>
      </c>
      <c r="F39" s="3" t="s">
        <v>195</v>
      </c>
      <c r="G39" s="2" t="s">
        <v>1010</v>
      </c>
      <c r="H39" s="10" t="s">
        <v>236</v>
      </c>
      <c r="I39" s="10">
        <v>20</v>
      </c>
      <c r="J39" s="10" t="s">
        <v>216</v>
      </c>
      <c r="K39" s="10">
        <v>4</v>
      </c>
      <c r="M39" s="1" t="str">
        <f t="shared" si="0"/>
        <v>N</v>
      </c>
      <c r="N39" s="1">
        <f t="shared" si="1"/>
        <v>20</v>
      </c>
    </row>
    <row r="40" spans="1:14" ht="19.5" customHeight="1" x14ac:dyDescent="0.25">
      <c r="A40" s="4">
        <f t="shared" si="2"/>
        <v>37</v>
      </c>
      <c r="B40" s="3" t="s">
        <v>33</v>
      </c>
      <c r="C40" s="3" t="s">
        <v>103</v>
      </c>
      <c r="D40" s="2">
        <v>27202242256</v>
      </c>
      <c r="E40" s="3" t="s">
        <v>73</v>
      </c>
      <c r="F40" s="3" t="s">
        <v>195</v>
      </c>
      <c r="G40" s="2" t="s">
        <v>1011</v>
      </c>
      <c r="H40" s="10" t="s">
        <v>237</v>
      </c>
      <c r="I40" s="10">
        <v>21</v>
      </c>
      <c r="J40" s="10" t="s">
        <v>216</v>
      </c>
      <c r="K40" s="10">
        <v>4</v>
      </c>
      <c r="M40" s="1" t="str">
        <f t="shared" si="0"/>
        <v>N</v>
      </c>
      <c r="N40" s="1">
        <f t="shared" si="1"/>
        <v>21</v>
      </c>
    </row>
    <row r="41" spans="1:14" ht="19.5" customHeight="1" x14ac:dyDescent="0.25">
      <c r="A41" s="4">
        <f t="shared" si="2"/>
        <v>38</v>
      </c>
      <c r="B41" s="3" t="s">
        <v>104</v>
      </c>
      <c r="C41" s="3" t="s">
        <v>10</v>
      </c>
      <c r="D41" s="2">
        <v>27202280018</v>
      </c>
      <c r="E41" s="3" t="s">
        <v>73</v>
      </c>
      <c r="F41" s="3" t="s">
        <v>195</v>
      </c>
      <c r="G41" s="2" t="s">
        <v>1012</v>
      </c>
      <c r="H41" s="10" t="s">
        <v>238</v>
      </c>
      <c r="I41" s="10">
        <v>22</v>
      </c>
      <c r="J41" s="10" t="s">
        <v>216</v>
      </c>
      <c r="K41" s="10">
        <v>4</v>
      </c>
      <c r="M41" s="1" t="str">
        <f t="shared" si="0"/>
        <v>N</v>
      </c>
      <c r="N41" s="1">
        <f t="shared" si="1"/>
        <v>22</v>
      </c>
    </row>
    <row r="42" spans="1:14" ht="19.5" customHeight="1" x14ac:dyDescent="0.25">
      <c r="A42" s="4">
        <f t="shared" si="2"/>
        <v>39</v>
      </c>
      <c r="B42" s="3" t="s">
        <v>105</v>
      </c>
      <c r="C42" s="3" t="s">
        <v>10</v>
      </c>
      <c r="D42" s="2">
        <v>27202246827</v>
      </c>
      <c r="E42" s="3" t="s">
        <v>73</v>
      </c>
      <c r="F42" s="3" t="s">
        <v>195</v>
      </c>
      <c r="G42" s="2" t="s">
        <v>1013</v>
      </c>
      <c r="H42" s="9" t="s">
        <v>240</v>
      </c>
      <c r="I42" s="9">
        <v>1</v>
      </c>
      <c r="J42" s="9" t="s">
        <v>216</v>
      </c>
      <c r="K42" s="9">
        <v>5</v>
      </c>
      <c r="M42" s="1" t="str">
        <f t="shared" si="0"/>
        <v>M</v>
      </c>
      <c r="N42" s="1">
        <f t="shared" si="1"/>
        <v>1</v>
      </c>
    </row>
    <row r="43" spans="1:14" ht="19.5" customHeight="1" x14ac:dyDescent="0.25">
      <c r="A43" s="4">
        <f t="shared" si="2"/>
        <v>40</v>
      </c>
      <c r="B43" s="3" t="s">
        <v>106</v>
      </c>
      <c r="C43" s="3" t="s">
        <v>32</v>
      </c>
      <c r="D43" s="2">
        <v>27202241657</v>
      </c>
      <c r="E43" s="3" t="s">
        <v>73</v>
      </c>
      <c r="F43" s="3" t="s">
        <v>195</v>
      </c>
      <c r="G43" s="2" t="s">
        <v>1014</v>
      </c>
      <c r="H43" s="9" t="s">
        <v>241</v>
      </c>
      <c r="I43" s="9">
        <v>2</v>
      </c>
      <c r="J43" s="9" t="s">
        <v>216</v>
      </c>
      <c r="K43" s="9">
        <v>5</v>
      </c>
      <c r="M43" s="1" t="str">
        <f t="shared" si="0"/>
        <v>M</v>
      </c>
      <c r="N43" s="1">
        <f t="shared" si="1"/>
        <v>2</v>
      </c>
    </row>
    <row r="44" spans="1:14" ht="19.5" customHeight="1" x14ac:dyDescent="0.25">
      <c r="A44" s="4">
        <f t="shared" si="2"/>
        <v>41</v>
      </c>
      <c r="B44" s="3" t="s">
        <v>59</v>
      </c>
      <c r="C44" s="3" t="s">
        <v>17</v>
      </c>
      <c r="D44" s="2">
        <v>27212243542</v>
      </c>
      <c r="E44" s="3" t="s">
        <v>73</v>
      </c>
      <c r="F44" s="3" t="s">
        <v>195</v>
      </c>
      <c r="G44" s="2" t="s">
        <v>1015</v>
      </c>
      <c r="H44" s="9" t="s">
        <v>242</v>
      </c>
      <c r="I44" s="9">
        <v>3</v>
      </c>
      <c r="J44" s="9" t="s">
        <v>216</v>
      </c>
      <c r="K44" s="9">
        <v>5</v>
      </c>
      <c r="M44" s="1" t="str">
        <f t="shared" si="0"/>
        <v>M</v>
      </c>
      <c r="N44" s="1">
        <f t="shared" si="1"/>
        <v>3</v>
      </c>
    </row>
    <row r="45" spans="1:14" ht="19.5" customHeight="1" x14ac:dyDescent="0.25">
      <c r="A45" s="4">
        <f t="shared" si="2"/>
        <v>42</v>
      </c>
      <c r="B45" s="3" t="s">
        <v>107</v>
      </c>
      <c r="C45" s="3" t="s">
        <v>47</v>
      </c>
      <c r="D45" s="2">
        <v>26203532240</v>
      </c>
      <c r="E45" s="3" t="s">
        <v>73</v>
      </c>
      <c r="F45" s="3" t="s">
        <v>195</v>
      </c>
      <c r="G45" s="2" t="s">
        <v>1016</v>
      </c>
      <c r="H45" s="9" t="s">
        <v>243</v>
      </c>
      <c r="I45" s="9">
        <v>4</v>
      </c>
      <c r="J45" s="9" t="s">
        <v>216</v>
      </c>
      <c r="K45" s="9">
        <v>5</v>
      </c>
      <c r="M45" s="1" t="str">
        <f t="shared" si="0"/>
        <v>M</v>
      </c>
      <c r="N45" s="1">
        <f t="shared" si="1"/>
        <v>4</v>
      </c>
    </row>
    <row r="46" spans="1:14" ht="19.5" customHeight="1" x14ac:dyDescent="0.25">
      <c r="A46" s="4">
        <f t="shared" si="2"/>
        <v>43</v>
      </c>
      <c r="B46" s="3" t="s">
        <v>108</v>
      </c>
      <c r="C46" s="3" t="s">
        <v>47</v>
      </c>
      <c r="D46" s="2">
        <v>27202238424</v>
      </c>
      <c r="E46" s="3" t="s">
        <v>73</v>
      </c>
      <c r="F46" s="3" t="s">
        <v>195</v>
      </c>
      <c r="G46" s="2" t="s">
        <v>1017</v>
      </c>
      <c r="H46" s="9" t="s">
        <v>244</v>
      </c>
      <c r="I46" s="9">
        <v>5</v>
      </c>
      <c r="J46" s="9" t="s">
        <v>216</v>
      </c>
      <c r="K46" s="9">
        <v>5</v>
      </c>
      <c r="M46" s="1" t="str">
        <f t="shared" si="0"/>
        <v>M</v>
      </c>
      <c r="N46" s="1">
        <f t="shared" si="1"/>
        <v>5</v>
      </c>
    </row>
    <row r="47" spans="1:14" ht="19.5" customHeight="1" x14ac:dyDescent="0.25">
      <c r="A47" s="4">
        <f t="shared" si="2"/>
        <v>44</v>
      </c>
      <c r="B47" s="3" t="s">
        <v>109</v>
      </c>
      <c r="C47" s="3" t="s">
        <v>18</v>
      </c>
      <c r="D47" s="2">
        <v>27202134111</v>
      </c>
      <c r="E47" s="3" t="s">
        <v>73</v>
      </c>
      <c r="F47" s="3" t="s">
        <v>195</v>
      </c>
      <c r="G47" s="2" t="s">
        <v>1018</v>
      </c>
      <c r="H47" s="9" t="s">
        <v>245</v>
      </c>
      <c r="I47" s="9">
        <v>6</v>
      </c>
      <c r="J47" s="9" t="s">
        <v>216</v>
      </c>
      <c r="K47" s="9">
        <v>5</v>
      </c>
      <c r="M47" s="1" t="str">
        <f t="shared" si="0"/>
        <v>M</v>
      </c>
      <c r="N47" s="1">
        <f t="shared" si="1"/>
        <v>6</v>
      </c>
    </row>
    <row r="48" spans="1:14" ht="19.5" customHeight="1" x14ac:dyDescent="0.25">
      <c r="A48" s="4">
        <f t="shared" si="2"/>
        <v>45</v>
      </c>
      <c r="B48" s="3" t="s">
        <v>110</v>
      </c>
      <c r="C48" s="3" t="s">
        <v>28</v>
      </c>
      <c r="D48" s="2">
        <v>27202280032</v>
      </c>
      <c r="E48" s="3" t="s">
        <v>73</v>
      </c>
      <c r="F48" s="3" t="s">
        <v>195</v>
      </c>
      <c r="G48" s="2" t="s">
        <v>1019</v>
      </c>
      <c r="H48" s="9" t="s">
        <v>246</v>
      </c>
      <c r="I48" s="9">
        <v>7</v>
      </c>
      <c r="J48" s="9" t="s">
        <v>216</v>
      </c>
      <c r="K48" s="9">
        <v>5</v>
      </c>
      <c r="M48" s="1" t="str">
        <f t="shared" si="0"/>
        <v>M</v>
      </c>
      <c r="N48" s="1">
        <f t="shared" si="1"/>
        <v>7</v>
      </c>
    </row>
    <row r="49" spans="1:14" ht="19.5" customHeight="1" x14ac:dyDescent="0.25">
      <c r="A49" s="4">
        <f t="shared" si="2"/>
        <v>46</v>
      </c>
      <c r="B49" s="3" t="s">
        <v>111</v>
      </c>
      <c r="C49" s="3" t="s">
        <v>28</v>
      </c>
      <c r="D49" s="2">
        <v>27212201019</v>
      </c>
      <c r="E49" s="3" t="s">
        <v>73</v>
      </c>
      <c r="F49" s="3" t="s">
        <v>195</v>
      </c>
      <c r="G49" s="2" t="s">
        <v>1020</v>
      </c>
      <c r="H49" s="9" t="s">
        <v>247</v>
      </c>
      <c r="I49" s="9">
        <v>8</v>
      </c>
      <c r="J49" s="9" t="s">
        <v>216</v>
      </c>
      <c r="K49" s="9">
        <v>5</v>
      </c>
      <c r="M49" s="1" t="str">
        <f t="shared" si="0"/>
        <v>M</v>
      </c>
      <c r="N49" s="1">
        <f t="shared" si="1"/>
        <v>8</v>
      </c>
    </row>
    <row r="50" spans="1:14" ht="19.5" customHeight="1" x14ac:dyDescent="0.25">
      <c r="A50" s="4">
        <f t="shared" si="2"/>
        <v>47</v>
      </c>
      <c r="B50" s="3" t="s">
        <v>112</v>
      </c>
      <c r="C50" s="3" t="s">
        <v>48</v>
      </c>
      <c r="D50" s="2">
        <v>27213523985</v>
      </c>
      <c r="E50" s="3" t="s">
        <v>73</v>
      </c>
      <c r="F50" s="3" t="s">
        <v>195</v>
      </c>
      <c r="G50" s="2" t="s">
        <v>1021</v>
      </c>
      <c r="H50" s="9" t="s">
        <v>248</v>
      </c>
      <c r="I50" s="9">
        <v>9</v>
      </c>
      <c r="J50" s="9" t="s">
        <v>216</v>
      </c>
      <c r="K50" s="9">
        <v>5</v>
      </c>
      <c r="M50" s="1" t="str">
        <f t="shared" si="0"/>
        <v>M</v>
      </c>
      <c r="N50" s="1">
        <f t="shared" si="1"/>
        <v>9</v>
      </c>
    </row>
    <row r="51" spans="1:14" ht="19.5" customHeight="1" x14ac:dyDescent="0.25">
      <c r="A51" s="4">
        <f t="shared" si="2"/>
        <v>48</v>
      </c>
      <c r="B51" s="3" t="s">
        <v>113</v>
      </c>
      <c r="C51" s="3" t="s">
        <v>114</v>
      </c>
      <c r="D51" s="2">
        <v>27202224934</v>
      </c>
      <c r="E51" s="3" t="s">
        <v>73</v>
      </c>
      <c r="F51" s="3" t="s">
        <v>195</v>
      </c>
      <c r="G51" s="2" t="s">
        <v>1022</v>
      </c>
      <c r="H51" s="9" t="s">
        <v>249</v>
      </c>
      <c r="I51" s="9">
        <v>10</v>
      </c>
      <c r="J51" s="9" t="s">
        <v>216</v>
      </c>
      <c r="K51" s="9">
        <v>5</v>
      </c>
      <c r="M51" s="1" t="str">
        <f t="shared" si="0"/>
        <v>M</v>
      </c>
      <c r="N51" s="1">
        <f t="shared" si="1"/>
        <v>10</v>
      </c>
    </row>
    <row r="52" spans="1:14" ht="19.5" customHeight="1" x14ac:dyDescent="0.25">
      <c r="A52" s="4">
        <f t="shared" si="2"/>
        <v>49</v>
      </c>
      <c r="B52" s="3" t="s">
        <v>115</v>
      </c>
      <c r="C52" s="3" t="s">
        <v>116</v>
      </c>
      <c r="D52" s="2">
        <v>27202243943</v>
      </c>
      <c r="E52" s="3" t="s">
        <v>73</v>
      </c>
      <c r="F52" s="3" t="s">
        <v>195</v>
      </c>
      <c r="G52" s="2" t="s">
        <v>1023</v>
      </c>
      <c r="H52" s="9" t="s">
        <v>250</v>
      </c>
      <c r="I52" s="9">
        <v>11</v>
      </c>
      <c r="J52" s="9" t="s">
        <v>216</v>
      </c>
      <c r="K52" s="9">
        <v>5</v>
      </c>
      <c r="M52" s="1" t="str">
        <f t="shared" si="0"/>
        <v>M</v>
      </c>
      <c r="N52" s="1">
        <f t="shared" si="1"/>
        <v>11</v>
      </c>
    </row>
    <row r="53" spans="1:14" ht="19.5" customHeight="1" x14ac:dyDescent="0.25">
      <c r="A53" s="4">
        <f t="shared" si="2"/>
        <v>50</v>
      </c>
      <c r="B53" s="3" t="s">
        <v>117</v>
      </c>
      <c r="C53" s="3" t="s">
        <v>11</v>
      </c>
      <c r="D53" s="2">
        <v>27202201261</v>
      </c>
      <c r="E53" s="3" t="s">
        <v>73</v>
      </c>
      <c r="F53" s="3" t="s">
        <v>195</v>
      </c>
      <c r="G53" s="2" t="s">
        <v>1024</v>
      </c>
      <c r="H53" s="9" t="s">
        <v>239</v>
      </c>
      <c r="I53" s="9">
        <v>12</v>
      </c>
      <c r="J53" s="9" t="s">
        <v>216</v>
      </c>
      <c r="K53" s="9">
        <v>5</v>
      </c>
      <c r="M53" s="1" t="str">
        <f t="shared" si="0"/>
        <v>M</v>
      </c>
      <c r="N53" s="1">
        <f t="shared" si="1"/>
        <v>12</v>
      </c>
    </row>
    <row r="54" spans="1:14" ht="19.5" customHeight="1" x14ac:dyDescent="0.25">
      <c r="A54" s="4">
        <f t="shared" si="2"/>
        <v>51</v>
      </c>
      <c r="B54" s="3" t="s">
        <v>118</v>
      </c>
      <c r="C54" s="3" t="s">
        <v>11</v>
      </c>
      <c r="D54" s="2">
        <v>27212239552</v>
      </c>
      <c r="E54" s="3" t="s">
        <v>73</v>
      </c>
      <c r="F54" s="3" t="s">
        <v>195</v>
      </c>
      <c r="G54" s="2" t="s">
        <v>1025</v>
      </c>
      <c r="H54" s="9" t="s">
        <v>251</v>
      </c>
      <c r="I54" s="9">
        <v>13</v>
      </c>
      <c r="J54" s="9" t="s">
        <v>216</v>
      </c>
      <c r="K54" s="9">
        <v>5</v>
      </c>
      <c r="M54" s="1" t="str">
        <f t="shared" si="0"/>
        <v>M</v>
      </c>
      <c r="N54" s="1">
        <f t="shared" si="1"/>
        <v>13</v>
      </c>
    </row>
    <row r="55" spans="1:14" ht="19.5" customHeight="1" x14ac:dyDescent="0.25">
      <c r="A55" s="4">
        <f t="shared" si="2"/>
        <v>52</v>
      </c>
      <c r="B55" s="3" t="s">
        <v>119</v>
      </c>
      <c r="C55" s="3" t="s">
        <v>11</v>
      </c>
      <c r="D55" s="2">
        <v>27202228672</v>
      </c>
      <c r="E55" s="3" t="s">
        <v>73</v>
      </c>
      <c r="F55" s="3" t="s">
        <v>195</v>
      </c>
      <c r="G55" s="2" t="s">
        <v>1026</v>
      </c>
      <c r="H55" s="9" t="s">
        <v>252</v>
      </c>
      <c r="I55" s="9">
        <v>14</v>
      </c>
      <c r="J55" s="9" t="s">
        <v>216</v>
      </c>
      <c r="K55" s="9">
        <v>5</v>
      </c>
      <c r="M55" s="1" t="str">
        <f t="shared" si="0"/>
        <v>M</v>
      </c>
      <c r="N55" s="1">
        <f t="shared" si="1"/>
        <v>14</v>
      </c>
    </row>
    <row r="56" spans="1:14" ht="19.5" customHeight="1" x14ac:dyDescent="0.25">
      <c r="A56" s="4">
        <f t="shared" si="2"/>
        <v>53</v>
      </c>
      <c r="B56" s="3" t="s">
        <v>120</v>
      </c>
      <c r="C56" s="3" t="s">
        <v>12</v>
      </c>
      <c r="D56" s="2">
        <v>27202200749</v>
      </c>
      <c r="E56" s="3" t="s">
        <v>73</v>
      </c>
      <c r="F56" s="3" t="s">
        <v>195</v>
      </c>
      <c r="G56" s="2" t="s">
        <v>1027</v>
      </c>
      <c r="H56" s="9" t="s">
        <v>253</v>
      </c>
      <c r="I56" s="9">
        <v>15</v>
      </c>
      <c r="J56" s="9" t="s">
        <v>216</v>
      </c>
      <c r="K56" s="9">
        <v>5</v>
      </c>
      <c r="M56" s="1" t="str">
        <f t="shared" si="0"/>
        <v>M</v>
      </c>
      <c r="N56" s="1">
        <f t="shared" si="1"/>
        <v>15</v>
      </c>
    </row>
    <row r="57" spans="1:14" ht="19.5" customHeight="1" x14ac:dyDescent="0.25">
      <c r="A57" s="4">
        <f t="shared" si="2"/>
        <v>54</v>
      </c>
      <c r="B57" s="3" t="s">
        <v>121</v>
      </c>
      <c r="C57" s="3" t="s">
        <v>12</v>
      </c>
      <c r="D57" s="2">
        <v>27212201111</v>
      </c>
      <c r="E57" s="3" t="s">
        <v>73</v>
      </c>
      <c r="F57" s="3" t="s">
        <v>195</v>
      </c>
      <c r="G57" s="2" t="s">
        <v>1028</v>
      </c>
      <c r="H57" s="9" t="s">
        <v>254</v>
      </c>
      <c r="I57" s="9">
        <v>16</v>
      </c>
      <c r="J57" s="9" t="s">
        <v>216</v>
      </c>
      <c r="K57" s="9">
        <v>5</v>
      </c>
      <c r="M57" s="1" t="str">
        <f t="shared" si="0"/>
        <v>M</v>
      </c>
      <c r="N57" s="1">
        <f t="shared" si="1"/>
        <v>16</v>
      </c>
    </row>
    <row r="58" spans="1:14" ht="19.5" customHeight="1" x14ac:dyDescent="0.25">
      <c r="A58" s="4">
        <f t="shared" si="2"/>
        <v>55</v>
      </c>
      <c r="B58" s="3" t="s">
        <v>122</v>
      </c>
      <c r="C58" s="3" t="s">
        <v>123</v>
      </c>
      <c r="D58" s="2">
        <v>27202101332</v>
      </c>
      <c r="E58" s="3" t="s">
        <v>73</v>
      </c>
      <c r="F58" s="3" t="s">
        <v>195</v>
      </c>
      <c r="G58" s="2" t="s">
        <v>1029</v>
      </c>
      <c r="H58" s="9" t="s">
        <v>255</v>
      </c>
      <c r="I58" s="9">
        <v>17</v>
      </c>
      <c r="J58" s="9" t="s">
        <v>216</v>
      </c>
      <c r="K58" s="9">
        <v>5</v>
      </c>
      <c r="M58" s="1" t="str">
        <f t="shared" si="0"/>
        <v>M</v>
      </c>
      <c r="N58" s="1">
        <f t="shared" si="1"/>
        <v>17</v>
      </c>
    </row>
    <row r="59" spans="1:14" ht="19.5" customHeight="1" x14ac:dyDescent="0.25">
      <c r="A59" s="4">
        <f t="shared" si="2"/>
        <v>56</v>
      </c>
      <c r="B59" s="3" t="s">
        <v>124</v>
      </c>
      <c r="C59" s="3" t="s">
        <v>50</v>
      </c>
      <c r="D59" s="2">
        <v>27202202407</v>
      </c>
      <c r="E59" s="3" t="s">
        <v>73</v>
      </c>
      <c r="F59" s="3" t="s">
        <v>195</v>
      </c>
      <c r="G59" s="2" t="s">
        <v>1030</v>
      </c>
      <c r="H59" s="9" t="s">
        <v>256</v>
      </c>
      <c r="I59" s="9">
        <v>18</v>
      </c>
      <c r="J59" s="9" t="s">
        <v>216</v>
      </c>
      <c r="K59" s="9">
        <v>5</v>
      </c>
      <c r="M59" s="1" t="str">
        <f t="shared" si="0"/>
        <v>M</v>
      </c>
      <c r="N59" s="1">
        <f t="shared" si="1"/>
        <v>18</v>
      </c>
    </row>
    <row r="60" spans="1:14" ht="19.5" customHeight="1" x14ac:dyDescent="0.25">
      <c r="A60" s="4">
        <f t="shared" si="2"/>
        <v>57</v>
      </c>
      <c r="B60" s="3" t="s">
        <v>125</v>
      </c>
      <c r="C60" s="3" t="s">
        <v>126</v>
      </c>
      <c r="D60" s="2">
        <v>27212229671</v>
      </c>
      <c r="E60" s="3" t="s">
        <v>73</v>
      </c>
      <c r="F60" s="3" t="s">
        <v>195</v>
      </c>
      <c r="G60" s="2" t="s">
        <v>1031</v>
      </c>
      <c r="H60" s="9" t="s">
        <v>257</v>
      </c>
      <c r="I60" s="9">
        <v>19</v>
      </c>
      <c r="J60" s="9" t="s">
        <v>216</v>
      </c>
      <c r="K60" s="9">
        <v>5</v>
      </c>
      <c r="M60" s="1" t="str">
        <f t="shared" si="0"/>
        <v>M</v>
      </c>
      <c r="N60" s="1">
        <f t="shared" si="1"/>
        <v>19</v>
      </c>
    </row>
    <row r="61" spans="1:14" ht="19.5" customHeight="1" x14ac:dyDescent="0.25">
      <c r="A61" s="4">
        <f t="shared" si="2"/>
        <v>58</v>
      </c>
      <c r="B61" s="3" t="s">
        <v>127</v>
      </c>
      <c r="C61" s="3" t="s">
        <v>128</v>
      </c>
      <c r="D61" s="2">
        <v>27211201466</v>
      </c>
      <c r="E61" s="3" t="s">
        <v>73</v>
      </c>
      <c r="F61" s="3" t="s">
        <v>195</v>
      </c>
      <c r="G61" s="2" t="s">
        <v>1032</v>
      </c>
      <c r="H61" s="9" t="s">
        <v>258</v>
      </c>
      <c r="I61" s="9">
        <v>20</v>
      </c>
      <c r="J61" s="9" t="s">
        <v>216</v>
      </c>
      <c r="K61" s="9">
        <v>5</v>
      </c>
      <c r="M61" s="1" t="str">
        <f t="shared" si="0"/>
        <v>M</v>
      </c>
      <c r="N61" s="1">
        <f t="shared" si="1"/>
        <v>20</v>
      </c>
    </row>
    <row r="62" spans="1:14" ht="19.5" customHeight="1" x14ac:dyDescent="0.25">
      <c r="A62" s="4">
        <f t="shared" si="2"/>
        <v>59</v>
      </c>
      <c r="B62" s="3" t="s">
        <v>129</v>
      </c>
      <c r="C62" s="3" t="s">
        <v>130</v>
      </c>
      <c r="D62" s="2">
        <v>27212201755</v>
      </c>
      <c r="E62" s="3" t="s">
        <v>73</v>
      </c>
      <c r="F62" s="3" t="s">
        <v>195</v>
      </c>
      <c r="G62" s="2" t="s">
        <v>1033</v>
      </c>
      <c r="H62" s="9" t="s">
        <v>259</v>
      </c>
      <c r="I62" s="9">
        <v>21</v>
      </c>
      <c r="J62" s="9" t="s">
        <v>216</v>
      </c>
      <c r="K62" s="9">
        <v>5</v>
      </c>
      <c r="M62" s="1" t="str">
        <f t="shared" si="0"/>
        <v>M</v>
      </c>
      <c r="N62" s="1">
        <f t="shared" si="1"/>
        <v>21</v>
      </c>
    </row>
    <row r="63" spans="1:14" ht="19.5" customHeight="1" x14ac:dyDescent="0.25">
      <c r="A63" s="4">
        <f t="shared" si="2"/>
        <v>60</v>
      </c>
      <c r="B63" s="3" t="s">
        <v>131</v>
      </c>
      <c r="C63" s="3" t="s">
        <v>132</v>
      </c>
      <c r="D63" s="2">
        <v>27212236356</v>
      </c>
      <c r="E63" s="3" t="s">
        <v>73</v>
      </c>
      <c r="F63" s="3" t="s">
        <v>195</v>
      </c>
      <c r="G63" s="2" t="s">
        <v>1034</v>
      </c>
      <c r="H63" s="9" t="s">
        <v>260</v>
      </c>
      <c r="I63" s="9">
        <v>22</v>
      </c>
      <c r="J63" s="9" t="s">
        <v>216</v>
      </c>
      <c r="K63" s="9">
        <v>5</v>
      </c>
      <c r="M63" s="1" t="str">
        <f t="shared" si="0"/>
        <v>M</v>
      </c>
      <c r="N63" s="1">
        <f t="shared" si="1"/>
        <v>22</v>
      </c>
    </row>
    <row r="64" spans="1:14" ht="19.5" customHeight="1" x14ac:dyDescent="0.25">
      <c r="A64" s="4">
        <f t="shared" si="2"/>
        <v>61</v>
      </c>
      <c r="B64" s="3" t="s">
        <v>133</v>
      </c>
      <c r="C64" s="3" t="s">
        <v>51</v>
      </c>
      <c r="D64" s="2">
        <v>27212233719</v>
      </c>
      <c r="E64" s="3" t="s">
        <v>73</v>
      </c>
      <c r="F64" s="3" t="s">
        <v>195</v>
      </c>
      <c r="G64" s="2" t="s">
        <v>1035</v>
      </c>
      <c r="H64" s="10" t="s">
        <v>261</v>
      </c>
      <c r="I64" s="10">
        <v>1</v>
      </c>
      <c r="J64" s="10" t="s">
        <v>216</v>
      </c>
      <c r="K64" s="10">
        <v>6</v>
      </c>
      <c r="M64" s="1" t="str">
        <f t="shared" si="0"/>
        <v>L</v>
      </c>
      <c r="N64" s="1">
        <f t="shared" si="1"/>
        <v>1</v>
      </c>
    </row>
    <row r="65" spans="1:14" ht="19.5" customHeight="1" x14ac:dyDescent="0.25">
      <c r="A65" s="4">
        <f t="shared" si="2"/>
        <v>62</v>
      </c>
      <c r="B65" s="3" t="s">
        <v>134</v>
      </c>
      <c r="C65" s="3" t="s">
        <v>51</v>
      </c>
      <c r="D65" s="2">
        <v>27202242715</v>
      </c>
      <c r="E65" s="3" t="s">
        <v>73</v>
      </c>
      <c r="F65" s="3" t="s">
        <v>195</v>
      </c>
      <c r="G65" s="2" t="s">
        <v>1036</v>
      </c>
      <c r="H65" s="10" t="s">
        <v>262</v>
      </c>
      <c r="I65" s="10">
        <v>2</v>
      </c>
      <c r="J65" s="10" t="s">
        <v>216</v>
      </c>
      <c r="K65" s="10">
        <v>6</v>
      </c>
      <c r="M65" s="1" t="str">
        <f t="shared" si="0"/>
        <v>L</v>
      </c>
      <c r="N65" s="1">
        <f t="shared" si="1"/>
        <v>2</v>
      </c>
    </row>
    <row r="66" spans="1:14" ht="19.5" customHeight="1" x14ac:dyDescent="0.25">
      <c r="A66" s="4">
        <f t="shared" si="2"/>
        <v>63</v>
      </c>
      <c r="B66" s="3" t="s">
        <v>135</v>
      </c>
      <c r="C66" s="3" t="s">
        <v>51</v>
      </c>
      <c r="D66" s="2">
        <v>27212220501</v>
      </c>
      <c r="E66" s="3" t="s">
        <v>73</v>
      </c>
      <c r="F66" s="3" t="s">
        <v>195</v>
      </c>
      <c r="G66" s="2" t="s">
        <v>1037</v>
      </c>
      <c r="H66" s="10" t="s">
        <v>263</v>
      </c>
      <c r="I66" s="10">
        <v>3</v>
      </c>
      <c r="J66" s="10" t="s">
        <v>216</v>
      </c>
      <c r="K66" s="10">
        <v>6</v>
      </c>
      <c r="M66" s="1" t="str">
        <f t="shared" si="0"/>
        <v>L</v>
      </c>
      <c r="N66" s="1">
        <f t="shared" si="1"/>
        <v>3</v>
      </c>
    </row>
    <row r="67" spans="1:14" ht="19.5" customHeight="1" x14ac:dyDescent="0.25">
      <c r="A67" s="4">
        <f t="shared" si="2"/>
        <v>64</v>
      </c>
      <c r="B67" s="3" t="s">
        <v>136</v>
      </c>
      <c r="C67" s="3" t="s">
        <v>137</v>
      </c>
      <c r="D67" s="2">
        <v>27212249903</v>
      </c>
      <c r="E67" s="3" t="s">
        <v>73</v>
      </c>
      <c r="F67" s="3" t="s">
        <v>195</v>
      </c>
      <c r="G67" s="2" t="s">
        <v>1038</v>
      </c>
      <c r="H67" s="10" t="s">
        <v>264</v>
      </c>
      <c r="I67" s="10">
        <v>4</v>
      </c>
      <c r="J67" s="10" t="s">
        <v>216</v>
      </c>
      <c r="K67" s="10">
        <v>6</v>
      </c>
      <c r="M67" s="1" t="str">
        <f t="shared" si="0"/>
        <v>L</v>
      </c>
      <c r="N67" s="1">
        <f t="shared" si="1"/>
        <v>4</v>
      </c>
    </row>
    <row r="68" spans="1:14" ht="19.5" customHeight="1" x14ac:dyDescent="0.25">
      <c r="A68" s="4">
        <f t="shared" si="2"/>
        <v>65</v>
      </c>
      <c r="B68" s="3" t="s">
        <v>31</v>
      </c>
      <c r="C68" s="3" t="s">
        <v>138</v>
      </c>
      <c r="D68" s="2">
        <v>27202245383</v>
      </c>
      <c r="E68" s="3" t="s">
        <v>73</v>
      </c>
      <c r="F68" s="3" t="s">
        <v>195</v>
      </c>
      <c r="G68" s="2" t="s">
        <v>1039</v>
      </c>
      <c r="H68" s="10" t="s">
        <v>265</v>
      </c>
      <c r="I68" s="10">
        <v>5</v>
      </c>
      <c r="J68" s="10" t="s">
        <v>216</v>
      </c>
      <c r="K68" s="10">
        <v>6</v>
      </c>
      <c r="M68" s="1" t="str">
        <f t="shared" si="0"/>
        <v>L</v>
      </c>
      <c r="N68" s="1">
        <f t="shared" si="1"/>
        <v>5</v>
      </c>
    </row>
    <row r="69" spans="1:14" ht="19.5" customHeight="1" x14ac:dyDescent="0.25">
      <c r="A69" s="4">
        <f t="shared" si="2"/>
        <v>66</v>
      </c>
      <c r="B69" s="3" t="s">
        <v>41</v>
      </c>
      <c r="C69" s="3" t="s">
        <v>19</v>
      </c>
      <c r="D69" s="2">
        <v>27207130906</v>
      </c>
      <c r="E69" s="3" t="s">
        <v>73</v>
      </c>
      <c r="F69" s="3" t="s">
        <v>195</v>
      </c>
      <c r="G69" s="2" t="s">
        <v>1040</v>
      </c>
      <c r="H69" s="10" t="s">
        <v>266</v>
      </c>
      <c r="I69" s="10">
        <v>6</v>
      </c>
      <c r="J69" s="10" t="s">
        <v>216</v>
      </c>
      <c r="K69" s="10">
        <v>6</v>
      </c>
      <c r="M69" s="1" t="str">
        <f t="shared" ref="M69:M111" si="3">LEFT(H69,1)</f>
        <v>L</v>
      </c>
      <c r="N69" s="1">
        <f t="shared" ref="N69:N111" si="4">IF(M68&lt;&gt;M69,1,N68+1)</f>
        <v>6</v>
      </c>
    </row>
    <row r="70" spans="1:14" ht="19.5" customHeight="1" x14ac:dyDescent="0.25">
      <c r="A70" s="4">
        <f t="shared" ref="A70:A121" si="5">A69+1</f>
        <v>67</v>
      </c>
      <c r="B70" s="3" t="s">
        <v>41</v>
      </c>
      <c r="C70" s="3" t="s">
        <v>19</v>
      </c>
      <c r="D70" s="2">
        <v>27202601493</v>
      </c>
      <c r="E70" s="3" t="s">
        <v>73</v>
      </c>
      <c r="F70" s="3" t="s">
        <v>195</v>
      </c>
      <c r="G70" s="2" t="s">
        <v>1041</v>
      </c>
      <c r="H70" s="10" t="s">
        <v>267</v>
      </c>
      <c r="I70" s="10">
        <v>7</v>
      </c>
      <c r="J70" s="10" t="s">
        <v>216</v>
      </c>
      <c r="K70" s="10">
        <v>6</v>
      </c>
      <c r="M70" s="1" t="str">
        <f t="shared" si="3"/>
        <v>L</v>
      </c>
      <c r="N70" s="1">
        <f t="shared" si="4"/>
        <v>7</v>
      </c>
    </row>
    <row r="71" spans="1:14" ht="19.5" customHeight="1" x14ac:dyDescent="0.25">
      <c r="A71" s="4">
        <f t="shared" si="5"/>
        <v>68</v>
      </c>
      <c r="B71" s="3" t="s">
        <v>139</v>
      </c>
      <c r="C71" s="3" t="s">
        <v>52</v>
      </c>
      <c r="D71" s="2">
        <v>27212239605</v>
      </c>
      <c r="E71" s="3" t="s">
        <v>73</v>
      </c>
      <c r="F71" s="3" t="s">
        <v>195</v>
      </c>
      <c r="G71" s="2" t="s">
        <v>1042</v>
      </c>
      <c r="H71" s="10" t="s">
        <v>268</v>
      </c>
      <c r="I71" s="10">
        <v>8</v>
      </c>
      <c r="J71" s="10" t="s">
        <v>216</v>
      </c>
      <c r="K71" s="10">
        <v>6</v>
      </c>
      <c r="M71" s="1" t="str">
        <f t="shared" si="3"/>
        <v>L</v>
      </c>
      <c r="N71" s="1">
        <f t="shared" si="4"/>
        <v>8</v>
      </c>
    </row>
    <row r="72" spans="1:14" ht="19.5" customHeight="1" x14ac:dyDescent="0.25">
      <c r="A72" s="4">
        <f t="shared" si="5"/>
        <v>69</v>
      </c>
      <c r="B72" s="3" t="s">
        <v>140</v>
      </c>
      <c r="C72" s="3" t="s">
        <v>53</v>
      </c>
      <c r="D72" s="2">
        <v>27212121033</v>
      </c>
      <c r="E72" s="3" t="s">
        <v>73</v>
      </c>
      <c r="F72" s="3" t="s">
        <v>195</v>
      </c>
      <c r="G72" s="2" t="s">
        <v>1043</v>
      </c>
      <c r="H72" s="10" t="s">
        <v>269</v>
      </c>
      <c r="I72" s="10">
        <v>9</v>
      </c>
      <c r="J72" s="10" t="s">
        <v>216</v>
      </c>
      <c r="K72" s="10">
        <v>6</v>
      </c>
      <c r="M72" s="1" t="str">
        <f t="shared" si="3"/>
        <v>L</v>
      </c>
      <c r="N72" s="1">
        <f t="shared" si="4"/>
        <v>9</v>
      </c>
    </row>
    <row r="73" spans="1:14" ht="19.5" customHeight="1" x14ac:dyDescent="0.25">
      <c r="A73" s="4">
        <f t="shared" si="5"/>
        <v>70</v>
      </c>
      <c r="B73" s="3" t="s">
        <v>141</v>
      </c>
      <c r="C73" s="3" t="s">
        <v>53</v>
      </c>
      <c r="D73" s="2">
        <v>27202223776</v>
      </c>
      <c r="E73" s="3" t="s">
        <v>73</v>
      </c>
      <c r="F73" s="3" t="s">
        <v>195</v>
      </c>
      <c r="G73" s="2" t="s">
        <v>1044</v>
      </c>
      <c r="H73" s="10" t="s">
        <v>270</v>
      </c>
      <c r="I73" s="10">
        <v>10</v>
      </c>
      <c r="J73" s="10" t="s">
        <v>216</v>
      </c>
      <c r="K73" s="10">
        <v>6</v>
      </c>
      <c r="M73" s="1" t="str">
        <f t="shared" si="3"/>
        <v>L</v>
      </c>
      <c r="N73" s="1">
        <f t="shared" si="4"/>
        <v>10</v>
      </c>
    </row>
    <row r="74" spans="1:14" ht="19.5" customHeight="1" x14ac:dyDescent="0.25">
      <c r="A74" s="4">
        <f t="shared" si="5"/>
        <v>71</v>
      </c>
      <c r="B74" s="3" t="s">
        <v>142</v>
      </c>
      <c r="C74" s="3" t="s">
        <v>61</v>
      </c>
      <c r="D74" s="2">
        <v>27202223056</v>
      </c>
      <c r="E74" s="3" t="s">
        <v>73</v>
      </c>
      <c r="F74" s="3" t="s">
        <v>195</v>
      </c>
      <c r="G74" s="2" t="s">
        <v>1045</v>
      </c>
      <c r="H74" s="10" t="s">
        <v>271</v>
      </c>
      <c r="I74" s="10">
        <v>11</v>
      </c>
      <c r="J74" s="10" t="s">
        <v>216</v>
      </c>
      <c r="K74" s="10">
        <v>6</v>
      </c>
      <c r="M74" s="1" t="str">
        <f t="shared" si="3"/>
        <v>L</v>
      </c>
      <c r="N74" s="1">
        <f t="shared" si="4"/>
        <v>11</v>
      </c>
    </row>
    <row r="75" spans="1:14" ht="19.5" customHeight="1" x14ac:dyDescent="0.25">
      <c r="A75" s="4">
        <f t="shared" si="5"/>
        <v>72</v>
      </c>
      <c r="B75" s="3" t="s">
        <v>143</v>
      </c>
      <c r="C75" s="3" t="s">
        <v>54</v>
      </c>
      <c r="D75" s="2">
        <v>27212253018</v>
      </c>
      <c r="E75" s="3" t="s">
        <v>73</v>
      </c>
      <c r="F75" s="3" t="s">
        <v>195</v>
      </c>
      <c r="G75" s="2" t="s">
        <v>1046</v>
      </c>
      <c r="H75" s="10" t="s">
        <v>272</v>
      </c>
      <c r="I75" s="10">
        <v>12</v>
      </c>
      <c r="J75" s="10" t="s">
        <v>216</v>
      </c>
      <c r="K75" s="10">
        <v>6</v>
      </c>
      <c r="M75" s="1" t="str">
        <f t="shared" si="3"/>
        <v>L</v>
      </c>
      <c r="N75" s="1">
        <f t="shared" si="4"/>
        <v>12</v>
      </c>
    </row>
    <row r="76" spans="1:14" ht="19.5" customHeight="1" x14ac:dyDescent="0.25">
      <c r="A76" s="4">
        <f t="shared" si="5"/>
        <v>73</v>
      </c>
      <c r="B76" s="3" t="s">
        <v>59</v>
      </c>
      <c r="C76" s="3" t="s">
        <v>67</v>
      </c>
      <c r="D76" s="2">
        <v>27212243679</v>
      </c>
      <c r="E76" s="3" t="s">
        <v>73</v>
      </c>
      <c r="F76" s="3" t="s">
        <v>195</v>
      </c>
      <c r="G76" s="2" t="s">
        <v>1047</v>
      </c>
      <c r="H76" s="10" t="s">
        <v>273</v>
      </c>
      <c r="I76" s="10">
        <v>13</v>
      </c>
      <c r="J76" s="10" t="s">
        <v>216</v>
      </c>
      <c r="K76" s="10">
        <v>6</v>
      </c>
      <c r="M76" s="1" t="str">
        <f t="shared" si="3"/>
        <v>L</v>
      </c>
      <c r="N76" s="1">
        <f t="shared" si="4"/>
        <v>13</v>
      </c>
    </row>
    <row r="77" spans="1:14" ht="19.5" customHeight="1" x14ac:dyDescent="0.25">
      <c r="A77" s="4">
        <f t="shared" si="5"/>
        <v>74</v>
      </c>
      <c r="B77" s="3" t="s">
        <v>144</v>
      </c>
      <c r="C77" s="3" t="s">
        <v>67</v>
      </c>
      <c r="D77" s="2">
        <v>27212245627</v>
      </c>
      <c r="E77" s="3" t="s">
        <v>73</v>
      </c>
      <c r="F77" s="3" t="s">
        <v>195</v>
      </c>
      <c r="G77" s="2" t="s">
        <v>1048</v>
      </c>
      <c r="H77" s="10" t="s">
        <v>274</v>
      </c>
      <c r="I77" s="10">
        <v>14</v>
      </c>
      <c r="J77" s="10" t="s">
        <v>216</v>
      </c>
      <c r="K77" s="10">
        <v>6</v>
      </c>
      <c r="M77" s="1" t="str">
        <f t="shared" si="3"/>
        <v>L</v>
      </c>
      <c r="N77" s="1">
        <f t="shared" si="4"/>
        <v>14</v>
      </c>
    </row>
    <row r="78" spans="1:14" ht="19.5" customHeight="1" x14ac:dyDescent="0.25">
      <c r="A78" s="4">
        <f t="shared" si="5"/>
        <v>75</v>
      </c>
      <c r="B78" s="3" t="s">
        <v>36</v>
      </c>
      <c r="C78" s="3" t="s">
        <v>145</v>
      </c>
      <c r="D78" s="2">
        <v>27212230553</v>
      </c>
      <c r="E78" s="3" t="s">
        <v>73</v>
      </c>
      <c r="F78" s="3" t="s">
        <v>195</v>
      </c>
      <c r="G78" s="2" t="s">
        <v>1049</v>
      </c>
      <c r="H78" s="10" t="s">
        <v>275</v>
      </c>
      <c r="I78" s="10">
        <v>15</v>
      </c>
      <c r="J78" s="10" t="s">
        <v>216</v>
      </c>
      <c r="K78" s="10">
        <v>6</v>
      </c>
      <c r="M78" s="1" t="str">
        <f t="shared" si="3"/>
        <v>L</v>
      </c>
      <c r="N78" s="1">
        <f t="shared" si="4"/>
        <v>15</v>
      </c>
    </row>
    <row r="79" spans="1:14" ht="19.5" customHeight="1" x14ac:dyDescent="0.25">
      <c r="A79" s="4">
        <f t="shared" si="5"/>
        <v>76</v>
      </c>
      <c r="B79" s="3" t="s">
        <v>146</v>
      </c>
      <c r="C79" s="3" t="s">
        <v>29</v>
      </c>
      <c r="D79" s="2">
        <v>27202201784</v>
      </c>
      <c r="E79" s="3" t="s">
        <v>73</v>
      </c>
      <c r="F79" s="3" t="s">
        <v>195</v>
      </c>
      <c r="G79" s="2" t="s">
        <v>1050</v>
      </c>
      <c r="H79" s="10" t="s">
        <v>276</v>
      </c>
      <c r="I79" s="10">
        <v>16</v>
      </c>
      <c r="J79" s="10" t="s">
        <v>216</v>
      </c>
      <c r="K79" s="10">
        <v>6</v>
      </c>
      <c r="M79" s="1" t="str">
        <f t="shared" si="3"/>
        <v>L</v>
      </c>
      <c r="N79" s="1">
        <f t="shared" si="4"/>
        <v>16</v>
      </c>
    </row>
    <row r="80" spans="1:14" ht="19.5" customHeight="1" x14ac:dyDescent="0.25">
      <c r="A80" s="4">
        <f t="shared" si="5"/>
        <v>77</v>
      </c>
      <c r="B80" s="3" t="s">
        <v>147</v>
      </c>
      <c r="C80" s="3" t="s">
        <v>29</v>
      </c>
      <c r="D80" s="2">
        <v>27202242918</v>
      </c>
      <c r="E80" s="3" t="s">
        <v>73</v>
      </c>
      <c r="F80" s="3" t="s">
        <v>195</v>
      </c>
      <c r="G80" s="2" t="s">
        <v>1051</v>
      </c>
      <c r="H80" s="10" t="s">
        <v>277</v>
      </c>
      <c r="I80" s="10">
        <v>17</v>
      </c>
      <c r="J80" s="10" t="s">
        <v>216</v>
      </c>
      <c r="K80" s="10">
        <v>6</v>
      </c>
      <c r="M80" s="1" t="str">
        <f t="shared" si="3"/>
        <v>L</v>
      </c>
      <c r="N80" s="1">
        <f t="shared" si="4"/>
        <v>17</v>
      </c>
    </row>
    <row r="81" spans="1:14" ht="19.5" customHeight="1" x14ac:dyDescent="0.25">
      <c r="A81" s="4">
        <f t="shared" si="5"/>
        <v>78</v>
      </c>
      <c r="B81" s="3" t="s">
        <v>148</v>
      </c>
      <c r="C81" s="3" t="s">
        <v>29</v>
      </c>
      <c r="D81" s="2">
        <v>27202224953</v>
      </c>
      <c r="E81" s="3" t="s">
        <v>73</v>
      </c>
      <c r="F81" s="3" t="s">
        <v>195</v>
      </c>
      <c r="G81" s="2" t="s">
        <v>1052</v>
      </c>
      <c r="H81" s="10" t="s">
        <v>278</v>
      </c>
      <c r="I81" s="10">
        <v>18</v>
      </c>
      <c r="J81" s="10" t="s">
        <v>216</v>
      </c>
      <c r="K81" s="10">
        <v>6</v>
      </c>
      <c r="M81" s="1" t="str">
        <f t="shared" si="3"/>
        <v>L</v>
      </c>
      <c r="N81" s="1">
        <f t="shared" si="4"/>
        <v>18</v>
      </c>
    </row>
    <row r="82" spans="1:14" ht="19.5" customHeight="1" x14ac:dyDescent="0.25">
      <c r="A82" s="4">
        <f t="shared" si="5"/>
        <v>79</v>
      </c>
      <c r="B82" s="3" t="s">
        <v>149</v>
      </c>
      <c r="C82" s="3" t="s">
        <v>29</v>
      </c>
      <c r="D82" s="2">
        <v>27202242429</v>
      </c>
      <c r="E82" s="3" t="s">
        <v>73</v>
      </c>
      <c r="F82" s="3" t="s">
        <v>195</v>
      </c>
      <c r="G82" s="2" t="s">
        <v>1053</v>
      </c>
      <c r="H82" s="10" t="s">
        <v>279</v>
      </c>
      <c r="I82" s="10">
        <v>19</v>
      </c>
      <c r="J82" s="10" t="s">
        <v>216</v>
      </c>
      <c r="K82" s="10">
        <v>6</v>
      </c>
      <c r="M82" s="1" t="str">
        <f t="shared" si="3"/>
        <v>L</v>
      </c>
      <c r="N82" s="1">
        <f t="shared" si="4"/>
        <v>19</v>
      </c>
    </row>
    <row r="83" spans="1:14" ht="19.5" customHeight="1" x14ac:dyDescent="0.25">
      <c r="A83" s="4">
        <f t="shared" si="5"/>
        <v>80</v>
      </c>
      <c r="B83" s="3" t="s">
        <v>30</v>
      </c>
      <c r="C83" s="3" t="s">
        <v>29</v>
      </c>
      <c r="D83" s="2">
        <v>27202200822</v>
      </c>
      <c r="E83" s="3" t="s">
        <v>73</v>
      </c>
      <c r="F83" s="3" t="s">
        <v>195</v>
      </c>
      <c r="G83" s="2" t="s">
        <v>1054</v>
      </c>
      <c r="H83" s="10" t="s">
        <v>280</v>
      </c>
      <c r="I83" s="10">
        <v>20</v>
      </c>
      <c r="J83" s="10" t="s">
        <v>216</v>
      </c>
      <c r="K83" s="10">
        <v>6</v>
      </c>
      <c r="M83" s="1" t="str">
        <f t="shared" si="3"/>
        <v>L</v>
      </c>
      <c r="N83" s="1">
        <f t="shared" si="4"/>
        <v>20</v>
      </c>
    </row>
    <row r="84" spans="1:14" ht="19.5" customHeight="1" x14ac:dyDescent="0.25">
      <c r="A84" s="4">
        <f t="shared" si="5"/>
        <v>81</v>
      </c>
      <c r="B84" s="3" t="s">
        <v>150</v>
      </c>
      <c r="C84" s="3" t="s">
        <v>151</v>
      </c>
      <c r="D84" s="2">
        <v>27202201809</v>
      </c>
      <c r="E84" s="3" t="s">
        <v>73</v>
      </c>
      <c r="F84" s="3" t="s">
        <v>195</v>
      </c>
      <c r="G84" s="2" t="s">
        <v>1055</v>
      </c>
      <c r="H84" s="9" t="s">
        <v>281</v>
      </c>
      <c r="I84" s="9">
        <v>1</v>
      </c>
      <c r="J84" s="9" t="s">
        <v>216</v>
      </c>
      <c r="K84" s="9">
        <v>7</v>
      </c>
      <c r="M84" s="1" t="str">
        <f t="shared" si="3"/>
        <v>K</v>
      </c>
      <c r="N84" s="1">
        <f t="shared" si="4"/>
        <v>1</v>
      </c>
    </row>
    <row r="85" spans="1:14" ht="19.5" customHeight="1" x14ac:dyDescent="0.25">
      <c r="A85" s="4">
        <f t="shared" si="5"/>
        <v>82</v>
      </c>
      <c r="B85" s="3" t="s">
        <v>152</v>
      </c>
      <c r="C85" s="3" t="s">
        <v>153</v>
      </c>
      <c r="D85" s="2">
        <v>27212235925</v>
      </c>
      <c r="E85" s="3" t="s">
        <v>73</v>
      </c>
      <c r="F85" s="3" t="s">
        <v>195</v>
      </c>
      <c r="G85" s="2" t="s">
        <v>1056</v>
      </c>
      <c r="H85" s="9" t="s">
        <v>285</v>
      </c>
      <c r="I85" s="9">
        <v>2</v>
      </c>
      <c r="J85" s="9" t="s">
        <v>216</v>
      </c>
      <c r="K85" s="9">
        <v>7</v>
      </c>
      <c r="M85" s="1" t="str">
        <f t="shared" si="3"/>
        <v>K</v>
      </c>
      <c r="N85" s="1">
        <f t="shared" si="4"/>
        <v>2</v>
      </c>
    </row>
    <row r="86" spans="1:14" ht="19.5" customHeight="1" x14ac:dyDescent="0.25">
      <c r="A86" s="4">
        <f t="shared" si="5"/>
        <v>83</v>
      </c>
      <c r="B86" s="3" t="s">
        <v>154</v>
      </c>
      <c r="C86" s="3" t="s">
        <v>155</v>
      </c>
      <c r="D86" s="2">
        <v>27202231336</v>
      </c>
      <c r="E86" s="3" t="s">
        <v>73</v>
      </c>
      <c r="F86" s="3" t="s">
        <v>195</v>
      </c>
      <c r="G86" s="2" t="s">
        <v>1057</v>
      </c>
      <c r="H86" s="9" t="s">
        <v>286</v>
      </c>
      <c r="I86" s="9">
        <v>3</v>
      </c>
      <c r="J86" s="9" t="s">
        <v>216</v>
      </c>
      <c r="K86" s="9">
        <v>7</v>
      </c>
      <c r="M86" s="1" t="str">
        <f t="shared" si="3"/>
        <v>K</v>
      </c>
      <c r="N86" s="1">
        <f t="shared" si="4"/>
        <v>3</v>
      </c>
    </row>
    <row r="87" spans="1:14" ht="19.5" customHeight="1" x14ac:dyDescent="0.25">
      <c r="A87" s="4">
        <f t="shared" si="5"/>
        <v>84</v>
      </c>
      <c r="B87" s="3" t="s">
        <v>156</v>
      </c>
      <c r="C87" s="3" t="s">
        <v>62</v>
      </c>
      <c r="D87" s="2">
        <v>27202200794</v>
      </c>
      <c r="E87" s="3" t="s">
        <v>73</v>
      </c>
      <c r="F87" s="3" t="s">
        <v>195</v>
      </c>
      <c r="G87" s="2" t="s">
        <v>1058</v>
      </c>
      <c r="H87" s="9" t="s">
        <v>287</v>
      </c>
      <c r="I87" s="9">
        <v>4</v>
      </c>
      <c r="J87" s="9" t="s">
        <v>216</v>
      </c>
      <c r="K87" s="9">
        <v>7</v>
      </c>
      <c r="M87" s="1" t="str">
        <f t="shared" si="3"/>
        <v>K</v>
      </c>
      <c r="N87" s="1">
        <f t="shared" si="4"/>
        <v>4</v>
      </c>
    </row>
    <row r="88" spans="1:14" ht="19.5" customHeight="1" x14ac:dyDescent="0.25">
      <c r="A88" s="4">
        <f t="shared" si="5"/>
        <v>85</v>
      </c>
      <c r="B88" s="3" t="s">
        <v>157</v>
      </c>
      <c r="C88" s="3" t="s">
        <v>62</v>
      </c>
      <c r="D88" s="2">
        <v>27202200849</v>
      </c>
      <c r="E88" s="3" t="s">
        <v>73</v>
      </c>
      <c r="F88" s="3" t="s">
        <v>195</v>
      </c>
      <c r="G88" s="2" t="s">
        <v>1059</v>
      </c>
      <c r="H88" s="9" t="s">
        <v>284</v>
      </c>
      <c r="I88" s="9">
        <v>5</v>
      </c>
      <c r="J88" s="9" t="s">
        <v>216</v>
      </c>
      <c r="K88" s="9">
        <v>7</v>
      </c>
      <c r="M88" s="1" t="str">
        <f t="shared" si="3"/>
        <v>K</v>
      </c>
      <c r="N88" s="1">
        <f t="shared" si="4"/>
        <v>5</v>
      </c>
    </row>
    <row r="89" spans="1:14" ht="19.5" customHeight="1" x14ac:dyDescent="0.25">
      <c r="A89" s="4">
        <f t="shared" si="5"/>
        <v>86</v>
      </c>
      <c r="B89" s="3" t="s">
        <v>59</v>
      </c>
      <c r="C89" s="3" t="s">
        <v>55</v>
      </c>
      <c r="D89" s="2">
        <v>27212244450</v>
      </c>
      <c r="E89" s="3" t="s">
        <v>73</v>
      </c>
      <c r="F89" s="3" t="s">
        <v>195</v>
      </c>
      <c r="G89" s="2" t="s">
        <v>1060</v>
      </c>
      <c r="H89" s="9" t="s">
        <v>283</v>
      </c>
      <c r="I89" s="9">
        <v>6</v>
      </c>
      <c r="J89" s="9" t="s">
        <v>216</v>
      </c>
      <c r="K89" s="9">
        <v>7</v>
      </c>
      <c r="M89" s="1" t="str">
        <f t="shared" si="3"/>
        <v>K</v>
      </c>
      <c r="N89" s="1">
        <f t="shared" si="4"/>
        <v>6</v>
      </c>
    </row>
    <row r="90" spans="1:14" ht="19.5" customHeight="1" x14ac:dyDescent="0.25">
      <c r="A90" s="4">
        <f t="shared" si="5"/>
        <v>87</v>
      </c>
      <c r="B90" s="3" t="s">
        <v>158</v>
      </c>
      <c r="C90" s="3" t="s">
        <v>56</v>
      </c>
      <c r="D90" s="2">
        <v>27202241952</v>
      </c>
      <c r="E90" s="3" t="s">
        <v>73</v>
      </c>
      <c r="F90" s="3" t="s">
        <v>195</v>
      </c>
      <c r="G90" s="2" t="s">
        <v>1061</v>
      </c>
      <c r="H90" s="9" t="s">
        <v>282</v>
      </c>
      <c r="I90" s="9">
        <v>7</v>
      </c>
      <c r="J90" s="9" t="s">
        <v>216</v>
      </c>
      <c r="K90" s="9">
        <v>7</v>
      </c>
      <c r="M90" s="1" t="str">
        <f t="shared" si="3"/>
        <v>K</v>
      </c>
      <c r="N90" s="1">
        <f t="shared" si="4"/>
        <v>7</v>
      </c>
    </row>
    <row r="91" spans="1:14" ht="19.5" customHeight="1" x14ac:dyDescent="0.25">
      <c r="A91" s="4">
        <f t="shared" si="5"/>
        <v>88</v>
      </c>
      <c r="B91" s="3" t="s">
        <v>159</v>
      </c>
      <c r="C91" s="3" t="s">
        <v>160</v>
      </c>
      <c r="D91" s="2">
        <v>27202239887</v>
      </c>
      <c r="E91" s="3" t="s">
        <v>73</v>
      </c>
      <c r="F91" s="3" t="s">
        <v>195</v>
      </c>
      <c r="G91" s="2" t="s">
        <v>1062</v>
      </c>
      <c r="H91" s="9" t="s">
        <v>288</v>
      </c>
      <c r="I91" s="9">
        <v>8</v>
      </c>
      <c r="J91" s="9" t="s">
        <v>216</v>
      </c>
      <c r="K91" s="9">
        <v>7</v>
      </c>
      <c r="M91" s="1" t="str">
        <f t="shared" si="3"/>
        <v>K</v>
      </c>
      <c r="N91" s="1">
        <f t="shared" si="4"/>
        <v>8</v>
      </c>
    </row>
    <row r="92" spans="1:14" ht="19.5" customHeight="1" x14ac:dyDescent="0.25">
      <c r="A92" s="4">
        <f t="shared" si="5"/>
        <v>89</v>
      </c>
      <c r="B92" s="3" t="s">
        <v>161</v>
      </c>
      <c r="C92" s="3" t="s">
        <v>160</v>
      </c>
      <c r="D92" s="2">
        <v>27207231361</v>
      </c>
      <c r="E92" s="3" t="s">
        <v>73</v>
      </c>
      <c r="F92" s="3" t="s">
        <v>195</v>
      </c>
      <c r="G92" s="2" t="s">
        <v>1063</v>
      </c>
      <c r="H92" s="9" t="s">
        <v>289</v>
      </c>
      <c r="I92" s="9">
        <v>9</v>
      </c>
      <c r="J92" s="9" t="s">
        <v>216</v>
      </c>
      <c r="K92" s="9">
        <v>7</v>
      </c>
      <c r="M92" s="1" t="str">
        <f t="shared" si="3"/>
        <v>K</v>
      </c>
      <c r="N92" s="1">
        <f t="shared" si="4"/>
        <v>9</v>
      </c>
    </row>
    <row r="93" spans="1:14" ht="19.5" customHeight="1" x14ac:dyDescent="0.25">
      <c r="A93" s="4">
        <f t="shared" si="5"/>
        <v>90</v>
      </c>
      <c r="B93" s="3" t="s">
        <v>162</v>
      </c>
      <c r="C93" s="3" t="s">
        <v>163</v>
      </c>
      <c r="D93" s="2">
        <v>27212200677</v>
      </c>
      <c r="E93" s="3" t="s">
        <v>73</v>
      </c>
      <c r="F93" s="3" t="s">
        <v>195</v>
      </c>
      <c r="G93" s="2" t="s">
        <v>1064</v>
      </c>
      <c r="H93" s="9" t="s">
        <v>290</v>
      </c>
      <c r="I93" s="9">
        <v>10</v>
      </c>
      <c r="J93" s="9" t="s">
        <v>216</v>
      </c>
      <c r="K93" s="9">
        <v>7</v>
      </c>
      <c r="M93" s="1" t="str">
        <f t="shared" si="3"/>
        <v>K</v>
      </c>
      <c r="N93" s="1">
        <f t="shared" si="4"/>
        <v>10</v>
      </c>
    </row>
    <row r="94" spans="1:14" ht="19.5" customHeight="1" x14ac:dyDescent="0.25">
      <c r="A94" s="4">
        <f t="shared" si="5"/>
        <v>91</v>
      </c>
      <c r="B94" s="3" t="s">
        <v>164</v>
      </c>
      <c r="C94" s="3" t="s">
        <v>57</v>
      </c>
      <c r="D94" s="2">
        <v>27212244254</v>
      </c>
      <c r="E94" s="3" t="s">
        <v>73</v>
      </c>
      <c r="F94" s="3" t="s">
        <v>195</v>
      </c>
      <c r="G94" s="2" t="s">
        <v>1065</v>
      </c>
      <c r="H94" s="9" t="s">
        <v>291</v>
      </c>
      <c r="I94" s="9">
        <v>11</v>
      </c>
      <c r="J94" s="9" t="s">
        <v>216</v>
      </c>
      <c r="K94" s="9">
        <v>7</v>
      </c>
      <c r="M94" s="1" t="str">
        <f t="shared" si="3"/>
        <v>K</v>
      </c>
      <c r="N94" s="1">
        <f t="shared" si="4"/>
        <v>11</v>
      </c>
    </row>
    <row r="95" spans="1:14" ht="19.5" customHeight="1" x14ac:dyDescent="0.25">
      <c r="A95" s="4">
        <f t="shared" si="5"/>
        <v>92</v>
      </c>
      <c r="B95" s="3" t="s">
        <v>166</v>
      </c>
      <c r="C95" s="3" t="s">
        <v>39</v>
      </c>
      <c r="D95" s="2">
        <v>27202245075</v>
      </c>
      <c r="E95" s="3" t="s">
        <v>73</v>
      </c>
      <c r="F95" s="3" t="s">
        <v>195</v>
      </c>
      <c r="G95" s="2" t="s">
        <v>1066</v>
      </c>
      <c r="H95" s="9" t="s">
        <v>292</v>
      </c>
      <c r="I95" s="9">
        <v>12</v>
      </c>
      <c r="J95" s="9" t="s">
        <v>216</v>
      </c>
      <c r="K95" s="9">
        <v>7</v>
      </c>
      <c r="M95" s="1" t="str">
        <f t="shared" si="3"/>
        <v>K</v>
      </c>
      <c r="N95" s="1">
        <f t="shared" si="4"/>
        <v>12</v>
      </c>
    </row>
    <row r="96" spans="1:14" ht="19.5" customHeight="1" x14ac:dyDescent="0.25">
      <c r="A96" s="4">
        <f t="shared" si="5"/>
        <v>93</v>
      </c>
      <c r="B96" s="3" t="s">
        <v>167</v>
      </c>
      <c r="C96" s="3" t="s">
        <v>68</v>
      </c>
      <c r="D96" s="2">
        <v>27212233373</v>
      </c>
      <c r="E96" s="3" t="s">
        <v>73</v>
      </c>
      <c r="F96" s="3" t="s">
        <v>195</v>
      </c>
      <c r="G96" s="2" t="s">
        <v>1067</v>
      </c>
      <c r="H96" s="9" t="s">
        <v>293</v>
      </c>
      <c r="I96" s="9">
        <v>13</v>
      </c>
      <c r="J96" s="9" t="s">
        <v>216</v>
      </c>
      <c r="K96" s="9">
        <v>7</v>
      </c>
      <c r="M96" s="1" t="str">
        <f t="shared" si="3"/>
        <v>K</v>
      </c>
      <c r="N96" s="1">
        <f t="shared" si="4"/>
        <v>13</v>
      </c>
    </row>
    <row r="97" spans="1:14" ht="19.5" customHeight="1" x14ac:dyDescent="0.25">
      <c r="A97" s="4">
        <f t="shared" si="5"/>
        <v>94</v>
      </c>
      <c r="B97" s="3" t="s">
        <v>31</v>
      </c>
      <c r="C97" s="3" t="s">
        <v>14</v>
      </c>
      <c r="D97" s="2">
        <v>27202240823</v>
      </c>
      <c r="E97" s="3" t="s">
        <v>73</v>
      </c>
      <c r="F97" s="3" t="s">
        <v>195</v>
      </c>
      <c r="G97" s="2" t="s">
        <v>1068</v>
      </c>
      <c r="H97" s="9" t="s">
        <v>294</v>
      </c>
      <c r="I97" s="9">
        <v>14</v>
      </c>
      <c r="J97" s="9" t="s">
        <v>216</v>
      </c>
      <c r="K97" s="9">
        <v>7</v>
      </c>
      <c r="M97" s="1" t="str">
        <f t="shared" si="3"/>
        <v>K</v>
      </c>
      <c r="N97" s="1">
        <f t="shared" si="4"/>
        <v>14</v>
      </c>
    </row>
    <row r="98" spans="1:14" ht="19.5" customHeight="1" x14ac:dyDescent="0.25">
      <c r="A98" s="4">
        <f t="shared" si="5"/>
        <v>95</v>
      </c>
      <c r="B98" s="3" t="s">
        <v>168</v>
      </c>
      <c r="C98" s="3" t="s">
        <v>14</v>
      </c>
      <c r="D98" s="2">
        <v>27202252840</v>
      </c>
      <c r="E98" s="3" t="s">
        <v>73</v>
      </c>
      <c r="F98" s="3" t="s">
        <v>195</v>
      </c>
      <c r="G98" s="2" t="s">
        <v>1069</v>
      </c>
      <c r="H98" s="9" t="s">
        <v>295</v>
      </c>
      <c r="I98" s="9">
        <v>15</v>
      </c>
      <c r="J98" s="9" t="s">
        <v>216</v>
      </c>
      <c r="K98" s="9">
        <v>7</v>
      </c>
      <c r="M98" s="1" t="str">
        <f t="shared" si="3"/>
        <v>K</v>
      </c>
      <c r="N98" s="1">
        <f t="shared" si="4"/>
        <v>15</v>
      </c>
    </row>
    <row r="99" spans="1:14" ht="19.5" customHeight="1" x14ac:dyDescent="0.25">
      <c r="A99" s="4">
        <f t="shared" si="5"/>
        <v>96</v>
      </c>
      <c r="B99" s="3" t="s">
        <v>169</v>
      </c>
      <c r="C99" s="3" t="s">
        <v>37</v>
      </c>
      <c r="D99" s="2">
        <v>27212201430</v>
      </c>
      <c r="E99" s="3" t="s">
        <v>73</v>
      </c>
      <c r="F99" s="3" t="s">
        <v>195</v>
      </c>
      <c r="G99" s="2" t="s">
        <v>1070</v>
      </c>
      <c r="H99" s="9" t="s">
        <v>296</v>
      </c>
      <c r="I99" s="9">
        <v>16</v>
      </c>
      <c r="J99" s="9" t="s">
        <v>216</v>
      </c>
      <c r="K99" s="9">
        <v>7</v>
      </c>
      <c r="M99" s="1" t="str">
        <f t="shared" si="3"/>
        <v>K</v>
      </c>
      <c r="N99" s="1">
        <f t="shared" si="4"/>
        <v>16</v>
      </c>
    </row>
    <row r="100" spans="1:14" ht="19.5" customHeight="1" x14ac:dyDescent="0.25">
      <c r="A100" s="4">
        <f t="shared" si="5"/>
        <v>97</v>
      </c>
      <c r="B100" s="3" t="s">
        <v>58</v>
      </c>
      <c r="C100" s="3" t="s">
        <v>170</v>
      </c>
      <c r="D100" s="2">
        <v>27212239060</v>
      </c>
      <c r="E100" s="3" t="s">
        <v>73</v>
      </c>
      <c r="F100" s="3" t="s">
        <v>195</v>
      </c>
      <c r="G100" s="2" t="s">
        <v>1071</v>
      </c>
      <c r="H100" s="9" t="s">
        <v>297</v>
      </c>
      <c r="I100" s="9">
        <v>17</v>
      </c>
      <c r="J100" s="9" t="s">
        <v>216</v>
      </c>
      <c r="K100" s="9">
        <v>7</v>
      </c>
      <c r="M100" s="1" t="str">
        <f t="shared" si="3"/>
        <v>K</v>
      </c>
      <c r="N100" s="1">
        <f t="shared" si="4"/>
        <v>17</v>
      </c>
    </row>
    <row r="101" spans="1:14" ht="19.5" customHeight="1" x14ac:dyDescent="0.25">
      <c r="A101" s="4">
        <f t="shared" si="5"/>
        <v>98</v>
      </c>
      <c r="B101" s="3" t="s">
        <v>171</v>
      </c>
      <c r="C101" s="3" t="s">
        <v>70</v>
      </c>
      <c r="D101" s="2">
        <v>27212245298</v>
      </c>
      <c r="E101" s="3" t="s">
        <v>73</v>
      </c>
      <c r="F101" s="3" t="s">
        <v>195</v>
      </c>
      <c r="G101" s="2" t="s">
        <v>1072</v>
      </c>
      <c r="H101" s="9" t="s">
        <v>298</v>
      </c>
      <c r="I101" s="9">
        <v>18</v>
      </c>
      <c r="J101" s="9" t="s">
        <v>216</v>
      </c>
      <c r="K101" s="9">
        <v>7</v>
      </c>
      <c r="M101" s="1" t="str">
        <f t="shared" si="3"/>
        <v>K</v>
      </c>
      <c r="N101" s="1">
        <f t="shared" si="4"/>
        <v>18</v>
      </c>
    </row>
    <row r="102" spans="1:14" ht="19.5" customHeight="1" x14ac:dyDescent="0.25">
      <c r="A102" s="4">
        <f t="shared" si="5"/>
        <v>99</v>
      </c>
      <c r="B102" s="3" t="s">
        <v>172</v>
      </c>
      <c r="C102" s="3" t="s">
        <v>173</v>
      </c>
      <c r="D102" s="2">
        <v>27207228136</v>
      </c>
      <c r="E102" s="3" t="s">
        <v>73</v>
      </c>
      <c r="F102" s="3" t="s">
        <v>195</v>
      </c>
      <c r="G102" s="2" t="s">
        <v>1073</v>
      </c>
      <c r="H102" s="10" t="s">
        <v>940</v>
      </c>
      <c r="I102" s="10">
        <v>1</v>
      </c>
      <c r="J102" s="10" t="s">
        <v>216</v>
      </c>
      <c r="K102" s="10">
        <v>8</v>
      </c>
      <c r="M102" s="1" t="str">
        <f t="shared" si="3"/>
        <v>J</v>
      </c>
      <c r="N102" s="1">
        <f t="shared" si="4"/>
        <v>1</v>
      </c>
    </row>
    <row r="103" spans="1:14" ht="19.5" customHeight="1" x14ac:dyDescent="0.25">
      <c r="A103" s="4">
        <f t="shared" si="5"/>
        <v>100</v>
      </c>
      <c r="B103" s="3" t="s">
        <v>174</v>
      </c>
      <c r="C103" s="3" t="s">
        <v>175</v>
      </c>
      <c r="D103" s="2">
        <v>27212280019</v>
      </c>
      <c r="E103" s="3" t="s">
        <v>73</v>
      </c>
      <c r="F103" s="3" t="s">
        <v>195</v>
      </c>
      <c r="G103" s="2" t="s">
        <v>1074</v>
      </c>
      <c r="H103" s="10" t="s">
        <v>941</v>
      </c>
      <c r="I103" s="10">
        <v>2</v>
      </c>
      <c r="J103" s="10" t="s">
        <v>216</v>
      </c>
      <c r="K103" s="10">
        <v>8</v>
      </c>
      <c r="M103" s="1" t="str">
        <f t="shared" si="3"/>
        <v>J</v>
      </c>
      <c r="N103" s="1">
        <f t="shared" si="4"/>
        <v>2</v>
      </c>
    </row>
    <row r="104" spans="1:14" ht="19.5" customHeight="1" x14ac:dyDescent="0.25">
      <c r="A104" s="4">
        <f t="shared" si="5"/>
        <v>101</v>
      </c>
      <c r="B104" s="3" t="s">
        <v>176</v>
      </c>
      <c r="C104" s="3" t="s">
        <v>60</v>
      </c>
      <c r="D104" s="2">
        <v>27202245399</v>
      </c>
      <c r="E104" s="3" t="s">
        <v>73</v>
      </c>
      <c r="F104" s="3" t="s">
        <v>195</v>
      </c>
      <c r="G104" s="6" t="s">
        <v>199</v>
      </c>
      <c r="H104" s="10" t="s">
        <v>942</v>
      </c>
      <c r="I104" s="10">
        <v>3</v>
      </c>
      <c r="J104" s="10" t="s">
        <v>216</v>
      </c>
      <c r="K104" s="10">
        <v>8</v>
      </c>
      <c r="M104" s="1" t="str">
        <f t="shared" si="3"/>
        <v>J</v>
      </c>
      <c r="N104" s="1">
        <f t="shared" si="4"/>
        <v>3</v>
      </c>
    </row>
    <row r="105" spans="1:14" ht="19.5" customHeight="1" x14ac:dyDescent="0.25">
      <c r="A105" s="4">
        <f t="shared" si="5"/>
        <v>102</v>
      </c>
      <c r="B105" s="3" t="s">
        <v>177</v>
      </c>
      <c r="C105" s="3" t="s">
        <v>34</v>
      </c>
      <c r="D105" s="2">
        <v>27202429540</v>
      </c>
      <c r="E105" s="3" t="s">
        <v>73</v>
      </c>
      <c r="F105" s="3" t="s">
        <v>195</v>
      </c>
      <c r="G105" s="2" t="s">
        <v>1075</v>
      </c>
      <c r="H105" s="10" t="s">
        <v>943</v>
      </c>
      <c r="I105" s="10">
        <v>4</v>
      </c>
      <c r="J105" s="10" t="s">
        <v>216</v>
      </c>
      <c r="K105" s="10">
        <v>8</v>
      </c>
      <c r="M105" s="1" t="str">
        <f t="shared" si="3"/>
        <v>J</v>
      </c>
      <c r="N105" s="1">
        <f t="shared" si="4"/>
        <v>4</v>
      </c>
    </row>
    <row r="106" spans="1:14" ht="19.5" customHeight="1" x14ac:dyDescent="0.25">
      <c r="A106" s="4">
        <f t="shared" si="5"/>
        <v>103</v>
      </c>
      <c r="B106" s="3" t="s">
        <v>178</v>
      </c>
      <c r="C106" s="3" t="s">
        <v>179</v>
      </c>
      <c r="D106" s="2">
        <v>27212202342</v>
      </c>
      <c r="E106" s="3" t="s">
        <v>73</v>
      </c>
      <c r="F106" s="3" t="s">
        <v>195</v>
      </c>
      <c r="G106" s="2" t="s">
        <v>1076</v>
      </c>
      <c r="H106" s="10" t="s">
        <v>944</v>
      </c>
      <c r="I106" s="10">
        <v>5</v>
      </c>
      <c r="J106" s="10" t="s">
        <v>216</v>
      </c>
      <c r="K106" s="10">
        <v>8</v>
      </c>
      <c r="M106" s="1" t="str">
        <f t="shared" si="3"/>
        <v>J</v>
      </c>
      <c r="N106" s="1">
        <f t="shared" si="4"/>
        <v>5</v>
      </c>
    </row>
    <row r="107" spans="1:14" ht="19.5" customHeight="1" x14ac:dyDescent="0.25">
      <c r="A107" s="4">
        <f t="shared" si="5"/>
        <v>104</v>
      </c>
      <c r="B107" s="3" t="s">
        <v>180</v>
      </c>
      <c r="C107" s="3" t="s">
        <v>181</v>
      </c>
      <c r="D107" s="2">
        <v>27203130074</v>
      </c>
      <c r="E107" s="3" t="s">
        <v>73</v>
      </c>
      <c r="F107" s="3" t="s">
        <v>195</v>
      </c>
      <c r="G107" s="2" t="s">
        <v>1077</v>
      </c>
      <c r="H107" s="10" t="s">
        <v>945</v>
      </c>
      <c r="I107" s="10">
        <v>6</v>
      </c>
      <c r="J107" s="10" t="s">
        <v>216</v>
      </c>
      <c r="K107" s="10">
        <v>8</v>
      </c>
      <c r="M107" s="1" t="str">
        <f t="shared" si="3"/>
        <v>J</v>
      </c>
      <c r="N107" s="1">
        <f t="shared" si="4"/>
        <v>6</v>
      </c>
    </row>
    <row r="108" spans="1:14" ht="19.5" customHeight="1" x14ac:dyDescent="0.25">
      <c r="A108" s="4">
        <f t="shared" si="5"/>
        <v>105</v>
      </c>
      <c r="B108" s="3" t="s">
        <v>182</v>
      </c>
      <c r="C108" s="3" t="s">
        <v>183</v>
      </c>
      <c r="D108" s="2">
        <v>27212240364</v>
      </c>
      <c r="E108" s="3" t="s">
        <v>184</v>
      </c>
      <c r="F108" s="3" t="s">
        <v>195</v>
      </c>
      <c r="G108" s="2" t="s">
        <v>1078</v>
      </c>
      <c r="H108" s="10" t="s">
        <v>299</v>
      </c>
      <c r="I108" s="10">
        <v>7</v>
      </c>
      <c r="J108" s="10" t="s">
        <v>216</v>
      </c>
      <c r="K108" s="10">
        <v>8</v>
      </c>
      <c r="M108" s="1" t="str">
        <f t="shared" si="3"/>
        <v>J</v>
      </c>
      <c r="N108" s="1">
        <f t="shared" si="4"/>
        <v>7</v>
      </c>
    </row>
    <row r="109" spans="1:14" ht="19.5" customHeight="1" x14ac:dyDescent="0.25">
      <c r="A109" s="4">
        <f t="shared" si="5"/>
        <v>106</v>
      </c>
      <c r="B109" s="3" t="s">
        <v>38</v>
      </c>
      <c r="C109" s="3" t="s">
        <v>13</v>
      </c>
      <c r="D109" s="2">
        <v>28212280326</v>
      </c>
      <c r="E109" s="3" t="s">
        <v>184</v>
      </c>
      <c r="F109" s="3" t="s">
        <v>195</v>
      </c>
      <c r="G109" s="2" t="s">
        <v>1079</v>
      </c>
      <c r="H109" s="10" t="s">
        <v>300</v>
      </c>
      <c r="I109" s="10">
        <v>8</v>
      </c>
      <c r="J109" s="10" t="s">
        <v>216</v>
      </c>
      <c r="K109" s="10">
        <v>8</v>
      </c>
      <c r="M109" s="1" t="str">
        <f t="shared" si="3"/>
        <v>J</v>
      </c>
      <c r="N109" s="1">
        <f t="shared" si="4"/>
        <v>8</v>
      </c>
    </row>
    <row r="110" spans="1:14" ht="19.5" customHeight="1" x14ac:dyDescent="0.25">
      <c r="A110" s="4">
        <f t="shared" si="5"/>
        <v>107</v>
      </c>
      <c r="B110" s="3" t="s">
        <v>186</v>
      </c>
      <c r="C110" s="3" t="s">
        <v>44</v>
      </c>
      <c r="D110" s="2">
        <v>27212245924</v>
      </c>
      <c r="E110" s="3" t="s">
        <v>73</v>
      </c>
      <c r="F110" s="3" t="s">
        <v>195</v>
      </c>
      <c r="G110" s="2" t="s">
        <v>1080</v>
      </c>
      <c r="H110" s="10" t="s">
        <v>301</v>
      </c>
      <c r="I110" s="10">
        <v>9</v>
      </c>
      <c r="J110" s="10" t="s">
        <v>216</v>
      </c>
      <c r="K110" s="10">
        <v>8</v>
      </c>
      <c r="M110" s="1" t="str">
        <f t="shared" si="3"/>
        <v>J</v>
      </c>
      <c r="N110" s="1">
        <f t="shared" si="4"/>
        <v>9</v>
      </c>
    </row>
    <row r="111" spans="1:14" ht="19.5" customHeight="1" x14ac:dyDescent="0.25">
      <c r="A111" s="4">
        <f t="shared" si="5"/>
        <v>108</v>
      </c>
      <c r="B111" s="3" t="s">
        <v>187</v>
      </c>
      <c r="C111" s="3" t="s">
        <v>188</v>
      </c>
      <c r="D111" s="2">
        <v>27202241931</v>
      </c>
      <c r="E111" s="3" t="s">
        <v>73</v>
      </c>
      <c r="F111" s="3" t="s">
        <v>195</v>
      </c>
      <c r="G111" s="2" t="s">
        <v>1081</v>
      </c>
      <c r="H111" s="10" t="s">
        <v>302</v>
      </c>
      <c r="I111" s="10">
        <v>10</v>
      </c>
      <c r="J111" s="10" t="s">
        <v>216</v>
      </c>
      <c r="K111" s="10">
        <v>8</v>
      </c>
      <c r="M111" s="1" t="str">
        <f t="shared" si="3"/>
        <v>J</v>
      </c>
      <c r="N111" s="1">
        <f t="shared" si="4"/>
        <v>10</v>
      </c>
    </row>
    <row r="112" spans="1:14" ht="19.5" customHeight="1" x14ac:dyDescent="0.25">
      <c r="A112" s="4">
        <f t="shared" si="5"/>
        <v>109</v>
      </c>
      <c r="B112" s="3" t="s">
        <v>165</v>
      </c>
      <c r="C112" s="3" t="s">
        <v>39</v>
      </c>
      <c r="D112" s="2">
        <v>27212253120</v>
      </c>
      <c r="E112" s="3" t="s">
        <v>73</v>
      </c>
      <c r="F112" s="3" t="s">
        <v>195</v>
      </c>
      <c r="G112" s="6" t="s">
        <v>303</v>
      </c>
      <c r="H112" s="10" t="s">
        <v>304</v>
      </c>
      <c r="I112" s="10">
        <v>11</v>
      </c>
      <c r="J112" s="10" t="s">
        <v>216</v>
      </c>
      <c r="K112" s="10">
        <v>8</v>
      </c>
    </row>
    <row r="113" spans="1:11" s="11" customFormat="1" ht="19.5" customHeight="1" x14ac:dyDescent="0.25">
      <c r="A113" s="4">
        <f t="shared" si="5"/>
        <v>110</v>
      </c>
      <c r="B113" s="3" t="s">
        <v>946</v>
      </c>
      <c r="C113" s="3" t="s">
        <v>947</v>
      </c>
      <c r="D113" s="2">
        <v>27211244068</v>
      </c>
      <c r="E113" s="3" t="s">
        <v>73</v>
      </c>
      <c r="F113" s="3" t="s">
        <v>195</v>
      </c>
      <c r="G113" s="6" t="s">
        <v>949</v>
      </c>
      <c r="H113" s="51" t="s">
        <v>948</v>
      </c>
      <c r="I113" s="51">
        <v>1</v>
      </c>
      <c r="J113" s="51" t="s">
        <v>216</v>
      </c>
      <c r="K113" s="51">
        <v>15</v>
      </c>
    </row>
    <row r="114" spans="1:11" s="11" customFormat="1" ht="19.5" customHeight="1" x14ac:dyDescent="0.25">
      <c r="A114" s="4">
        <f t="shared" si="5"/>
        <v>111</v>
      </c>
      <c r="B114" s="3" t="s">
        <v>950</v>
      </c>
      <c r="C114" s="3" t="s">
        <v>4</v>
      </c>
      <c r="D114" s="2" t="s">
        <v>958</v>
      </c>
      <c r="E114" s="3" t="s">
        <v>73</v>
      </c>
      <c r="F114" s="3" t="s">
        <v>195</v>
      </c>
      <c r="G114" s="6" t="s">
        <v>959</v>
      </c>
      <c r="H114" s="51" t="s">
        <v>951</v>
      </c>
      <c r="I114" s="51">
        <v>2</v>
      </c>
      <c r="J114" s="51" t="s">
        <v>216</v>
      </c>
      <c r="K114" s="51">
        <v>15</v>
      </c>
    </row>
    <row r="115" spans="1:11" s="11" customFormat="1" ht="19.5" customHeight="1" x14ac:dyDescent="0.25">
      <c r="A115" s="4">
        <f t="shared" si="5"/>
        <v>112</v>
      </c>
      <c r="B115" s="3" t="s">
        <v>961</v>
      </c>
      <c r="C115" s="3" t="s">
        <v>960</v>
      </c>
      <c r="D115" s="2">
        <v>27202229080</v>
      </c>
      <c r="E115" s="3" t="s">
        <v>73</v>
      </c>
      <c r="F115" s="3" t="s">
        <v>195</v>
      </c>
      <c r="G115" s="6" t="s">
        <v>962</v>
      </c>
      <c r="H115" s="51" t="s">
        <v>952</v>
      </c>
      <c r="I115" s="51">
        <v>3</v>
      </c>
      <c r="J115" s="51" t="s">
        <v>216</v>
      </c>
      <c r="K115" s="51">
        <v>15</v>
      </c>
    </row>
    <row r="116" spans="1:11" s="11" customFormat="1" ht="19.5" customHeight="1" x14ac:dyDescent="0.25">
      <c r="A116" s="4">
        <f t="shared" si="5"/>
        <v>113</v>
      </c>
      <c r="B116" s="3" t="s">
        <v>964</v>
      </c>
      <c r="C116" s="3" t="s">
        <v>963</v>
      </c>
      <c r="D116" s="2">
        <v>27212243259</v>
      </c>
      <c r="E116" s="3" t="s">
        <v>73</v>
      </c>
      <c r="F116" s="3" t="s">
        <v>195</v>
      </c>
      <c r="G116" s="6" t="s">
        <v>965</v>
      </c>
      <c r="H116" s="51" t="s">
        <v>953</v>
      </c>
      <c r="I116" s="51">
        <v>4</v>
      </c>
      <c r="J116" s="51" t="s">
        <v>216</v>
      </c>
      <c r="K116" s="51">
        <v>15</v>
      </c>
    </row>
    <row r="117" spans="1:11" s="11" customFormat="1" ht="19.5" customHeight="1" x14ac:dyDescent="0.25">
      <c r="A117" s="4">
        <f t="shared" si="5"/>
        <v>114</v>
      </c>
      <c r="B117" s="3" t="s">
        <v>967</v>
      </c>
      <c r="C117" s="3" t="s">
        <v>966</v>
      </c>
      <c r="D117" s="2">
        <v>27212202843</v>
      </c>
      <c r="E117" s="3" t="s">
        <v>73</v>
      </c>
      <c r="F117" s="3" t="s">
        <v>195</v>
      </c>
      <c r="G117" s="6" t="s">
        <v>968</v>
      </c>
      <c r="H117" s="51" t="s">
        <v>954</v>
      </c>
      <c r="I117" s="51">
        <v>5</v>
      </c>
      <c r="J117" s="51" t="s">
        <v>216</v>
      </c>
      <c r="K117" s="51">
        <v>15</v>
      </c>
    </row>
    <row r="118" spans="1:11" s="11" customFormat="1" ht="19.5" customHeight="1" x14ac:dyDescent="0.25">
      <c r="A118" s="4">
        <f t="shared" si="5"/>
        <v>115</v>
      </c>
      <c r="B118" s="3" t="s">
        <v>969</v>
      </c>
      <c r="C118" s="3" t="s">
        <v>4</v>
      </c>
      <c r="D118" s="2">
        <v>27202141778</v>
      </c>
      <c r="E118" s="3" t="s">
        <v>73</v>
      </c>
      <c r="F118" s="3" t="s">
        <v>195</v>
      </c>
      <c r="G118" s="6" t="s">
        <v>970</v>
      </c>
      <c r="H118" s="51" t="s">
        <v>955</v>
      </c>
      <c r="I118" s="51">
        <v>6</v>
      </c>
      <c r="J118" s="51" t="s">
        <v>216</v>
      </c>
      <c r="K118" s="51">
        <v>15</v>
      </c>
    </row>
    <row r="119" spans="1:11" s="11" customFormat="1" ht="19.5" customHeight="1" x14ac:dyDescent="0.25">
      <c r="A119" s="4">
        <f t="shared" si="5"/>
        <v>116</v>
      </c>
      <c r="B119" s="3" t="s">
        <v>971</v>
      </c>
      <c r="C119" s="3" t="s">
        <v>47</v>
      </c>
      <c r="D119" s="2">
        <v>27202120026</v>
      </c>
      <c r="E119" s="3" t="s">
        <v>73</v>
      </c>
      <c r="F119" s="3" t="s">
        <v>195</v>
      </c>
      <c r="G119" s="6" t="s">
        <v>972</v>
      </c>
      <c r="H119" s="51" t="s">
        <v>956</v>
      </c>
      <c r="I119" s="51">
        <v>7</v>
      </c>
      <c r="J119" s="51" t="s">
        <v>216</v>
      </c>
      <c r="K119" s="51">
        <v>15</v>
      </c>
    </row>
    <row r="120" spans="1:11" s="11" customFormat="1" ht="19.5" customHeight="1" x14ac:dyDescent="0.25">
      <c r="A120" s="4">
        <f t="shared" si="5"/>
        <v>117</v>
      </c>
      <c r="B120" s="3" t="s">
        <v>974</v>
      </c>
      <c r="C120" s="3" t="s">
        <v>973</v>
      </c>
      <c r="D120" s="2">
        <v>27217038969</v>
      </c>
      <c r="E120" s="3" t="s">
        <v>73</v>
      </c>
      <c r="F120" s="3" t="s">
        <v>195</v>
      </c>
      <c r="G120" s="6" t="s">
        <v>975</v>
      </c>
      <c r="H120" s="51" t="s">
        <v>957</v>
      </c>
      <c r="I120" s="51">
        <v>8</v>
      </c>
      <c r="J120" s="51" t="s">
        <v>216</v>
      </c>
      <c r="K120" s="51">
        <v>15</v>
      </c>
    </row>
    <row r="121" spans="1:11" s="11" customFormat="1" ht="19.5" customHeight="1" x14ac:dyDescent="0.25">
      <c r="A121" s="4">
        <f t="shared" si="5"/>
        <v>118</v>
      </c>
      <c r="B121" s="3" t="s">
        <v>1082</v>
      </c>
      <c r="C121" s="3" t="s">
        <v>62</v>
      </c>
      <c r="D121" s="2">
        <v>27212245378</v>
      </c>
      <c r="E121" s="3" t="s">
        <v>73</v>
      </c>
      <c r="F121" s="3" t="s">
        <v>195</v>
      </c>
      <c r="G121" s="6">
        <v>935288785</v>
      </c>
      <c r="H121" s="51" t="s">
        <v>1083</v>
      </c>
      <c r="I121" s="51">
        <v>9</v>
      </c>
      <c r="J121" s="51" t="s">
        <v>216</v>
      </c>
      <c r="K121" s="51">
        <v>15</v>
      </c>
    </row>
  </sheetData>
  <autoFilter ref="A3:K111" xr:uid="{490DA736-9AFD-41D4-84D0-019FEBDF4725}"/>
  <mergeCells count="1">
    <mergeCell ref="A1:K1"/>
  </mergeCells>
  <phoneticPr fontId="3" type="noConversion"/>
  <conditionalFormatting sqref="N4:N111">
    <cfRule type="cellIs" dxfId="1" priority="2" operator="equal">
      <formula>1</formula>
    </cfRule>
  </conditionalFormatting>
  <conditionalFormatting sqref="N112">
    <cfRule type="cellIs" dxfId="0" priority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0FE6-C3C5-4430-8F1A-B5412C52DB61}">
  <dimension ref="A1:AD47"/>
  <sheetViews>
    <sheetView zoomScale="70" zoomScaleNormal="70" workbookViewId="0">
      <selection activeCell="AF27" sqref="AF27"/>
    </sheetView>
  </sheetViews>
  <sheetFormatPr defaultColWidth="8.42578125" defaultRowHeight="15" x14ac:dyDescent="0.25"/>
  <cols>
    <col min="1" max="28" width="8.42578125" style="22"/>
    <col min="29" max="29" width="11.85546875" style="22" customWidth="1"/>
    <col min="30" max="30" width="19.42578125" style="22" bestFit="1" customWidth="1"/>
    <col min="31" max="31" width="10.140625" style="22" customWidth="1"/>
    <col min="32" max="16384" width="8.42578125" style="22"/>
  </cols>
  <sheetData>
    <row r="1" spans="1:30" s="15" customFormat="1" ht="16.5" customHeight="1" x14ac:dyDescent="0.25">
      <c r="A1" s="12"/>
      <c r="B1" s="13" t="s">
        <v>305</v>
      </c>
      <c r="C1" s="13" t="s">
        <v>306</v>
      </c>
      <c r="D1" s="13" t="s">
        <v>307</v>
      </c>
      <c r="E1" s="13" t="s">
        <v>308</v>
      </c>
      <c r="F1" s="13" t="s">
        <v>309</v>
      </c>
      <c r="G1" s="13" t="s">
        <v>310</v>
      </c>
      <c r="H1" s="13" t="s">
        <v>311</v>
      </c>
      <c r="I1" s="14" t="s">
        <v>312</v>
      </c>
      <c r="J1" s="12"/>
      <c r="K1" s="14" t="s">
        <v>312</v>
      </c>
      <c r="L1" s="12"/>
      <c r="M1" s="12"/>
      <c r="N1" s="12"/>
      <c r="O1" s="12"/>
      <c r="P1" s="12"/>
      <c r="Q1" s="12"/>
      <c r="R1" s="14" t="s">
        <v>312</v>
      </c>
      <c r="S1" s="12"/>
      <c r="T1" s="14" t="s">
        <v>312</v>
      </c>
      <c r="U1" s="12"/>
      <c r="V1" s="12"/>
      <c r="W1" s="12"/>
      <c r="X1" s="12"/>
      <c r="Y1" s="12"/>
      <c r="Z1" s="12"/>
      <c r="AA1" s="12"/>
      <c r="AB1" s="12"/>
    </row>
    <row r="2" spans="1:30" s="15" customFormat="1" ht="16.5" customHeight="1" x14ac:dyDescent="0.25">
      <c r="A2" s="12"/>
      <c r="B2" s="13" t="s">
        <v>313</v>
      </c>
      <c r="C2" s="13" t="s">
        <v>314</v>
      </c>
      <c r="D2" s="13" t="s">
        <v>315</v>
      </c>
      <c r="E2" s="13" t="s">
        <v>316</v>
      </c>
      <c r="F2" s="13" t="s">
        <v>317</v>
      </c>
      <c r="G2" s="13" t="s">
        <v>318</v>
      </c>
      <c r="H2" s="13" t="s">
        <v>319</v>
      </c>
      <c r="I2" s="14" t="s">
        <v>320</v>
      </c>
      <c r="J2" s="12"/>
      <c r="K2" s="14" t="s">
        <v>320</v>
      </c>
      <c r="L2" s="12"/>
      <c r="M2" s="12"/>
      <c r="N2" s="12"/>
      <c r="O2" s="12"/>
      <c r="P2" s="12"/>
      <c r="Q2" s="12"/>
      <c r="R2" s="14" t="s">
        <v>320</v>
      </c>
      <c r="S2" s="12"/>
      <c r="T2" s="14" t="s">
        <v>320</v>
      </c>
      <c r="U2" s="13" t="s">
        <v>321</v>
      </c>
      <c r="V2" s="13" t="s">
        <v>322</v>
      </c>
      <c r="W2" s="13" t="s">
        <v>323</v>
      </c>
      <c r="X2" s="13" t="s">
        <v>324</v>
      </c>
      <c r="Y2" s="13" t="s">
        <v>325</v>
      </c>
      <c r="Z2" s="13" t="s">
        <v>326</v>
      </c>
      <c r="AA2" s="12"/>
      <c r="AB2" s="12"/>
      <c r="AD2" s="16" t="s">
        <v>327</v>
      </c>
    </row>
    <row r="3" spans="1:30" s="15" customFormat="1" ht="16.5" customHeight="1" x14ac:dyDescent="0.25">
      <c r="A3" s="12"/>
      <c r="B3" s="13" t="s">
        <v>328</v>
      </c>
      <c r="C3" s="13" t="s">
        <v>329</v>
      </c>
      <c r="D3" s="13" t="s">
        <v>330</v>
      </c>
      <c r="E3" s="13" t="s">
        <v>331</v>
      </c>
      <c r="F3" s="13" t="s">
        <v>332</v>
      </c>
      <c r="G3" s="13" t="s">
        <v>333</v>
      </c>
      <c r="H3" s="13" t="s">
        <v>334</v>
      </c>
      <c r="I3" s="14" t="s">
        <v>335</v>
      </c>
      <c r="J3" s="12"/>
      <c r="K3" s="14" t="s">
        <v>335</v>
      </c>
      <c r="L3" s="12"/>
      <c r="M3" s="12"/>
      <c r="N3" s="12"/>
      <c r="O3" s="12"/>
      <c r="P3" s="12"/>
      <c r="Q3" s="12"/>
      <c r="R3" s="14" t="s">
        <v>335</v>
      </c>
      <c r="S3" s="12"/>
      <c r="T3" s="14" t="s">
        <v>335</v>
      </c>
      <c r="U3" s="13" t="s">
        <v>336</v>
      </c>
      <c r="V3" s="13" t="s">
        <v>337</v>
      </c>
      <c r="W3" s="13" t="s">
        <v>338</v>
      </c>
      <c r="X3" s="13" t="s">
        <v>339</v>
      </c>
      <c r="Y3" s="13" t="s">
        <v>340</v>
      </c>
      <c r="Z3" s="13" t="s">
        <v>341</v>
      </c>
      <c r="AA3" s="12"/>
      <c r="AB3" s="12"/>
      <c r="AD3" s="17" t="s">
        <v>342</v>
      </c>
    </row>
    <row r="4" spans="1:30" s="15" customFormat="1" ht="16.5" customHeight="1" x14ac:dyDescent="0.25">
      <c r="A4" s="13" t="s">
        <v>343</v>
      </c>
      <c r="B4" s="13" t="s">
        <v>344</v>
      </c>
      <c r="C4" s="13" t="s">
        <v>345</v>
      </c>
      <c r="D4" s="13" t="s">
        <v>346</v>
      </c>
      <c r="E4" s="13" t="s">
        <v>347</v>
      </c>
      <c r="F4" s="13" t="s">
        <v>348</v>
      </c>
      <c r="G4" s="13" t="s">
        <v>349</v>
      </c>
      <c r="H4" s="13" t="s">
        <v>350</v>
      </c>
      <c r="I4" s="14"/>
      <c r="J4" s="12"/>
      <c r="K4" s="14"/>
      <c r="L4" s="13" t="s">
        <v>351</v>
      </c>
      <c r="M4" s="13" t="s">
        <v>352</v>
      </c>
      <c r="N4" s="13" t="s">
        <v>353</v>
      </c>
      <c r="O4" s="13" t="s">
        <v>354</v>
      </c>
      <c r="P4" s="13" t="s">
        <v>355</v>
      </c>
      <c r="Q4" s="13" t="s">
        <v>356</v>
      </c>
      <c r="R4" s="14"/>
      <c r="S4" s="12"/>
      <c r="T4" s="14"/>
      <c r="U4" s="13" t="s">
        <v>357</v>
      </c>
      <c r="V4" s="13" t="s">
        <v>358</v>
      </c>
      <c r="W4" s="13" t="s">
        <v>359</v>
      </c>
      <c r="X4" s="13" t="s">
        <v>360</v>
      </c>
      <c r="Y4" s="13" t="s">
        <v>361</v>
      </c>
      <c r="Z4" s="13" t="s">
        <v>362</v>
      </c>
      <c r="AA4" s="13" t="s">
        <v>363</v>
      </c>
      <c r="AB4" s="13" t="s">
        <v>364</v>
      </c>
      <c r="AD4" s="18" t="s">
        <v>365</v>
      </c>
    </row>
    <row r="5" spans="1:30" s="15" customFormat="1" ht="16.5" customHeight="1" x14ac:dyDescent="0.25">
      <c r="A5" s="13" t="s">
        <v>366</v>
      </c>
      <c r="B5" s="13" t="s">
        <v>367</v>
      </c>
      <c r="C5" s="13" t="s">
        <v>368</v>
      </c>
      <c r="D5" s="13" t="s">
        <v>369</v>
      </c>
      <c r="E5" s="13" t="s">
        <v>370</v>
      </c>
      <c r="F5" s="13" t="s">
        <v>371</v>
      </c>
      <c r="G5" s="13" t="s">
        <v>372</v>
      </c>
      <c r="H5" s="13" t="s">
        <v>373</v>
      </c>
      <c r="I5" s="14"/>
      <c r="J5" s="12"/>
      <c r="K5" s="14"/>
      <c r="L5" s="13" t="s">
        <v>374</v>
      </c>
      <c r="M5" s="13" t="s">
        <v>375</v>
      </c>
      <c r="N5" s="13" t="s">
        <v>376</v>
      </c>
      <c r="O5" s="13" t="s">
        <v>377</v>
      </c>
      <c r="P5" s="13" t="s">
        <v>378</v>
      </c>
      <c r="Q5" s="13" t="s">
        <v>379</v>
      </c>
      <c r="R5" s="14"/>
      <c r="S5" s="12"/>
      <c r="T5" s="14"/>
      <c r="U5" s="13" t="s">
        <v>380</v>
      </c>
      <c r="V5" s="13" t="s">
        <v>381</v>
      </c>
      <c r="W5" s="13" t="s">
        <v>382</v>
      </c>
      <c r="X5" s="13" t="s">
        <v>383</v>
      </c>
      <c r="Y5" s="13" t="s">
        <v>384</v>
      </c>
      <c r="Z5" s="13" t="s">
        <v>385</v>
      </c>
      <c r="AA5" s="13" t="s">
        <v>386</v>
      </c>
      <c r="AB5" s="13" t="s">
        <v>387</v>
      </c>
      <c r="AD5" s="19" t="s">
        <v>388</v>
      </c>
    </row>
    <row r="6" spans="1:30" s="15" customFormat="1" ht="16.5" customHeight="1" x14ac:dyDescent="0.25">
      <c r="A6" s="13" t="s">
        <v>389</v>
      </c>
      <c r="B6" s="13" t="s">
        <v>390</v>
      </c>
      <c r="C6" s="13" t="s">
        <v>391</v>
      </c>
      <c r="D6" s="13" t="s">
        <v>392</v>
      </c>
      <c r="E6" s="13" t="s">
        <v>393</v>
      </c>
      <c r="F6" s="13" t="s">
        <v>394</v>
      </c>
      <c r="G6" s="13" t="s">
        <v>395</v>
      </c>
      <c r="H6" s="13" t="s">
        <v>396</v>
      </c>
      <c r="I6" s="14"/>
      <c r="J6" s="12"/>
      <c r="K6" s="14"/>
      <c r="L6" s="13" t="s">
        <v>397</v>
      </c>
      <c r="M6" s="13" t="s">
        <v>398</v>
      </c>
      <c r="N6" s="13" t="s">
        <v>399</v>
      </c>
      <c r="O6" s="13" t="s">
        <v>400</v>
      </c>
      <c r="P6" s="13" t="s">
        <v>401</v>
      </c>
      <c r="Q6" s="13" t="s">
        <v>402</v>
      </c>
      <c r="R6" s="14"/>
      <c r="S6" s="12"/>
      <c r="T6" s="14"/>
      <c r="U6" s="13" t="s">
        <v>403</v>
      </c>
      <c r="V6" s="13" t="s">
        <v>404</v>
      </c>
      <c r="W6" s="13" t="s">
        <v>405</v>
      </c>
      <c r="X6" s="13" t="s">
        <v>406</v>
      </c>
      <c r="Y6" s="13" t="s">
        <v>407</v>
      </c>
      <c r="Z6" s="13" t="s">
        <v>408</v>
      </c>
      <c r="AA6" s="13" t="s">
        <v>409</v>
      </c>
      <c r="AB6" s="13" t="s">
        <v>410</v>
      </c>
      <c r="AD6" s="20" t="s">
        <v>411</v>
      </c>
    </row>
    <row r="7" spans="1:30" s="15" customFormat="1" ht="16.5" customHeight="1" x14ac:dyDescent="0.25">
      <c r="A7" s="13" t="s">
        <v>412</v>
      </c>
      <c r="B7" s="13" t="s">
        <v>413</v>
      </c>
      <c r="C7" s="13" t="s">
        <v>414</v>
      </c>
      <c r="D7" s="13" t="s">
        <v>415</v>
      </c>
      <c r="E7" s="13" t="s">
        <v>416</v>
      </c>
      <c r="F7" s="13" t="s">
        <v>417</v>
      </c>
      <c r="G7" s="13" t="s">
        <v>418</v>
      </c>
      <c r="H7" s="13" t="s">
        <v>419</v>
      </c>
      <c r="I7" s="14"/>
      <c r="J7" s="12"/>
      <c r="K7" s="14"/>
      <c r="L7" s="13" t="s">
        <v>420</v>
      </c>
      <c r="M7" s="13" t="s">
        <v>421</v>
      </c>
      <c r="N7" s="13" t="s">
        <v>422</v>
      </c>
      <c r="O7" s="13" t="s">
        <v>423</v>
      </c>
      <c r="P7" s="13" t="s">
        <v>424</v>
      </c>
      <c r="Q7" s="13" t="s">
        <v>425</v>
      </c>
      <c r="R7" s="14"/>
      <c r="S7" s="12"/>
      <c r="T7" s="14"/>
      <c r="U7" s="13" t="s">
        <v>426</v>
      </c>
      <c r="V7" s="13" t="s">
        <v>427</v>
      </c>
      <c r="W7" s="13" t="s">
        <v>428</v>
      </c>
      <c r="X7" s="13" t="s">
        <v>429</v>
      </c>
      <c r="Y7" s="13" t="s">
        <v>430</v>
      </c>
      <c r="Z7" s="13" t="s">
        <v>431</v>
      </c>
      <c r="AA7" s="13" t="s">
        <v>432</v>
      </c>
      <c r="AB7" s="13" t="s">
        <v>433</v>
      </c>
      <c r="AD7" s="21"/>
    </row>
    <row r="8" spans="1:30" s="15" customFormat="1" ht="16.5" customHeight="1" x14ac:dyDescent="0.25">
      <c r="A8" s="13" t="s">
        <v>434</v>
      </c>
      <c r="B8" s="13" t="s">
        <v>435</v>
      </c>
      <c r="C8" s="13" t="s">
        <v>436</v>
      </c>
      <c r="D8" s="13" t="s">
        <v>437</v>
      </c>
      <c r="E8" s="13" t="s">
        <v>438</v>
      </c>
      <c r="F8" s="13" t="s">
        <v>439</v>
      </c>
      <c r="G8" s="13" t="s">
        <v>440</v>
      </c>
      <c r="H8" s="13" t="s">
        <v>441</v>
      </c>
      <c r="I8" s="14"/>
      <c r="J8" s="12"/>
      <c r="K8" s="14"/>
      <c r="L8" s="13" t="s">
        <v>442</v>
      </c>
      <c r="M8" s="13" t="s">
        <v>443</v>
      </c>
      <c r="N8" s="13" t="s">
        <v>444</v>
      </c>
      <c r="O8" s="13" t="s">
        <v>445</v>
      </c>
      <c r="P8" s="13" t="s">
        <v>446</v>
      </c>
      <c r="Q8" s="13" t="s">
        <v>447</v>
      </c>
      <c r="R8" s="14"/>
      <c r="S8" s="12"/>
      <c r="T8" s="14"/>
      <c r="U8" s="13" t="s">
        <v>448</v>
      </c>
      <c r="V8" s="13" t="s">
        <v>449</v>
      </c>
      <c r="W8" s="13" t="s">
        <v>450</v>
      </c>
      <c r="X8" s="13" t="s">
        <v>451</v>
      </c>
      <c r="Y8" s="13" t="s">
        <v>452</v>
      </c>
      <c r="Z8" s="13" t="s">
        <v>453</v>
      </c>
      <c r="AA8" s="13" t="s">
        <v>454</v>
      </c>
      <c r="AB8" s="13" t="s">
        <v>455</v>
      </c>
    </row>
    <row r="9" spans="1:30" s="15" customFormat="1" ht="16.5" customHeight="1" x14ac:dyDescent="0.25">
      <c r="A9" s="12"/>
      <c r="B9" s="13" t="s">
        <v>456</v>
      </c>
      <c r="C9" s="13" t="s">
        <v>457</v>
      </c>
      <c r="D9" s="13" t="s">
        <v>458</v>
      </c>
      <c r="E9" s="13" t="s">
        <v>459</v>
      </c>
      <c r="F9" s="13" t="s">
        <v>460</v>
      </c>
      <c r="G9" s="13" t="s">
        <v>461</v>
      </c>
      <c r="H9" s="13" t="s">
        <v>462</v>
      </c>
      <c r="I9" s="14"/>
      <c r="J9" s="12"/>
      <c r="K9" s="14"/>
      <c r="L9" s="13" t="s">
        <v>463</v>
      </c>
      <c r="M9" s="13" t="s">
        <v>464</v>
      </c>
      <c r="N9" s="13" t="s">
        <v>465</v>
      </c>
      <c r="O9" s="13" t="s">
        <v>466</v>
      </c>
      <c r="P9" s="13" t="s">
        <v>467</v>
      </c>
      <c r="Q9" s="13" t="s">
        <v>468</v>
      </c>
      <c r="R9" s="14"/>
      <c r="S9" s="12"/>
      <c r="T9" s="14"/>
      <c r="U9" s="13" t="s">
        <v>469</v>
      </c>
      <c r="V9" s="13" t="s">
        <v>470</v>
      </c>
      <c r="W9" s="13" t="s">
        <v>471</v>
      </c>
      <c r="X9" s="13" t="s">
        <v>472</v>
      </c>
      <c r="Y9" s="13" t="s">
        <v>473</v>
      </c>
      <c r="Z9" s="13" t="s">
        <v>474</v>
      </c>
      <c r="AA9" s="13" t="s">
        <v>475</v>
      </c>
      <c r="AB9" s="13" t="s">
        <v>476</v>
      </c>
    </row>
    <row r="10" spans="1:30" ht="16.5" customHeight="1" x14ac:dyDescent="0.25">
      <c r="A10" s="53" t="s">
        <v>477</v>
      </c>
      <c r="B10" s="54"/>
      <c r="C10" s="54"/>
      <c r="D10" s="54"/>
      <c r="E10" s="54"/>
      <c r="F10" s="54"/>
      <c r="AD10" s="15"/>
    </row>
    <row r="11" spans="1:30" ht="16.5" customHeight="1" x14ac:dyDescent="0.25">
      <c r="A11" s="23" t="s">
        <v>478</v>
      </c>
      <c r="B11" s="24"/>
      <c r="C11" s="24"/>
      <c r="D11" s="25" t="s">
        <v>479</v>
      </c>
      <c r="E11" s="25" t="s">
        <v>480</v>
      </c>
      <c r="F11" s="25" t="s">
        <v>481</v>
      </c>
      <c r="G11" s="25" t="s">
        <v>482</v>
      </c>
      <c r="H11" s="25" t="s">
        <v>483</v>
      </c>
      <c r="I11" s="25" t="s">
        <v>484</v>
      </c>
      <c r="J11" s="25" t="s">
        <v>485</v>
      </c>
      <c r="K11" s="25" t="s">
        <v>486</v>
      </c>
      <c r="L11" s="25" t="s">
        <v>487</v>
      </c>
      <c r="M11" s="25"/>
      <c r="N11" s="24"/>
      <c r="O11" s="25"/>
      <c r="P11" s="25" t="s">
        <v>488</v>
      </c>
      <c r="Q11" s="25" t="s">
        <v>489</v>
      </c>
      <c r="R11" s="25" t="s">
        <v>490</v>
      </c>
      <c r="S11" s="25" t="s">
        <v>491</v>
      </c>
      <c r="T11" s="25" t="s">
        <v>492</v>
      </c>
      <c r="U11" s="25" t="s">
        <v>493</v>
      </c>
      <c r="V11" s="13" t="s">
        <v>494</v>
      </c>
      <c r="W11" s="13" t="s">
        <v>495</v>
      </c>
      <c r="X11" s="13" t="s">
        <v>496</v>
      </c>
      <c r="Y11" s="12"/>
      <c r="Z11" s="12"/>
      <c r="AA11" s="14" t="s">
        <v>478</v>
      </c>
      <c r="AB11" s="22">
        <f>COUNTA(B11:Z11)</f>
        <v>18</v>
      </c>
      <c r="AD11" s="15"/>
    </row>
    <row r="12" spans="1:30" ht="16.5" customHeight="1" x14ac:dyDescent="0.25">
      <c r="A12" s="23" t="s">
        <v>497</v>
      </c>
      <c r="B12" s="24"/>
      <c r="C12" s="24"/>
      <c r="D12" s="25" t="s">
        <v>498</v>
      </c>
      <c r="E12" s="25" t="s">
        <v>499</v>
      </c>
      <c r="F12" s="25" t="s">
        <v>500</v>
      </c>
      <c r="G12" s="25" t="s">
        <v>501</v>
      </c>
      <c r="H12" s="25" t="s">
        <v>502</v>
      </c>
      <c r="I12" s="25" t="s">
        <v>503</v>
      </c>
      <c r="J12" s="25" t="s">
        <v>504</v>
      </c>
      <c r="K12" s="25" t="s">
        <v>505</v>
      </c>
      <c r="L12" s="25" t="s">
        <v>506</v>
      </c>
      <c r="M12" s="25"/>
      <c r="N12" s="24"/>
      <c r="O12" s="25"/>
      <c r="P12" s="25" t="s">
        <v>507</v>
      </c>
      <c r="Q12" s="25" t="s">
        <v>508</v>
      </c>
      <c r="R12" s="25" t="s">
        <v>509</v>
      </c>
      <c r="S12" s="25" t="s">
        <v>510</v>
      </c>
      <c r="T12" s="25" t="s">
        <v>511</v>
      </c>
      <c r="U12" s="25" t="s">
        <v>512</v>
      </c>
      <c r="V12" s="13" t="s">
        <v>513</v>
      </c>
      <c r="W12" s="13" t="s">
        <v>514</v>
      </c>
      <c r="X12" s="13" t="s">
        <v>515</v>
      </c>
      <c r="Y12" s="12"/>
      <c r="Z12" s="12"/>
      <c r="AA12" s="14" t="s">
        <v>497</v>
      </c>
      <c r="AB12" s="22">
        <f t="shared" ref="AB12:AB30" si="0">COUNTA(B12:Z12)</f>
        <v>18</v>
      </c>
      <c r="AD12" s="15"/>
    </row>
    <row r="13" spans="1:30" ht="16.5" customHeight="1" x14ac:dyDescent="0.25">
      <c r="A13" s="23" t="s">
        <v>516</v>
      </c>
      <c r="B13" s="24"/>
      <c r="C13" s="24"/>
      <c r="D13" s="25" t="s">
        <v>517</v>
      </c>
      <c r="E13" s="25" t="s">
        <v>518</v>
      </c>
      <c r="F13" s="25" t="s">
        <v>519</v>
      </c>
      <c r="G13" s="25" t="s">
        <v>520</v>
      </c>
      <c r="H13" s="25" t="s">
        <v>521</v>
      </c>
      <c r="I13" s="25" t="s">
        <v>522</v>
      </c>
      <c r="J13" s="25" t="s">
        <v>523</v>
      </c>
      <c r="K13" s="25" t="s">
        <v>524</v>
      </c>
      <c r="L13" s="25" t="s">
        <v>525</v>
      </c>
      <c r="M13" s="25"/>
      <c r="N13" s="24"/>
      <c r="O13" s="25"/>
      <c r="P13" s="25" t="s">
        <v>526</v>
      </c>
      <c r="Q13" s="25" t="s">
        <v>527</v>
      </c>
      <c r="R13" s="25" t="s">
        <v>528</v>
      </c>
      <c r="S13" s="25" t="s">
        <v>529</v>
      </c>
      <c r="T13" s="25" t="s">
        <v>530</v>
      </c>
      <c r="U13" s="25" t="s">
        <v>531</v>
      </c>
      <c r="V13" s="13" t="s">
        <v>532</v>
      </c>
      <c r="W13" s="13" t="s">
        <v>533</v>
      </c>
      <c r="X13" s="13" t="s">
        <v>534</v>
      </c>
      <c r="Y13" s="12"/>
      <c r="Z13" s="12"/>
      <c r="AA13" s="14" t="s">
        <v>516</v>
      </c>
      <c r="AB13" s="22">
        <f t="shared" si="0"/>
        <v>18</v>
      </c>
      <c r="AD13" s="15"/>
    </row>
    <row r="14" spans="1:30" ht="16.5" customHeight="1" x14ac:dyDescent="0.25">
      <c r="A14" s="23" t="s">
        <v>535</v>
      </c>
      <c r="B14" s="24"/>
      <c r="C14" s="24"/>
      <c r="D14" s="25" t="s">
        <v>536</v>
      </c>
      <c r="E14" s="25" t="s">
        <v>537</v>
      </c>
      <c r="F14" s="25" t="s">
        <v>538</v>
      </c>
      <c r="G14" s="25" t="s">
        <v>539</v>
      </c>
      <c r="H14" s="25" t="s">
        <v>540</v>
      </c>
      <c r="I14" s="25" t="s">
        <v>541</v>
      </c>
      <c r="J14" s="25" t="s">
        <v>542</v>
      </c>
      <c r="K14" s="25" t="s">
        <v>543</v>
      </c>
      <c r="L14" s="25" t="s">
        <v>544</v>
      </c>
      <c r="M14" s="25"/>
      <c r="N14" s="24"/>
      <c r="O14" s="25"/>
      <c r="P14" s="25" t="s">
        <v>545</v>
      </c>
      <c r="Q14" s="25" t="s">
        <v>546</v>
      </c>
      <c r="R14" s="25" t="s">
        <v>547</v>
      </c>
      <c r="S14" s="25" t="s">
        <v>548</v>
      </c>
      <c r="T14" s="25" t="s">
        <v>549</v>
      </c>
      <c r="U14" s="25" t="s">
        <v>550</v>
      </c>
      <c r="V14" s="13" t="s">
        <v>551</v>
      </c>
      <c r="W14" s="13" t="s">
        <v>552</v>
      </c>
      <c r="X14" s="13" t="s">
        <v>553</v>
      </c>
      <c r="Y14" s="13" t="s">
        <v>554</v>
      </c>
      <c r="Z14" s="12"/>
      <c r="AA14" s="14" t="s">
        <v>535</v>
      </c>
      <c r="AB14" s="22">
        <f t="shared" si="0"/>
        <v>19</v>
      </c>
      <c r="AD14" s="15"/>
    </row>
    <row r="15" spans="1:30" ht="16.5" customHeight="1" x14ac:dyDescent="0.25">
      <c r="A15" s="23" t="s">
        <v>555</v>
      </c>
      <c r="B15" s="26"/>
      <c r="C15" s="26"/>
      <c r="D15" s="27" t="s">
        <v>556</v>
      </c>
      <c r="E15" s="27" t="s">
        <v>557</v>
      </c>
      <c r="F15" s="27" t="s">
        <v>558</v>
      </c>
      <c r="G15" s="27" t="s">
        <v>559</v>
      </c>
      <c r="H15" s="27" t="s">
        <v>560</v>
      </c>
      <c r="I15" s="27" t="s">
        <v>561</v>
      </c>
      <c r="J15" s="27" t="s">
        <v>562</v>
      </c>
      <c r="K15" s="27" t="s">
        <v>563</v>
      </c>
      <c r="L15" s="27" t="s">
        <v>564</v>
      </c>
      <c r="M15" s="27"/>
      <c r="N15" s="28"/>
      <c r="O15" s="27"/>
      <c r="P15" s="27" t="s">
        <v>565</v>
      </c>
      <c r="Q15" s="27" t="s">
        <v>566</v>
      </c>
      <c r="R15" s="27" t="s">
        <v>567</v>
      </c>
      <c r="S15" s="27" t="s">
        <v>568</v>
      </c>
      <c r="T15" s="27" t="s">
        <v>569</v>
      </c>
      <c r="U15" s="27" t="s">
        <v>570</v>
      </c>
      <c r="V15" s="29" t="s">
        <v>571</v>
      </c>
      <c r="W15" s="29" t="s">
        <v>572</v>
      </c>
      <c r="X15" s="29" t="s">
        <v>573</v>
      </c>
      <c r="Y15" s="29" t="s">
        <v>574</v>
      </c>
      <c r="Z15" s="29" t="s">
        <v>575</v>
      </c>
      <c r="AA15" s="14" t="s">
        <v>555</v>
      </c>
      <c r="AB15" s="22">
        <f t="shared" si="0"/>
        <v>20</v>
      </c>
      <c r="AC15" s="22" t="s">
        <v>576</v>
      </c>
      <c r="AD15" s="30" t="s">
        <v>577</v>
      </c>
    </row>
    <row r="16" spans="1:30" ht="16.5" customHeight="1" x14ac:dyDescent="0.25">
      <c r="A16" s="23" t="s">
        <v>578</v>
      </c>
      <c r="B16" s="27" t="s">
        <v>579</v>
      </c>
      <c r="C16" s="27" t="s">
        <v>580</v>
      </c>
      <c r="D16" s="27" t="s">
        <v>581</v>
      </c>
      <c r="E16" s="27" t="s">
        <v>582</v>
      </c>
      <c r="F16" s="27" t="s">
        <v>583</v>
      </c>
      <c r="G16" s="27" t="s">
        <v>584</v>
      </c>
      <c r="H16" s="27" t="s">
        <v>585</v>
      </c>
      <c r="I16" s="27" t="s">
        <v>586</v>
      </c>
      <c r="J16" s="27" t="s">
        <v>587</v>
      </c>
      <c r="K16" s="27" t="s">
        <v>588</v>
      </c>
      <c r="L16" s="27" t="s">
        <v>589</v>
      </c>
      <c r="M16" s="31"/>
      <c r="N16" s="26"/>
      <c r="O16" s="31"/>
      <c r="P16" s="32" t="s">
        <v>590</v>
      </c>
      <c r="Q16" s="32" t="s">
        <v>591</v>
      </c>
      <c r="R16" s="32" t="s">
        <v>592</v>
      </c>
      <c r="S16" s="32" t="s">
        <v>593</v>
      </c>
      <c r="T16" s="32" t="s">
        <v>594</v>
      </c>
      <c r="U16" s="32" t="s">
        <v>595</v>
      </c>
      <c r="V16" s="33" t="s">
        <v>596</v>
      </c>
      <c r="W16" s="33" t="s">
        <v>597</v>
      </c>
      <c r="X16" s="33" t="s">
        <v>598</v>
      </c>
      <c r="Y16" s="33" t="s">
        <v>599</v>
      </c>
      <c r="Z16" s="33" t="s">
        <v>600</v>
      </c>
      <c r="AA16" s="14" t="s">
        <v>578</v>
      </c>
      <c r="AB16" s="22">
        <f t="shared" si="0"/>
        <v>22</v>
      </c>
      <c r="AC16" s="22" t="s">
        <v>601</v>
      </c>
      <c r="AD16" s="30" t="s">
        <v>602</v>
      </c>
    </row>
    <row r="17" spans="1:30" ht="16.5" customHeight="1" x14ac:dyDescent="0.25">
      <c r="A17" s="23" t="s">
        <v>603</v>
      </c>
      <c r="B17" s="32" t="s">
        <v>604</v>
      </c>
      <c r="C17" s="32" t="s">
        <v>605</v>
      </c>
      <c r="D17" s="32" t="s">
        <v>606</v>
      </c>
      <c r="E17" s="32" t="s">
        <v>607</v>
      </c>
      <c r="F17" s="32" t="s">
        <v>608</v>
      </c>
      <c r="G17" s="32" t="s">
        <v>609</v>
      </c>
      <c r="H17" s="34" t="s">
        <v>610</v>
      </c>
      <c r="I17" s="34" t="s">
        <v>611</v>
      </c>
      <c r="J17" s="34" t="s">
        <v>612</v>
      </c>
      <c r="K17" s="34" t="s">
        <v>613</v>
      </c>
      <c r="L17" s="34" t="s">
        <v>614</v>
      </c>
      <c r="M17" s="34"/>
      <c r="N17" s="35"/>
      <c r="O17" s="34"/>
      <c r="P17" s="34" t="s">
        <v>615</v>
      </c>
      <c r="Q17" s="34" t="s">
        <v>616</v>
      </c>
      <c r="R17" s="34" t="s">
        <v>617</v>
      </c>
      <c r="S17" s="34" t="s">
        <v>618</v>
      </c>
      <c r="T17" s="34" t="s">
        <v>619</v>
      </c>
      <c r="U17" s="34" t="s">
        <v>620</v>
      </c>
      <c r="V17" s="36" t="s">
        <v>621</v>
      </c>
      <c r="W17" s="36" t="s">
        <v>622</v>
      </c>
      <c r="X17" s="36" t="s">
        <v>623</v>
      </c>
      <c r="Y17" s="36" t="s">
        <v>624</v>
      </c>
      <c r="Z17" s="36" t="s">
        <v>625</v>
      </c>
      <c r="AA17" s="14" t="s">
        <v>603</v>
      </c>
      <c r="AB17" s="22">
        <f t="shared" si="0"/>
        <v>22</v>
      </c>
      <c r="AC17" s="22" t="s">
        <v>626</v>
      </c>
      <c r="AD17" s="30" t="s">
        <v>627</v>
      </c>
    </row>
    <row r="18" spans="1:30" ht="16.5" customHeight="1" x14ac:dyDescent="0.25">
      <c r="A18" s="23" t="s">
        <v>628</v>
      </c>
      <c r="B18" s="34" t="s">
        <v>629</v>
      </c>
      <c r="C18" s="34" t="s">
        <v>630</v>
      </c>
      <c r="D18" s="34" t="s">
        <v>631</v>
      </c>
      <c r="E18" s="34" t="s">
        <v>632</v>
      </c>
      <c r="F18" s="34" t="s">
        <v>633</v>
      </c>
      <c r="G18" s="34" t="s">
        <v>634</v>
      </c>
      <c r="H18" s="34" t="s">
        <v>635</v>
      </c>
      <c r="I18" s="34" t="s">
        <v>636</v>
      </c>
      <c r="J18" s="34" t="s">
        <v>637</v>
      </c>
      <c r="K18" s="34" t="s">
        <v>638</v>
      </c>
      <c r="L18" s="34" t="s">
        <v>639</v>
      </c>
      <c r="M18" s="34"/>
      <c r="N18" s="35"/>
      <c r="O18" s="34"/>
      <c r="P18" s="34" t="s">
        <v>640</v>
      </c>
      <c r="Q18" s="34" t="s">
        <v>641</v>
      </c>
      <c r="R18" s="34" t="s">
        <v>642</v>
      </c>
      <c r="S18" s="34" t="s">
        <v>643</v>
      </c>
      <c r="T18" s="34" t="s">
        <v>644</v>
      </c>
      <c r="U18" s="34" t="s">
        <v>645</v>
      </c>
      <c r="V18" s="36" t="s">
        <v>646</v>
      </c>
      <c r="W18" s="36" t="s">
        <v>647</v>
      </c>
      <c r="X18" s="36" t="s">
        <v>648</v>
      </c>
      <c r="Y18" s="36" t="s">
        <v>649</v>
      </c>
      <c r="Z18" s="36" t="s">
        <v>650</v>
      </c>
      <c r="AA18" s="14" t="s">
        <v>628</v>
      </c>
      <c r="AB18" s="22">
        <f t="shared" si="0"/>
        <v>22</v>
      </c>
      <c r="AC18" s="22" t="s">
        <v>651</v>
      </c>
      <c r="AD18" s="30" t="s">
        <v>652</v>
      </c>
    </row>
    <row r="19" spans="1:30" ht="16.5" customHeight="1" x14ac:dyDescent="0.25">
      <c r="A19" s="23" t="s">
        <v>653</v>
      </c>
      <c r="B19" s="35" t="s">
        <v>654</v>
      </c>
      <c r="C19" s="34" t="s">
        <v>655</v>
      </c>
      <c r="D19" s="34" t="s">
        <v>656</v>
      </c>
      <c r="E19" s="34" t="s">
        <v>657</v>
      </c>
      <c r="F19" s="34" t="s">
        <v>658</v>
      </c>
      <c r="G19" s="34" t="s">
        <v>659</v>
      </c>
      <c r="H19" s="34" t="s">
        <v>660</v>
      </c>
      <c r="I19" s="34" t="s">
        <v>661</v>
      </c>
      <c r="J19" s="34" t="s">
        <v>662</v>
      </c>
      <c r="K19" s="34" t="s">
        <v>663</v>
      </c>
      <c r="L19" s="34" t="s">
        <v>664</v>
      </c>
      <c r="M19" s="34"/>
      <c r="N19" s="35"/>
      <c r="O19" s="34"/>
      <c r="P19" s="34" t="s">
        <v>665</v>
      </c>
      <c r="Q19" s="34" t="s">
        <v>666</v>
      </c>
      <c r="R19" s="34" t="s">
        <v>667</v>
      </c>
      <c r="S19" s="34" t="s">
        <v>668</v>
      </c>
      <c r="T19" s="34" t="s">
        <v>669</v>
      </c>
      <c r="U19" s="34" t="s">
        <v>670</v>
      </c>
      <c r="V19" s="36" t="s">
        <v>671</v>
      </c>
      <c r="W19" s="36" t="s">
        <v>672</v>
      </c>
      <c r="X19" s="36" t="s">
        <v>673</v>
      </c>
      <c r="Y19" s="36" t="s">
        <v>259</v>
      </c>
      <c r="Z19" s="37" t="s">
        <v>674</v>
      </c>
      <c r="AA19" s="14" t="s">
        <v>653</v>
      </c>
      <c r="AB19" s="22">
        <f t="shared" si="0"/>
        <v>22</v>
      </c>
      <c r="AC19" s="22" t="s">
        <v>675</v>
      </c>
      <c r="AD19" s="30" t="s">
        <v>652</v>
      </c>
    </row>
    <row r="20" spans="1:30" ht="16.5" customHeight="1" x14ac:dyDescent="0.25">
      <c r="A20" s="23" t="s">
        <v>676</v>
      </c>
      <c r="B20" s="35"/>
      <c r="C20" s="34" t="s">
        <v>677</v>
      </c>
      <c r="D20" s="34" t="s">
        <v>678</v>
      </c>
      <c r="E20" s="34" t="s">
        <v>679</v>
      </c>
      <c r="F20" s="34" t="s">
        <v>680</v>
      </c>
      <c r="G20" s="34" t="s">
        <v>681</v>
      </c>
      <c r="H20" s="34" t="s">
        <v>682</v>
      </c>
      <c r="I20" s="34" t="s">
        <v>683</v>
      </c>
      <c r="J20" s="34" t="s">
        <v>684</v>
      </c>
      <c r="K20" s="34" t="s">
        <v>685</v>
      </c>
      <c r="L20" s="34" t="s">
        <v>686</v>
      </c>
      <c r="M20" s="34"/>
      <c r="N20" s="35"/>
      <c r="O20" s="34"/>
      <c r="P20" s="34" t="s">
        <v>687</v>
      </c>
      <c r="Q20" s="34" t="s">
        <v>688</v>
      </c>
      <c r="R20" s="34" t="s">
        <v>689</v>
      </c>
      <c r="S20" s="34" t="s">
        <v>690</v>
      </c>
      <c r="T20" s="34" t="s">
        <v>691</v>
      </c>
      <c r="U20" s="34" t="s">
        <v>692</v>
      </c>
      <c r="V20" s="36" t="s">
        <v>693</v>
      </c>
      <c r="W20" s="36" t="s">
        <v>694</v>
      </c>
      <c r="X20" s="36" t="s">
        <v>695</v>
      </c>
      <c r="Y20" s="36" t="s">
        <v>696</v>
      </c>
      <c r="Z20" s="37"/>
      <c r="AA20" s="14" t="s">
        <v>676</v>
      </c>
      <c r="AB20" s="22">
        <f t="shared" si="0"/>
        <v>20</v>
      </c>
      <c r="AC20" s="22" t="s">
        <v>697</v>
      </c>
      <c r="AD20" s="30" t="s">
        <v>652</v>
      </c>
    </row>
    <row r="21" spans="1:30" ht="16.5" customHeight="1" x14ac:dyDescent="0.25">
      <c r="A21" s="23" t="s">
        <v>698</v>
      </c>
      <c r="B21" s="35"/>
      <c r="C21" s="35"/>
      <c r="D21" s="34" t="s">
        <v>699</v>
      </c>
      <c r="E21" s="34" t="s">
        <v>700</v>
      </c>
      <c r="F21" s="34" t="s">
        <v>701</v>
      </c>
      <c r="G21" s="34" t="s">
        <v>702</v>
      </c>
      <c r="H21" s="34" t="s">
        <v>703</v>
      </c>
      <c r="I21" s="34" t="s">
        <v>704</v>
      </c>
      <c r="J21" s="34" t="s">
        <v>705</v>
      </c>
      <c r="K21" s="34" t="s">
        <v>706</v>
      </c>
      <c r="L21" s="34" t="s">
        <v>707</v>
      </c>
      <c r="M21" s="34"/>
      <c r="N21" s="35"/>
      <c r="O21" s="34"/>
      <c r="P21" s="34" t="s">
        <v>708</v>
      </c>
      <c r="Q21" s="34" t="s">
        <v>709</v>
      </c>
      <c r="R21" s="34" t="s">
        <v>710</v>
      </c>
      <c r="S21" s="34" t="s">
        <v>711</v>
      </c>
      <c r="T21" s="34" t="s">
        <v>712</v>
      </c>
      <c r="U21" s="34" t="s">
        <v>713</v>
      </c>
      <c r="V21" s="36" t="s">
        <v>714</v>
      </c>
      <c r="W21" s="36" t="s">
        <v>715</v>
      </c>
      <c r="X21" s="36" t="s">
        <v>716</v>
      </c>
      <c r="Y21" s="37"/>
      <c r="Z21" s="37"/>
      <c r="AA21" s="14" t="s">
        <v>698</v>
      </c>
      <c r="AB21" s="22">
        <f t="shared" si="0"/>
        <v>18</v>
      </c>
      <c r="AC21" s="22" t="s">
        <v>717</v>
      </c>
      <c r="AD21" s="30" t="s">
        <v>652</v>
      </c>
    </row>
    <row r="22" spans="1:30" ht="16.5" customHeight="1" x14ac:dyDescent="0.25">
      <c r="A22" s="23" t="s">
        <v>718</v>
      </c>
      <c r="B22" s="26"/>
      <c r="C22" s="26"/>
      <c r="D22" s="34" t="s">
        <v>719</v>
      </c>
      <c r="E22" s="34" t="s">
        <v>720</v>
      </c>
      <c r="F22" s="34" t="s">
        <v>721</v>
      </c>
      <c r="G22" s="34" t="s">
        <v>722</v>
      </c>
      <c r="H22" s="34" t="s">
        <v>723</v>
      </c>
      <c r="I22" s="34" t="s">
        <v>724</v>
      </c>
      <c r="J22" s="34" t="s">
        <v>725</v>
      </c>
      <c r="K22" s="34" t="s">
        <v>726</v>
      </c>
      <c r="L22" s="34" t="s">
        <v>727</v>
      </c>
      <c r="M22" s="31"/>
      <c r="N22" s="26"/>
      <c r="O22" s="31"/>
      <c r="P22" s="34" t="s">
        <v>728</v>
      </c>
      <c r="Q22" s="34" t="s">
        <v>729</v>
      </c>
      <c r="R22" s="38" t="s">
        <v>730</v>
      </c>
      <c r="S22" s="38" t="s">
        <v>731</v>
      </c>
      <c r="T22" s="38" t="s">
        <v>732</v>
      </c>
      <c r="U22" s="38" t="s">
        <v>733</v>
      </c>
      <c r="V22" s="39" t="s">
        <v>734</v>
      </c>
      <c r="W22" s="39" t="s">
        <v>735</v>
      </c>
      <c r="X22" s="39" t="s">
        <v>736</v>
      </c>
      <c r="Y22" s="40"/>
      <c r="Z22" s="40"/>
      <c r="AA22" s="14" t="s">
        <v>718</v>
      </c>
      <c r="AB22" s="22">
        <f t="shared" si="0"/>
        <v>18</v>
      </c>
      <c r="AC22" s="22" t="s">
        <v>737</v>
      </c>
      <c r="AD22" s="30" t="s">
        <v>738</v>
      </c>
    </row>
    <row r="23" spans="1:30" ht="16.5" customHeight="1" x14ac:dyDescent="0.25">
      <c r="A23" s="23" t="s">
        <v>739</v>
      </c>
      <c r="B23" s="41"/>
      <c r="C23" s="41"/>
      <c r="D23" s="38" t="s">
        <v>740</v>
      </c>
      <c r="E23" s="38" t="s">
        <v>741</v>
      </c>
      <c r="F23" s="38" t="s">
        <v>742</v>
      </c>
      <c r="G23" s="38" t="s">
        <v>743</v>
      </c>
      <c r="H23" s="38" t="s">
        <v>744</v>
      </c>
      <c r="I23" s="38" t="s">
        <v>745</v>
      </c>
      <c r="J23" s="38" t="s">
        <v>746</v>
      </c>
      <c r="K23" s="38" t="s">
        <v>747</v>
      </c>
      <c r="L23" s="38" t="s">
        <v>748</v>
      </c>
      <c r="M23" s="38"/>
      <c r="N23" s="41"/>
      <c r="O23" s="38"/>
      <c r="P23" s="38" t="s">
        <v>749</v>
      </c>
      <c r="Q23" s="38" t="s">
        <v>750</v>
      </c>
      <c r="R23" s="38" t="s">
        <v>751</v>
      </c>
      <c r="S23" s="38" t="s">
        <v>752</v>
      </c>
      <c r="T23" s="38" t="s">
        <v>753</v>
      </c>
      <c r="U23" s="38" t="s">
        <v>754</v>
      </c>
      <c r="V23" s="39" t="s">
        <v>755</v>
      </c>
      <c r="W23" s="39" t="s">
        <v>756</v>
      </c>
      <c r="X23" s="39" t="s">
        <v>757</v>
      </c>
      <c r="Y23" s="42"/>
      <c r="Z23" s="42"/>
      <c r="AA23" s="14" t="s">
        <v>739</v>
      </c>
      <c r="AB23" s="22">
        <f t="shared" si="0"/>
        <v>18</v>
      </c>
      <c r="AC23" s="22" t="s">
        <v>758</v>
      </c>
      <c r="AD23" s="30" t="s">
        <v>652</v>
      </c>
    </row>
    <row r="24" spans="1:30" ht="16.5" customHeight="1" x14ac:dyDescent="0.25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38"/>
      <c r="N24" s="41"/>
      <c r="O24" s="38"/>
      <c r="P24" s="41"/>
      <c r="Q24" s="41"/>
      <c r="R24" s="41"/>
      <c r="S24" s="41"/>
      <c r="T24" s="41"/>
      <c r="U24" s="41"/>
      <c r="V24" s="42"/>
      <c r="W24" s="42"/>
      <c r="X24" s="42"/>
      <c r="Y24" s="42"/>
      <c r="Z24" s="42"/>
      <c r="AA24" s="44"/>
      <c r="AD24" s="30"/>
    </row>
    <row r="25" spans="1:30" s="15" customFormat="1" ht="16.5" customHeight="1" x14ac:dyDescent="0.25">
      <c r="A25" s="23" t="s">
        <v>759</v>
      </c>
      <c r="B25" s="38" t="s">
        <v>760</v>
      </c>
      <c r="C25" s="38" t="s">
        <v>761</v>
      </c>
      <c r="D25" s="38" t="s">
        <v>762</v>
      </c>
      <c r="E25" s="38" t="s">
        <v>763</v>
      </c>
      <c r="F25" s="38" t="s">
        <v>764</v>
      </c>
      <c r="G25" s="38" t="s">
        <v>765</v>
      </c>
      <c r="H25" s="38" t="s">
        <v>766</v>
      </c>
      <c r="I25" s="38" t="s">
        <v>767</v>
      </c>
      <c r="J25" s="38" t="s">
        <v>768</v>
      </c>
      <c r="K25" s="38" t="s">
        <v>769</v>
      </c>
      <c r="L25" s="38" t="s">
        <v>770</v>
      </c>
      <c r="M25" s="38"/>
      <c r="N25" s="41"/>
      <c r="O25" s="38"/>
      <c r="P25" s="38" t="s">
        <v>771</v>
      </c>
      <c r="Q25" s="38" t="s">
        <v>772</v>
      </c>
      <c r="R25" s="38" t="s">
        <v>773</v>
      </c>
      <c r="S25" s="38" t="s">
        <v>774</v>
      </c>
      <c r="T25" s="38" t="s">
        <v>775</v>
      </c>
      <c r="U25" s="38" t="s">
        <v>776</v>
      </c>
      <c r="V25" s="39" t="s">
        <v>777</v>
      </c>
      <c r="W25" s="39" t="s">
        <v>778</v>
      </c>
      <c r="X25" s="39" t="s">
        <v>779</v>
      </c>
      <c r="Y25" s="39" t="s">
        <v>780</v>
      </c>
      <c r="Z25" s="39" t="s">
        <v>781</v>
      </c>
      <c r="AA25" s="14" t="s">
        <v>759</v>
      </c>
      <c r="AB25" s="22">
        <f t="shared" si="0"/>
        <v>22</v>
      </c>
      <c r="AC25" s="22" t="s">
        <v>782</v>
      </c>
      <c r="AD25" s="30" t="s">
        <v>783</v>
      </c>
    </row>
    <row r="26" spans="1:30" s="15" customFormat="1" ht="16.149999999999999" customHeight="1" x14ac:dyDescent="0.25">
      <c r="A26" s="23" t="s">
        <v>784</v>
      </c>
      <c r="B26" s="38" t="s">
        <v>785</v>
      </c>
      <c r="C26" s="38" t="s">
        <v>786</v>
      </c>
      <c r="D26" s="38" t="s">
        <v>787</v>
      </c>
      <c r="E26" s="38" t="s">
        <v>788</v>
      </c>
      <c r="F26" s="38" t="s">
        <v>789</v>
      </c>
      <c r="G26" s="38" t="s">
        <v>790</v>
      </c>
      <c r="H26" s="38" t="s">
        <v>791</v>
      </c>
      <c r="I26" s="38" t="s">
        <v>792</v>
      </c>
      <c r="J26" s="38" t="s">
        <v>793</v>
      </c>
      <c r="K26" s="38" t="s">
        <v>794</v>
      </c>
      <c r="L26" s="38" t="s">
        <v>795</v>
      </c>
      <c r="M26" s="38"/>
      <c r="N26" s="41"/>
      <c r="O26" s="38"/>
      <c r="P26" s="38" t="s">
        <v>796</v>
      </c>
      <c r="Q26" s="38" t="s">
        <v>797</v>
      </c>
      <c r="R26" s="38" t="s">
        <v>798</v>
      </c>
      <c r="S26" s="38" t="s">
        <v>799</v>
      </c>
      <c r="T26" s="38" t="s">
        <v>800</v>
      </c>
      <c r="U26" s="38" t="s">
        <v>801</v>
      </c>
      <c r="V26" s="39" t="s">
        <v>802</v>
      </c>
      <c r="W26" s="39" t="s">
        <v>803</v>
      </c>
      <c r="X26" s="39" t="s">
        <v>804</v>
      </c>
      <c r="Y26" s="39" t="s">
        <v>805</v>
      </c>
      <c r="Z26" s="39" t="s">
        <v>806</v>
      </c>
      <c r="AA26" s="14" t="s">
        <v>784</v>
      </c>
      <c r="AB26" s="22">
        <f t="shared" si="0"/>
        <v>22</v>
      </c>
      <c r="AC26" s="22" t="s">
        <v>807</v>
      </c>
      <c r="AD26" s="30" t="s">
        <v>783</v>
      </c>
    </row>
    <row r="27" spans="1:30" s="15" customFormat="1" ht="16.5" customHeight="1" x14ac:dyDescent="0.25">
      <c r="A27" s="23" t="s">
        <v>808</v>
      </c>
      <c r="B27" s="38" t="s">
        <v>809</v>
      </c>
      <c r="C27" s="38" t="s">
        <v>810</v>
      </c>
      <c r="D27" s="38" t="s">
        <v>811</v>
      </c>
      <c r="E27" s="38" t="s">
        <v>812</v>
      </c>
      <c r="F27" s="38" t="s">
        <v>813</v>
      </c>
      <c r="G27" s="38" t="s">
        <v>814</v>
      </c>
      <c r="H27" s="38" t="s">
        <v>815</v>
      </c>
      <c r="I27" s="38" t="s">
        <v>816</v>
      </c>
      <c r="J27" s="38" t="s">
        <v>817</v>
      </c>
      <c r="K27" s="38" t="s">
        <v>818</v>
      </c>
      <c r="L27" s="38" t="s">
        <v>819</v>
      </c>
      <c r="M27" s="38"/>
      <c r="N27" s="41"/>
      <c r="O27" s="38"/>
      <c r="P27" s="38" t="s">
        <v>820</v>
      </c>
      <c r="Q27" s="38" t="s">
        <v>821</v>
      </c>
      <c r="R27" s="38" t="s">
        <v>822</v>
      </c>
      <c r="S27" s="38" t="s">
        <v>823</v>
      </c>
      <c r="T27" s="38" t="s">
        <v>824</v>
      </c>
      <c r="U27" s="38" t="s">
        <v>825</v>
      </c>
      <c r="V27" s="39" t="s">
        <v>826</v>
      </c>
      <c r="W27" s="39" t="s">
        <v>827</v>
      </c>
      <c r="X27" s="39" t="s">
        <v>828</v>
      </c>
      <c r="Y27" s="39" t="s">
        <v>829</v>
      </c>
      <c r="Z27" s="39" t="s">
        <v>830</v>
      </c>
      <c r="AA27" s="14" t="s">
        <v>808</v>
      </c>
      <c r="AB27" s="22">
        <f t="shared" si="0"/>
        <v>22</v>
      </c>
      <c r="AC27" s="22" t="s">
        <v>831</v>
      </c>
      <c r="AD27" s="30" t="s">
        <v>783</v>
      </c>
    </row>
    <row r="28" spans="1:30" s="15" customFormat="1" ht="16.5" customHeight="1" x14ac:dyDescent="0.25">
      <c r="A28" s="23" t="s">
        <v>832</v>
      </c>
      <c r="B28" s="38" t="s">
        <v>833</v>
      </c>
      <c r="C28" s="38" t="s">
        <v>834</v>
      </c>
      <c r="D28" s="38" t="s">
        <v>835</v>
      </c>
      <c r="E28" s="38" t="s">
        <v>836</v>
      </c>
      <c r="F28" s="38" t="s">
        <v>837</v>
      </c>
      <c r="G28" s="38" t="s">
        <v>838</v>
      </c>
      <c r="H28" s="38" t="s">
        <v>839</v>
      </c>
      <c r="I28" s="38" t="s">
        <v>840</v>
      </c>
      <c r="J28" s="38" t="s">
        <v>841</v>
      </c>
      <c r="K28" s="38" t="s">
        <v>842</v>
      </c>
      <c r="L28" s="38" t="s">
        <v>843</v>
      </c>
      <c r="M28" s="38"/>
      <c r="N28" s="41"/>
      <c r="O28" s="38"/>
      <c r="P28" s="38" t="s">
        <v>844</v>
      </c>
      <c r="Q28" s="38" t="s">
        <v>845</v>
      </c>
      <c r="R28" s="38" t="s">
        <v>846</v>
      </c>
      <c r="S28" s="38" t="s">
        <v>847</v>
      </c>
      <c r="T28" s="38" t="s">
        <v>848</v>
      </c>
      <c r="U28" s="38" t="s">
        <v>849</v>
      </c>
      <c r="V28" s="39" t="s">
        <v>850</v>
      </c>
      <c r="W28" s="39" t="s">
        <v>851</v>
      </c>
      <c r="X28" s="39" t="s">
        <v>852</v>
      </c>
      <c r="Y28" s="39" t="s">
        <v>853</v>
      </c>
      <c r="Z28" s="39" t="s">
        <v>854</v>
      </c>
      <c r="AA28" s="14" t="s">
        <v>832</v>
      </c>
      <c r="AB28" s="22">
        <f t="shared" si="0"/>
        <v>22</v>
      </c>
      <c r="AC28" s="22" t="s">
        <v>855</v>
      </c>
      <c r="AD28" s="30" t="s">
        <v>783</v>
      </c>
    </row>
    <row r="29" spans="1:30" s="15" customFormat="1" ht="16.5" customHeight="1" x14ac:dyDescent="0.25">
      <c r="A29" s="23" t="s">
        <v>856</v>
      </c>
      <c r="B29" s="38" t="s">
        <v>857</v>
      </c>
      <c r="C29" s="38" t="s">
        <v>858</v>
      </c>
      <c r="D29" s="38" t="s">
        <v>859</v>
      </c>
      <c r="E29" s="38" t="s">
        <v>860</v>
      </c>
      <c r="F29" s="38" t="s">
        <v>861</v>
      </c>
      <c r="G29" s="38" t="s">
        <v>862</v>
      </c>
      <c r="H29" s="38" t="s">
        <v>863</v>
      </c>
      <c r="I29" s="38" t="s">
        <v>864</v>
      </c>
      <c r="J29" s="38" t="s">
        <v>865</v>
      </c>
      <c r="K29" s="38" t="s">
        <v>866</v>
      </c>
      <c r="L29" s="38" t="s">
        <v>867</v>
      </c>
      <c r="M29" s="31"/>
      <c r="N29" s="26"/>
      <c r="O29" s="31"/>
      <c r="P29" s="38" t="s">
        <v>868</v>
      </c>
      <c r="Q29" s="38" t="s">
        <v>869</v>
      </c>
      <c r="R29" s="38" t="s">
        <v>870</v>
      </c>
      <c r="S29" s="38" t="s">
        <v>871</v>
      </c>
      <c r="T29" s="38" t="s">
        <v>872</v>
      </c>
      <c r="U29" s="45" t="s">
        <v>873</v>
      </c>
      <c r="V29" s="46" t="s">
        <v>874</v>
      </c>
      <c r="W29" s="46" t="s">
        <v>875</v>
      </c>
      <c r="X29" s="46" t="s">
        <v>876</v>
      </c>
      <c r="Y29" s="46" t="s">
        <v>877</v>
      </c>
      <c r="Z29" s="46" t="s">
        <v>878</v>
      </c>
      <c r="AA29" s="14" t="s">
        <v>856</v>
      </c>
      <c r="AB29" s="22">
        <f t="shared" si="0"/>
        <v>22</v>
      </c>
      <c r="AC29" s="22" t="s">
        <v>879</v>
      </c>
      <c r="AD29" s="30" t="s">
        <v>783</v>
      </c>
    </row>
    <row r="30" spans="1:30" s="15" customFormat="1" ht="16.5" customHeight="1" x14ac:dyDescent="0.25">
      <c r="A30" s="23" t="s">
        <v>880</v>
      </c>
      <c r="B30" s="26"/>
      <c r="C30" s="26"/>
      <c r="D30" s="45" t="s">
        <v>881</v>
      </c>
      <c r="E30" s="45" t="s">
        <v>882</v>
      </c>
      <c r="F30" s="45" t="s">
        <v>883</v>
      </c>
      <c r="G30" s="45" t="s">
        <v>884</v>
      </c>
      <c r="H30" s="45" t="s">
        <v>885</v>
      </c>
      <c r="I30" s="45" t="s">
        <v>886</v>
      </c>
      <c r="J30" s="45" t="s">
        <v>887</v>
      </c>
      <c r="K30" s="45" t="s">
        <v>888</v>
      </c>
      <c r="L30" s="45" t="s">
        <v>889</v>
      </c>
      <c r="M30" s="45"/>
      <c r="N30" s="47"/>
      <c r="O30" s="45"/>
      <c r="P30" s="45" t="s">
        <v>890</v>
      </c>
      <c r="Q30" s="45" t="s">
        <v>891</v>
      </c>
      <c r="R30" s="45" t="s">
        <v>892</v>
      </c>
      <c r="S30" s="45" t="s">
        <v>893</v>
      </c>
      <c r="T30" s="45" t="s">
        <v>894</v>
      </c>
      <c r="U30" s="45" t="s">
        <v>895</v>
      </c>
      <c r="V30" s="45" t="s">
        <v>896</v>
      </c>
      <c r="W30" s="45" t="s">
        <v>897</v>
      </c>
      <c r="X30" s="45" t="s">
        <v>898</v>
      </c>
      <c r="Y30" s="40"/>
      <c r="Z30" s="40"/>
      <c r="AA30" s="14" t="s">
        <v>880</v>
      </c>
      <c r="AB30" s="22">
        <f t="shared" si="0"/>
        <v>18</v>
      </c>
      <c r="AC30" s="48"/>
      <c r="AD30" s="30" t="s">
        <v>899</v>
      </c>
    </row>
    <row r="31" spans="1:30" ht="16.5" customHeight="1" x14ac:dyDescent="0.25">
      <c r="A31" s="23" t="s">
        <v>900</v>
      </c>
      <c r="B31" s="43"/>
      <c r="C31" s="43"/>
      <c r="D31" s="49" t="s">
        <v>901</v>
      </c>
      <c r="E31" s="49" t="s">
        <v>902</v>
      </c>
      <c r="F31" s="49" t="s">
        <v>903</v>
      </c>
      <c r="G31" s="49" t="s">
        <v>904</v>
      </c>
      <c r="H31" s="49" t="s">
        <v>905</v>
      </c>
      <c r="I31" s="49" t="s">
        <v>906</v>
      </c>
      <c r="J31" s="49" t="s">
        <v>907</v>
      </c>
      <c r="K31" s="49" t="s">
        <v>908</v>
      </c>
      <c r="L31" s="49" t="s">
        <v>909</v>
      </c>
      <c r="M31" s="25"/>
      <c r="N31" s="24"/>
      <c r="O31" s="25"/>
      <c r="P31" s="49" t="s">
        <v>910</v>
      </c>
      <c r="Q31" s="49" t="s">
        <v>911</v>
      </c>
      <c r="R31" s="49" t="s">
        <v>912</v>
      </c>
      <c r="S31" s="49" t="s">
        <v>913</v>
      </c>
      <c r="T31" s="49" t="s">
        <v>914</v>
      </c>
      <c r="U31" s="49" t="s">
        <v>915</v>
      </c>
      <c r="V31" s="50" t="s">
        <v>916</v>
      </c>
      <c r="W31" s="50" t="s">
        <v>917</v>
      </c>
      <c r="X31" s="50" t="s">
        <v>918</v>
      </c>
      <c r="Y31" s="44"/>
      <c r="Z31" s="44"/>
      <c r="AA31" s="14" t="s">
        <v>900</v>
      </c>
    </row>
    <row r="32" spans="1:30" ht="16.5" customHeight="1" x14ac:dyDescent="0.25">
      <c r="A32" s="23" t="s">
        <v>919</v>
      </c>
      <c r="B32" s="43"/>
      <c r="C32" s="43"/>
      <c r="D32" s="49" t="s">
        <v>920</v>
      </c>
      <c r="E32" s="49" t="s">
        <v>921</v>
      </c>
      <c r="F32" s="49" t="s">
        <v>922</v>
      </c>
      <c r="G32" s="49" t="s">
        <v>923</v>
      </c>
      <c r="H32" s="49" t="s">
        <v>924</v>
      </c>
      <c r="I32" s="49" t="s">
        <v>925</v>
      </c>
      <c r="J32" s="49" t="s">
        <v>926</v>
      </c>
      <c r="K32" s="49" t="s">
        <v>927</v>
      </c>
      <c r="L32" s="49" t="s">
        <v>928</v>
      </c>
      <c r="M32" s="25"/>
      <c r="N32" s="24"/>
      <c r="O32" s="25"/>
      <c r="P32" s="49" t="s">
        <v>929</v>
      </c>
      <c r="Q32" s="49" t="s">
        <v>930</v>
      </c>
      <c r="R32" s="49" t="s">
        <v>931</v>
      </c>
      <c r="S32" s="49" t="s">
        <v>932</v>
      </c>
      <c r="T32" s="49" t="s">
        <v>933</v>
      </c>
      <c r="U32" s="49" t="s">
        <v>934</v>
      </c>
      <c r="V32" s="50" t="s">
        <v>935</v>
      </c>
      <c r="W32" s="50" t="s">
        <v>936</v>
      </c>
      <c r="X32" s="50" t="s">
        <v>937</v>
      </c>
      <c r="Y32" s="44"/>
      <c r="Z32" s="44"/>
      <c r="AA32" s="14" t="s">
        <v>919</v>
      </c>
    </row>
    <row r="33" spans="1:27" ht="16.5" customHeight="1" x14ac:dyDescent="0.25">
      <c r="A33" s="53" t="s">
        <v>938</v>
      </c>
      <c r="B33" s="54"/>
      <c r="C33" s="54"/>
      <c r="D33" s="54"/>
      <c r="E33" s="54"/>
      <c r="F33" s="54"/>
    </row>
    <row r="35" spans="1:27" ht="16.5" customHeight="1" x14ac:dyDescent="0.25">
      <c r="A35" s="55" t="s">
        <v>939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16.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41" spans="1:27" ht="16.5" customHeight="1" x14ac:dyDescent="0.25"/>
    <row r="47" spans="1:27" ht="16.5" customHeight="1" x14ac:dyDescent="0.25"/>
  </sheetData>
  <mergeCells count="3">
    <mergeCell ref="A10:F10"/>
    <mergeCell ref="A33:F33"/>
    <mergeCell ref="A35:A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DK DỰ LỄ 2</vt:lpstr>
      <vt:lpstr>hội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cp:lastPrinted>2026-01-15T07:57:53Z</cp:lastPrinted>
  <dcterms:created xsi:type="dcterms:W3CDTF">2025-12-30T09:54:41Z</dcterms:created>
  <dcterms:modified xsi:type="dcterms:W3CDTF">2026-01-15T09:24:25Z</dcterms:modified>
</cp:coreProperties>
</file>