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NGOC\TOT NGHIEP\TOT NGHIEP 6-2026\"/>
    </mc:Choice>
  </mc:AlternateContent>
  <xr:revisionPtr revIDLastSave="0" documentId="13_ncr:1_{A8B2A49A-DD43-46D3-B07C-352302B32B42}" xr6:coauthVersionLast="47" xr6:coauthVersionMax="47" xr10:uidLastSave="{00000000-0000-0000-0000-000000000000}"/>
  <bookViews>
    <workbookView xWindow="-120" yWindow="-120" windowWidth="24240" windowHeight="13140" activeTab="2" xr2:uid="{00000000-000D-0000-FFFF-FFFF00000000}"/>
  </bookViews>
  <sheets>
    <sheet name="QTM" sheetId="3" r:id="rId1"/>
    <sheet name="QDM" sheetId="2" r:id="rId2"/>
    <sheet name="QEC" sheetId="1" r:id="rId3"/>
    <sheet name="toàn khoa" sheetId="4" r:id="rId4"/>
  </sheets>
  <externalReferences>
    <externalReference r:id="rId5"/>
  </externalReferences>
  <definedNames>
    <definedName name="_xlnm._FilterDatabase" localSheetId="1" hidden="1">QDM!$A$10:$K$97</definedName>
    <definedName name="_xlnm._FilterDatabase" localSheetId="2" hidden="1">QEC!$A$9:$Q$65</definedName>
    <definedName name="_xlnm._FilterDatabase" localSheetId="0" hidden="1">QTM!$A$10:$WVJ$66</definedName>
    <definedName name="_xlnm._FilterDatabase" localSheetId="3" hidden="1">'toàn khoa'!$A$10:$WVH$206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4" l="1"/>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11" i="4"/>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10" i="1"/>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11" i="2"/>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11" i="3"/>
</calcChain>
</file>

<file path=xl/sharedStrings.xml><?xml version="1.0" encoding="utf-8"?>
<sst xmlns="http://schemas.openxmlformats.org/spreadsheetml/2006/main" count="2437" uniqueCount="705">
  <si>
    <t>BỘ GIÁO DỤC VÀ ĐÀO TẠO</t>
  </si>
  <si>
    <t>ĐẠI HỌC DUY TÂN</t>
  </si>
  <si>
    <t>STT</t>
  </si>
  <si>
    <t>MÃ SỐ SV</t>
  </si>
  <si>
    <t>HỌ VÀ TÊN SV</t>
  </si>
  <si>
    <t>KHỐI LỚP</t>
  </si>
  <si>
    <t>ĐƠN VỊ THỰC TẬP</t>
  </si>
  <si>
    <t>TÊN ĐỀ TÀI</t>
  </si>
  <si>
    <t>GVHD</t>
  </si>
  <si>
    <t>GHI CHÚ</t>
  </si>
  <si>
    <t>Đỗ Nữ Mai</t>
  </si>
  <si>
    <t>Anh</t>
  </si>
  <si>
    <t>K28QEC</t>
  </si>
  <si>
    <t>Công ty TNHH Dịch vụ Tiếp Vận Toàn Cầu - Chi nhánh Đà Nẵng</t>
  </si>
  <si>
    <t>Hoàn thiện hoạt động Content Marketing trên nền tảng Facebook tại công ty TNHH Dịch vụ Tiếp Vận Toàn Cầu - Chi nhánh Đà Nẵng</t>
  </si>
  <si>
    <t>Đỗ Văn Tính</t>
  </si>
  <si>
    <t>Phan Ngọc</t>
  </si>
  <si>
    <t>Công ty Cổ phần Obox Group</t>
  </si>
  <si>
    <t>Lương Định Vững</t>
  </si>
  <si>
    <t>Lê Thị Khánh</t>
  </si>
  <si>
    <t>Chi</t>
  </si>
  <si>
    <t>Công ty TNHH TMDV Công nghệ Minh Huy</t>
  </si>
  <si>
    <t>Nguyễn Hữu Vi Thư</t>
  </si>
  <si>
    <t>Trần Trương</t>
  </si>
  <si>
    <t>Dâng</t>
  </si>
  <si>
    <t>Công ty TNHH Foxera</t>
  </si>
  <si>
    <t>Quản trị rủi ro bán hàng trên sàn thương mại điện tử quốc tế Etsy của Công ty TNHH Foxera</t>
  </si>
  <si>
    <t>Võ Thanh Hải</t>
  </si>
  <si>
    <t>Trần Quang Quốc</t>
  </si>
  <si>
    <t>Đạt</t>
  </si>
  <si>
    <t>Công ty cổ phần AVE Group</t>
  </si>
  <si>
    <t>Hoàn thiện hoạt động Digital Marketing trên mạng xã hội Facebook tại Công ty Cổ phần AVE Group</t>
  </si>
  <si>
    <t>Đặng Thanh Dũng</t>
  </si>
  <si>
    <t>Hồ Thị Ánh</t>
  </si>
  <si>
    <t>Diệu</t>
  </si>
  <si>
    <t>Công ty TNHH Thương Mại và Du Lịch AGO Tourist</t>
  </si>
  <si>
    <t>Một số giải pháp nhằm hoàn thiện hoạt động Marketing Online đối với tour Đà Lạt cho Công ty TNHH Thương Mại và Du Lịch AGO Tourist</t>
  </si>
  <si>
    <t>Phạm Thị Quỳnh Lệ</t>
  </si>
  <si>
    <t>Nguyễn Thị Thùy</t>
  </si>
  <si>
    <t>Dương</t>
  </si>
  <si>
    <t>Công ty TNHH BiCi Center</t>
  </si>
  <si>
    <t>Ứng dụng chuyển đổi số để cải tiến quy trình bán hàng của Công ty TNHH BiCi Center</t>
  </si>
  <si>
    <t>Hoàng Thị Ngọc Trâm</t>
  </si>
  <si>
    <t>Đỗ Thị Mỹ</t>
  </si>
  <si>
    <t>Duyên</t>
  </si>
  <si>
    <t>Công ty Cổ Phần NVQ</t>
  </si>
  <si>
    <t>Xây dựng chiến lược thương hiệu trên nền tảng mạng xã hội Facebook cho Sản phẩm thiết kế và thi công nhà ở tại Công ty cổ phần NVQ</t>
  </si>
  <si>
    <t>Trần Thị Mỹ</t>
  </si>
  <si>
    <t>Trần Thị Thu</t>
  </si>
  <si>
    <t>Hà</t>
  </si>
  <si>
    <t>Giải pháp hoàn thiện hoạt động Content Marketing tại Công Ty Cổ Phần NVQ</t>
  </si>
  <si>
    <t>Hà Thị Duy Linh</t>
  </si>
  <si>
    <t>Nguyễn Vũ</t>
  </si>
  <si>
    <t>Hân</t>
  </si>
  <si>
    <t>Công ty TNHH Công Nghệ Media Net</t>
  </si>
  <si>
    <t>Lâm Trần Hồng</t>
  </si>
  <si>
    <t>Hạnh</t>
  </si>
  <si>
    <t>Nguyễn Đình</t>
  </si>
  <si>
    <t>Hùng</t>
  </si>
  <si>
    <t>Công ty TNHH MTV Thời trang Fatraly</t>
  </si>
  <si>
    <t>Phân tích trải nghiệm khách hàng trong hoạt động bán hàng Online tại Công ty TNHH MTV trời trang FATRALY</t>
  </si>
  <si>
    <t>Hồ Xuân</t>
  </si>
  <si>
    <t>Hương</t>
  </si>
  <si>
    <t>Công ty TNHH Công nghệ Phần mềm Lutech</t>
  </si>
  <si>
    <t>Giải pháp nâng cao chất lượng dịch vụ nhằm thúc đẩy quyết định mua hàng trên TikTok Shop US đối với sản phẩm POD tại Công ty TNHH Công nghệ Phần mềm Lutech</t>
  </si>
  <si>
    <t>Đặng Thiện Tâm</t>
  </si>
  <si>
    <t>Nguyễn Thị Thu</t>
  </si>
  <si>
    <t>Huyền</t>
  </si>
  <si>
    <t>Công ty TNHH MTV Thương mại Dịch vụ Vũ Trường Hải</t>
  </si>
  <si>
    <t>Nguyễn Thái Hà</t>
  </si>
  <si>
    <t>Trần Lê Khánh</t>
  </si>
  <si>
    <t>Đường Thị Bảo</t>
  </si>
  <si>
    <t>Khánh</t>
  </si>
  <si>
    <t>Giải pháp tối ưu hoá quy trình Fulfillment trên nền tảng TikTok Shop US tại Công Ty TNHH Công Nghệ Phần Mềm Lutech</t>
  </si>
  <si>
    <t>Mai Thị Hồng Nhung</t>
  </si>
  <si>
    <t>Võ Ngọc</t>
  </si>
  <si>
    <t>Khuê</t>
  </si>
  <si>
    <t>Công ty TNHH Xuất Khẩu Stafaz</t>
  </si>
  <si>
    <t>Nguyễn Thị Thảo</t>
  </si>
  <si>
    <t>Hoàn thiện hoạt động chăm sóc khách hàng trực tuyến đối với sản phẩm thời trang trẻ em và gia đình trên sàn thương mại điện tử Etsy tại Công ty TNHH Xuất Khẩu Stafaz</t>
  </si>
  <si>
    <t>Lê Thị Ngọc</t>
  </si>
  <si>
    <t>Công ty Cổ phần phát triển bất động sản Trường Phát Group</t>
  </si>
  <si>
    <t>Một số giải pháp tối ưu hoá SEO Onpage cho website tại Công Ty Cổ phần phát triển bất động sản Trường Phát Group</t>
  </si>
  <si>
    <t>Lê Hoàng Thiên Tân</t>
  </si>
  <si>
    <t>Lê Thị</t>
  </si>
  <si>
    <t>Kiều</t>
  </si>
  <si>
    <t>Công Ty TNHH Thái Đông Hưng</t>
  </si>
  <si>
    <t>Giải pháp nâng cao hiệu quả hoạt động bán hàng thông qua hình thức Livestream trên nền tảng TikTokShop tại Công Ty TNHH Thái Đông Hưng</t>
  </si>
  <si>
    <t>Mai Xuân Bình</t>
  </si>
  <si>
    <t>Võ Thị Mỹ</t>
  </si>
  <si>
    <t>Lệ</t>
  </si>
  <si>
    <t>Chi nhánh Công ty cổ phần Bóng đèn Phích nước Rạng Đông</t>
  </si>
  <si>
    <t>Hoàn thiện hoạt động quản trị bán hàng đa kênh cho sản phẩm bóng đèn tại Chi nhánh Công ty cổ phần Bóng đèn Phích nước Rạng Đông</t>
  </si>
  <si>
    <t>Nguyễn Thị Bích</t>
  </si>
  <si>
    <t>Liễu</t>
  </si>
  <si>
    <t>Tổng Công ty Cổ phần dệt may Hoà Thọ</t>
  </si>
  <si>
    <t>Giải pháp Marketing trên nền tảng Tiktok cho thương hiệu Merriman của Tổng Công ty Cổ phần Dệt may Hoà Thọ</t>
  </si>
  <si>
    <t>Võ Khánh</t>
  </si>
  <si>
    <t>Linh</t>
  </si>
  <si>
    <t>Công ty Cổ Phần Tư vấn Nội thất Đức Tú</t>
  </si>
  <si>
    <t>Trần Thị Thùy</t>
  </si>
  <si>
    <t>Lê Thị Mỹ</t>
  </si>
  <si>
    <t>Ly</t>
  </si>
  <si>
    <t>Chiến lược xây dựng thương hiệu trên mạng xã hội của Công ty TNHH Công Nghệ Media Net</t>
  </si>
  <si>
    <t>Võ Trần Khánh</t>
  </si>
  <si>
    <t>Công ty TNHH SX Thương mại Dịch vụ Vinacen</t>
  </si>
  <si>
    <t>Ngô Thị Quỳnh</t>
  </si>
  <si>
    <t>Nga</t>
  </si>
  <si>
    <t>Công ty Cổ phần An Phát Panel</t>
  </si>
  <si>
    <t>Xây dựng chiến lược SEO cho Website Công ty Cổ phần An Phát Panel</t>
  </si>
  <si>
    <t>Võ Thị Kim</t>
  </si>
  <si>
    <t>Ngân</t>
  </si>
  <si>
    <t>Giải pháp hoàn thiện công tác quản trị Fanpage 
tại Công ty TNHH Công nghệ Media Net</t>
  </si>
  <si>
    <t>Lương Thị</t>
  </si>
  <si>
    <t>Giải pháp tối ưu SEO cho website trên nền tảng WordPress tại Công ty Cổ phần NVQ</t>
  </si>
  <si>
    <t>Trần Tích</t>
  </si>
  <si>
    <t>Phạm Khải</t>
  </si>
  <si>
    <t>Nguyên</t>
  </si>
  <si>
    <t>Công ty TNHH Tư vấn Xây dựng và Thương mại Long Minh</t>
  </si>
  <si>
    <t>Hoàn thiện công tác Chăm sóc khách hàng tại Công ty TNHH Tư vấn Xây dựng và Thương mại Long Minh</t>
  </si>
  <si>
    <t>Phạm Thị Minh</t>
  </si>
  <si>
    <t>Nguyệt</t>
  </si>
  <si>
    <t>Công ty TNHH Betagen Việt Nam chi nhánh Đà Nẵng</t>
  </si>
  <si>
    <t>Một số giải pháp nhằm hoàn thiện hoạt động chăm sóc khách hàng tại Công ty TNHH Betagen Việt Nam chi nhánh Đà Nẵng</t>
  </si>
  <si>
    <t>Trần Thị Yến</t>
  </si>
  <si>
    <t>Nhi</t>
  </si>
  <si>
    <t>Giải pháp Marketing qua nền tảng Facebook tại Công ty Cổ phần Obox Group</t>
  </si>
  <si>
    <t>Phan Thanh Quỳnh</t>
  </si>
  <si>
    <t>Đỗ Hoàng Phương</t>
  </si>
  <si>
    <t>Công ty TNHH Bách Hợp Đà Nẵng</t>
  </si>
  <si>
    <t>Phân tích dữ liệu khách hàng và đề xuất giải pháp nâng cao hiệu quả marketing tại Công ty TNHH Bách Hợp Đà Nẵng</t>
  </si>
  <si>
    <t>Trần Thanh Hải</t>
  </si>
  <si>
    <t>Trương Yến</t>
  </si>
  <si>
    <t>Các yếu tố giá trị văn hóa truyền thống trong thiết kế áo dài cao cấp ảnh hưởng đến ý định mua hàng của khách hàng tại Công ty TNHH MTV Fatraly</t>
  </si>
  <si>
    <t>Nguyễn Thị</t>
  </si>
  <si>
    <t>Phạm Thị Quỳnh</t>
  </si>
  <si>
    <t>Như</t>
  </si>
  <si>
    <t>Công Ty TNHH Xuất Nhập Khẩu Đối Tác Xuyên Thái Bình Dương</t>
  </si>
  <si>
    <t>Một số giải pháp hoàn thiện hoạt động Content Marketing trên Fanpage Facebook của Công ty TNHH Xuất Nhập Khẩu Đối Tác Xuyên Thái Bình Dương</t>
  </si>
  <si>
    <t>Nguyễn Thị Cẩm</t>
  </si>
  <si>
    <t>Nhung</t>
  </si>
  <si>
    <t>Công ty Cổ Phần Bất Động Sản Phoenix Property</t>
  </si>
  <si>
    <t>Nguyễn Thị Ái</t>
  </si>
  <si>
    <t>Ny</t>
  </si>
  <si>
    <t>Công ty TNHH MTV Thương mại Dịch vụ Rayma Asia</t>
  </si>
  <si>
    <t>Hoàn thiện hoạt động truyền thông trên sàn Thương mại điện tử TikTok Shop đối với thương hiệu thời trang DKMV tại Công ty TNHH MTV Thương mại Dịch vụ Rayma Asia</t>
  </si>
  <si>
    <t>Phan Như</t>
  </si>
  <si>
    <t>Quỳnh</t>
  </si>
  <si>
    <t>Công ty TNHH Đầu tư phát triển Công nghệ Trung Tín</t>
  </si>
  <si>
    <t>Hoàn thiện hoạt động quản lý đơn hàng trong thương mại điện tử tại Công ty TNHH đầu tư phát triển công nghệ Trung Tín</t>
  </si>
  <si>
    <t>Đỗ Như</t>
  </si>
  <si>
    <t>Công Ty Cổ Phần Đầu Tư Năng Lượng Vũ Sơn</t>
  </si>
  <si>
    <t>Thực trạng hoạt động Facebook Marketing tại Công Ty Cổ Phần Đầu Tư Năng Lượng Vũ Sơn</t>
  </si>
  <si>
    <t>Hàn Ngọc</t>
  </si>
  <si>
    <t>Tâm</t>
  </si>
  <si>
    <t>Công Ty TNHH MTV Bé Lan</t>
  </si>
  <si>
    <t>Nghiên cứu hoạt động trải nghiệm khách hàng khi sử dụng các ứng dụng Digital Marketing tại Công ty TNHH MTV Bé Lan</t>
  </si>
  <si>
    <t>Phan Thị</t>
  </si>
  <si>
    <t>Thanh</t>
  </si>
  <si>
    <t>Công Ty TNHH MTV Công nghệ sinh học Minh Hồng</t>
  </si>
  <si>
    <t>Hoàn thiện Website tích hợp chatbot và giỏ hàng cho công ty TNHH MTV Công nghệ sinh học Minh Hồng</t>
  </si>
  <si>
    <t>Trần Phương</t>
  </si>
  <si>
    <t>Thảo</t>
  </si>
  <si>
    <t>Công ty TNHH MTV Bé Lan</t>
  </si>
  <si>
    <t>Nghiên cứu các yếu tố ảnh hưởng đến hành vi tiêu dùng của khách hàng trên các nền tảng thương mại điện tử tại Công ty TNHH MTV Bé Lan</t>
  </si>
  <si>
    <t>Nguyễn Thanh</t>
  </si>
  <si>
    <t>Thương</t>
  </si>
  <si>
    <t>Hoàn thiện hoạt động Social Media Marketing tại Công ty Cổ phần AVE GROUP</t>
  </si>
  <si>
    <t>Trần Nguyễn Diệu</t>
  </si>
  <si>
    <t>Thúy</t>
  </si>
  <si>
    <t>Công ty TNHH NR Global</t>
  </si>
  <si>
    <t>Một số giải pháp hoàn thiện tối ưu SEO cho website tại Công ty TNHH NR Global</t>
  </si>
  <si>
    <t>Nguyễn Thị Thanh</t>
  </si>
  <si>
    <t>Trà</t>
  </si>
  <si>
    <t>Công ty TNHH Công Nghệ Đà Nẵng Agency</t>
  </si>
  <si>
    <t>Hoàn thiện hoạt động SEO Onpage cho website tại công ty TNHH Công Nghệ Đà Nẵng Agency</t>
  </si>
  <si>
    <t>Trần Thị Huệ</t>
  </si>
  <si>
    <t>Trân</t>
  </si>
  <si>
    <t>Công ty TNHH 24HLABS</t>
  </si>
  <si>
    <t>Xây dựng website bán hàng trực tuyến cho thương hiệu MedStyle tại công ty TNHH 24HLABS</t>
  </si>
  <si>
    <t>Trần Thị Huyền</t>
  </si>
  <si>
    <t>Trang</t>
  </si>
  <si>
    <t>Phân tích và đề xuất giải pháp tối ưu hóa chi phí vận chuyển trong mô hình POD tại Công ty Cổ phần Obox Group</t>
  </si>
  <si>
    <t>Cao Thị Thanh</t>
  </si>
  <si>
    <t>Trúc</t>
  </si>
  <si>
    <t>Giải pháp Marketing trên nền tảng TikTok Shop US tại Công Ty TNHH Công Nghệ Phần Mềm Lutech</t>
  </si>
  <si>
    <t>Đỗ Thị Thanh</t>
  </si>
  <si>
    <t>Tuyền</t>
  </si>
  <si>
    <t>Bùi Lê Hà</t>
  </si>
  <si>
    <t>Vi</t>
  </si>
  <si>
    <t>Ảnh hưởng chương trình khuyến mãi đến hành vi mua hàng trực tuyến đối với sản phẩm áo dài của Công ty TNHH MTV Thời trang Fatraly</t>
  </si>
  <si>
    <t>Vương Thị Ngọc</t>
  </si>
  <si>
    <t>Viên</t>
  </si>
  <si>
    <t>Công Ty TNHH Bông Hoa Việt</t>
  </si>
  <si>
    <t>Giải pháp hoàn thiện hoạt động Marketing Online tại Công Ty TNHH Bông Hoa Việt</t>
  </si>
  <si>
    <t>Ngô Võ Yến</t>
  </si>
  <si>
    <t>Vy</t>
  </si>
  <si>
    <t>Không liên hệ GVHD</t>
  </si>
  <si>
    <t>BAN ĐÀO TẠO</t>
  </si>
  <si>
    <t>Lê Trần Thúy</t>
  </si>
  <si>
    <t>An</t>
  </si>
  <si>
    <t>K28QDM</t>
  </si>
  <si>
    <t>Công ty Cổ phần JobKey</t>
  </si>
  <si>
    <t>Bùi Lê Phương</t>
  </si>
  <si>
    <t>Công ty TNHH Bất động sản NDLAND</t>
  </si>
  <si>
    <t>Giải pháp tối ưu hóa SEO Onpage nhằm cải thiện hiệu quả tiếp cận khách hàng qua website của Công ty TNHH Bất động sản NDLAND</t>
  </si>
  <si>
    <t>Công ty CP Vina Marketing Online</t>
  </si>
  <si>
    <t>Phát triển thương hiệu Công ty Cổ phần Vina Marketing Online</t>
  </si>
  <si>
    <t>Trần Thị Kim</t>
  </si>
  <si>
    <t>Công ty TNHH Công nghệ Đà Nẵng Agency</t>
  </si>
  <si>
    <t>Nguyễn Thị Kiều</t>
  </si>
  <si>
    <t>Chinh</t>
  </si>
  <si>
    <t>CÔNG TY TNHH Bông Hoa Việt</t>
  </si>
  <si>
    <t>Xây dựng chiến dịch Content Marketing cho công ty TNHH Bông Hoa Việt</t>
  </si>
  <si>
    <t>Nguyễn Việt</t>
  </si>
  <si>
    <t>Cường</t>
  </si>
  <si>
    <t>Công ty CP Công Nghệ RIKAI</t>
  </si>
  <si>
    <t>Nâng cao độ nhận diện thương hiệu tại công ty CP Công Nghệ RIKAI</t>
  </si>
  <si>
    <t>Diễm</t>
  </si>
  <si>
    <t>Công ty TNHH Trọng Thức</t>
  </si>
  <si>
    <t>Nghiên cứu các yếu tố ảnh hưởng đến hành vi tìm kiếm từ khóa của khách hàng trực tuyến đối với sản phẩm tại Công ty TNHH Trọng Thức</t>
  </si>
  <si>
    <t>Huỳnh Mai Kiều</t>
  </si>
  <si>
    <t>Công ty TNHH Xây dựng Môi trường Hi-Tech</t>
  </si>
  <si>
    <t>Một số giải pháp nhằm hoàn thiện hoạt động SEO với Dự án Xử lý khí thải tại Công ty TNHH Xây dựng Môi trường Hi-Tech</t>
  </si>
  <si>
    <t>Trương Thị Kim</t>
  </si>
  <si>
    <t>Đoan</t>
  </si>
  <si>
    <t>Giải pháp Digital Marketing nhằm thu hút và duy trì khách hàng sử dụng tài khoản doanh nghiệp số tại Ngân hàng TMCP Quân Đội - Chi nhánh Bắc Đà Nẵng</t>
  </si>
  <si>
    <t>Huỳnh Nguyễn Quỳnh</t>
  </si>
  <si>
    <t>Giao</t>
  </si>
  <si>
    <t>Công ty cổ phần DHC Services</t>
  </si>
  <si>
    <t>Giải pháp ứng dụng Video ngắn trên nền tảng mạng xã hội Tiktok đối với dịch vụ du lịch tại Công ty cổ phần DHC Services</t>
  </si>
  <si>
    <t>Hoàng Hải</t>
  </si>
  <si>
    <t>Đề xuất và hoàn thiện chiến lược nội dung đa kênh tại Công ty CP Công Nghệ RIKAI</t>
  </si>
  <si>
    <t>Đinh Thị Ngọc</t>
  </si>
  <si>
    <t>Công ty Cổ phần Đầu tư và Truyền thông HAP Việt Nam</t>
  </si>
  <si>
    <t>Hoàn thiện hoạt động Social Media Marketing cho Công ty Cổ phần Đầu tư và Truyền thông HAP Việt Nam</t>
  </si>
  <si>
    <t>Phạm Thị Mỹ</t>
  </si>
  <si>
    <t>Công ty TNHH Hera Dana</t>
  </si>
  <si>
    <t>Lý Hồng</t>
  </si>
  <si>
    <t>Công ty TNHH Phần Mềm &amp; Truyền Thông Seven Group</t>
  </si>
  <si>
    <t>Giải pháp Digital marketing tại Công ty TNHH Phần Mềm &amp; Truyền Thông Seven Group</t>
  </si>
  <si>
    <t>Hậu</t>
  </si>
  <si>
    <t>Công ty TNHH Sáng Tạo Xlab</t>
  </si>
  <si>
    <t>Các yếu tố tác động đến hành vi mua hàng hàng mỹ phẩm ngẫu hứng khi xem Livestream trên trang Tiktok tại Công ty TNHH Sáng Tạo Xlab</t>
  </si>
  <si>
    <t>Nguyễn Thị Thuý</t>
  </si>
  <si>
    <t>Công ty TNHH Giải Pháp Thương Hiệu Vàng</t>
  </si>
  <si>
    <t>Hoàn thiện hoạt động Digital Marketing trong lĩnh vực nội thất tại Công ty TNHH Giải Pháp Thương Hiệu Vàng</t>
  </si>
  <si>
    <t>Kiều Thị Thu</t>
  </si>
  <si>
    <t>Hiền</t>
  </si>
  <si>
    <t>Võ Thị</t>
  </si>
  <si>
    <t>Công ty cổ phần Danawood</t>
  </si>
  <si>
    <t>Huỳnh Đức</t>
  </si>
  <si>
    <t>Hiếu</t>
  </si>
  <si>
    <t>Nguyễn Mạnh</t>
  </si>
  <si>
    <t>Công ty TNHH ODK Mikazuki Việt Nam, Đà Nẵng</t>
  </si>
  <si>
    <t>Lê Văn</t>
  </si>
  <si>
    <t>Huy</t>
  </si>
  <si>
    <t>Công ty TNHH MTV Thương Mại và Dịch Vụ RAYMA ASIA</t>
  </si>
  <si>
    <t>Một số giải pháp Digital Marketing đối với sản phẩm thời trang DAVIES tại Công ty TNHH MTV Thương Mại và Dịch Vụ RAYMA ASIA</t>
  </si>
  <si>
    <t>Lê Phạm Thanh</t>
  </si>
  <si>
    <t>Công ty TNHH MTV Dragon Media</t>
  </si>
  <si>
    <t>Giải pháp nâng cao hiệu quả Flash sale trên nền tảng TikTok đối với sản phẩm áo in tại Công ty TNHH MTV Dragon Media</t>
  </si>
  <si>
    <t>Nguyễn Thị Diệu</t>
  </si>
  <si>
    <t>Công Ty TNHH Trọng Thức</t>
  </si>
  <si>
    <t>Giải pháp tối ưu hóa SEO Onpage cho Website Công ty TNHH Trọng Thức</t>
  </si>
  <si>
    <t>Phạm Lê Mỹ</t>
  </si>
  <si>
    <t>Công ty Cổ Phần Công Nghệ RIKAI</t>
  </si>
  <si>
    <t>Thực trạng và giải pháp hoạt động social media marketing đối với dịch vụ gia công phần mềm công nghệ thông tin tại Công ty Cổ phần Công nghệ RIKAI</t>
  </si>
  <si>
    <t>Nguyễn Thị Mai</t>
  </si>
  <si>
    <t>Công ty Cổ phần CODEGYM Đà Nẵng</t>
  </si>
  <si>
    <t>Hoàn thiện hoạt động Partnership Marketing tại Công ty Cổ phần CODEGYM Đà Nẵng</t>
  </si>
  <si>
    <t>Nguyễn Lê Thảo</t>
  </si>
  <si>
    <t>Chi nhánh Công ty Cổ phần thương mại cơ khí Tân Thanh tại Đà Nẵng</t>
  </si>
  <si>
    <t>Đề xuất giải pháp hoàn thiện hoạt động Digital Marketing cho Chi nhánh Công ty Cổ phần thương mại cơ khí Tân Thanh tại Đà Nẵng</t>
  </si>
  <si>
    <t>Châu Thị Thúy</t>
  </si>
  <si>
    <t>Giải pháp hoàn thiện hoạt động truyền thông marketing tích hợp (IMC) nhằm nâng cao hiệu quả tiếp cận khách hàng doanh nghiệp tại Công ty Cổ phần Công nghệ RIKAI – Chi nhánh Đà Nẵng</t>
  </si>
  <si>
    <t>Lê Thị Kiều</t>
  </si>
  <si>
    <t>Loan</t>
  </si>
  <si>
    <t>Công ty TNHH Một thành viên Hoàng Khang Giang</t>
  </si>
  <si>
    <t>Giải pháp hoàn thiện hoạt động Social Media Marketing tại Công ty TNHH Một thành viên Hoàng Khang Giang</t>
  </si>
  <si>
    <t>Công Ty Cổ Phần Sản Xuất Và Đầu Tư Hoàng Gia Miền Trung</t>
  </si>
  <si>
    <t>Hoàn thiện hoạt động Digital Marketing tại Công ty Cổ Phần Sản Xuất Và Đầu Tư Hoàng Gia Miền Trung</t>
  </si>
  <si>
    <t>Lê Nhật Thành</t>
  </si>
  <si>
    <t>Long</t>
  </si>
  <si>
    <t>Luận</t>
  </si>
  <si>
    <t>Công ty TNHH MTV Xúc tiến Thương mại Việt Trung</t>
  </si>
  <si>
    <t>Hoàn thiện hoạt động Digital Marketing tại Công ty TNHH MTV Xúc tiến Thương mại Việt Trung</t>
  </si>
  <si>
    <t>Trần Tuấn</t>
  </si>
  <si>
    <t>Minh</t>
  </si>
  <si>
    <t>Công ty TNHH GTX AUTO CARE</t>
  </si>
  <si>
    <t>Hoàn thiện hoạt động SEO ONPAGE nhằm nâng cao hiệu quả Website tại Công ty TNHH GTX AUTO CARE</t>
  </si>
  <si>
    <t>Dương Thị Khánh</t>
  </si>
  <si>
    <t>Mơ</t>
  </si>
  <si>
    <t>Nam</t>
  </si>
  <si>
    <t>Công ty TNHH Sáng tạo Xlab</t>
  </si>
  <si>
    <t>Hoàn thiện hoạt động Digital Marketing tại Công ty TNHH Sáng tạo Xlab</t>
  </si>
  <si>
    <t>Huỳnh Thị Thúy</t>
  </si>
  <si>
    <t>Công ty Cổ Phần Obox Group</t>
  </si>
  <si>
    <t>Lê Hồ Bảo</t>
  </si>
  <si>
    <t>Ngọc</t>
  </si>
  <si>
    <t>Một số giải pháp nhằm hoàn thiện hoạt động Marketing Online tại Công ty Cổ phần Vina Marketing Online</t>
  </si>
  <si>
    <t>Huỳnh Thị Ánh</t>
  </si>
  <si>
    <t>Công ty Cổ phần Brand Gift</t>
  </si>
  <si>
    <t>Hoàn thiện hoạt động Content Marketing tại Công ty Cổ phần Brand Gift</t>
  </si>
  <si>
    <t>Công Ty Cổ Phần Thời Trang Hòa Thọ</t>
  </si>
  <si>
    <t>Hoàn Thiện Hoạt Động Marketing Online Tại Công Ty Cổ Phần Thời Trang Hòa Thọ</t>
  </si>
  <si>
    <t>Nguyễn Chánh</t>
  </si>
  <si>
    <t>Công ty TNHH du lịch khách sạn Hana</t>
  </si>
  <si>
    <t>Một số giải pháp hoàn thiện hoạt động Digital Marketing tại Công ty TNHH du lịch khách sạn Hana</t>
  </si>
  <si>
    <t>Võ Văn Thành</t>
  </si>
  <si>
    <t>Nhân</t>
  </si>
  <si>
    <t>CÔNG TY TNHH TC AUTO</t>
  </si>
  <si>
    <t>Phân tích và đề xuất giải pháp tối ưu hóa SEO On-page cho dòng sản phẩm màn hình Android Winca trên website Công ty TNHH TC Auto</t>
  </si>
  <si>
    <t>Ngô Hoàng Yến</t>
  </si>
  <si>
    <t>Công ty Cổ phần Lữ hành Quốc tế Hải Vân Cát</t>
  </si>
  <si>
    <t>Phân tích hành trình khách hàng (Customer Journey) trong Digital Marketing tại Công ty Cổ phần Lữ hành Quốc tế Hải Vân Cát</t>
  </si>
  <si>
    <t>Trương Minh Ngọc</t>
  </si>
  <si>
    <t>Công ty TNHH MTV Thương Mại Dịch Vụ RAYMA ASIA</t>
  </si>
  <si>
    <t>Võ Thị Phương</t>
  </si>
  <si>
    <t>Nhiên</t>
  </si>
  <si>
    <t>Công Ty Cổ Phần Trung Nam</t>
  </si>
  <si>
    <t>Giải pháp hoàn thiện hoạt động Digital marketing tại Công ty Cổ Phần Trung Nam</t>
  </si>
  <si>
    <t>Hoàn thiện chương trình ưu đãi trong hoạt động telesale tại Công ty Cổ phần Giải pháp TPS</t>
  </si>
  <si>
    <t>Văn Thị Kim</t>
  </si>
  <si>
    <t>Công ty TNHH Thương mại &amp; Dịch vụ Vận tải Tường Thành</t>
  </si>
  <si>
    <t>Xây dựng hoạt động marketing B2B tích hợp Digital Marketing và Trade Marketing tại Công ty TNHH Thương mại &amp; Dịch vụ Vận tải Tường Thành</t>
  </si>
  <si>
    <t>Huỳnh Thị Từ</t>
  </si>
  <si>
    <t>Công ty Cổ phần DANA</t>
  </si>
  <si>
    <t>Đề xuất mô hình Marketing tập trung đa nền tảng nhằm chuẩn hóa hoạt động quảng bá thương hiệu tại Công ty Cổ phần DANA</t>
  </si>
  <si>
    <t>Trần Thị</t>
  </si>
  <si>
    <t>Oanh</t>
  </si>
  <si>
    <t>Công ty Cổ phần Tư vấn Nội thất Đức Tú</t>
  </si>
  <si>
    <t>Nghiên cứu các nhân tố ảnh hưởng đến hình ảnh thương hiệu trên các nền tảng số tại Công ty Cổ phần Tư vấn Nội thất Đức Tú</t>
  </si>
  <si>
    <t>Hoàng Thị Kiều</t>
  </si>
  <si>
    <t>Công ty TNHH Vân Thảo Nguyên</t>
  </si>
  <si>
    <t>Hoàn thiện hoạt động chăm sóc khách hàng trực tuyến tại công ty TNHH Vân Thảo Nguyên</t>
  </si>
  <si>
    <t>Phan Thanh</t>
  </si>
  <si>
    <t>Pháp</t>
  </si>
  <si>
    <t>Công ty TNHH ITIFY</t>
  </si>
  <si>
    <t>Nguyễn Thị Hoài</t>
  </si>
  <si>
    <t>Phúc</t>
  </si>
  <si>
    <t>Trường Tiểu học, Trung học Cơ sở và Trung học Phổ thông St. Nicholas</t>
  </si>
  <si>
    <t>Trương Quang Hoàng</t>
  </si>
  <si>
    <t>Phạm Thị Bích</t>
  </si>
  <si>
    <t>Phượng</t>
  </si>
  <si>
    <t>Công ty Cổ phần TOS</t>
  </si>
  <si>
    <t>Giải pháp hoàn thiện hoạt động SEO cho website tại Công ty Cổ phần TOS</t>
  </si>
  <si>
    <t>Lê Đình Minh</t>
  </si>
  <si>
    <t>Quân</t>
  </si>
  <si>
    <t>Nghiên cứu ảnh hưởng của Influencer Marketing trên nền tảng TikTok đến hành vi tiêu dùng của khách hàng đối với thương hiệu DAVIES tại Công ty TNHH MTV Thương mại Dịch vụ Rayma Asia</t>
  </si>
  <si>
    <t>Nguyễn Oanh</t>
  </si>
  <si>
    <t>Quốc</t>
  </si>
  <si>
    <t>Nâng cao hiệu quả hoạt động marketing trên sàn TMĐT Shopee của thương hiệu Inochi tại công ty TNHH Thực phẩm Sunkun</t>
  </si>
  <si>
    <t>Võ Thị Lệ</t>
  </si>
  <si>
    <t>Quyên</t>
  </si>
  <si>
    <t>Nguyễn Anh</t>
  </si>
  <si>
    <t>Quyền</t>
  </si>
  <si>
    <t>Ngân hàng Thương mại Cổ phần Quân đội - Chi nhánh Đà Nẵng</t>
  </si>
  <si>
    <t>Nguyễn Mai</t>
  </si>
  <si>
    <t>Công Ty Cổ Phần DKRA Virgo</t>
  </si>
  <si>
    <t>Xây dựng hoạt động truyền thông tuyển dụng trên TikTok nhằm nâng cao thương hiệu nhà tuyển dụng tại Công ty Cổ phần DKRA Virgo</t>
  </si>
  <si>
    <t>Đoàn Lê</t>
  </si>
  <si>
    <t>Sang</t>
  </si>
  <si>
    <t>Công ty TNHH Công nghệ và Truyền thông Dana SEO</t>
  </si>
  <si>
    <t>Đề xuất giải pháp tối ưu SEO Onpage cho Website của công ty TNHH Công nghệ và Truyền thông Dana SEO</t>
  </si>
  <si>
    <t>Nguyễn Thị Băng</t>
  </si>
  <si>
    <t>Công ty TNHH MTV Thời trang FATRALY</t>
  </si>
  <si>
    <t>Hoàn thiện hoạt động Digital Marketing của Công ty TNHH MTV Thời trang FATRALY</t>
  </si>
  <si>
    <t>Hồ Thị Hồng</t>
  </si>
  <si>
    <t>Thắm</t>
  </si>
  <si>
    <t>Công ty TNHH Hoops Việt Nam</t>
  </si>
  <si>
    <t>Giải pháp hoàn thiện hoạt động Digital Marketing tại Công ty TNHH Hoops Việt Nam</t>
  </si>
  <si>
    <t>Phan Thị Thương</t>
  </si>
  <si>
    <t>Công Ty Cổ Phần Giải Pháp TPS</t>
  </si>
  <si>
    <t>Giải pháp hoàn thiện hoạt động SEO Website tại Công Ty Cổ Phần Giải Pháp TPS</t>
  </si>
  <si>
    <t>Công ty TNHH Dịch vụ HomeTown</t>
  </si>
  <si>
    <t>Đinh Thị Thu</t>
  </si>
  <si>
    <t>Ngô Thị Phương</t>
  </si>
  <si>
    <t>Công ty Cổ Phần Haviland House</t>
  </si>
  <si>
    <t>Thực trạng hoạt động Digital Marketing đối với dịch vụ môi giới căn hộ tại Công ty cổ phần Haviland House</t>
  </si>
  <si>
    <t>Trần Viết</t>
  </si>
  <si>
    <t>Thịnh</t>
  </si>
  <si>
    <t>Giải pháp hoàn thiện hoạt động Content Marketing đối với Nhà Hàng Sơn Trà Marina tại Công ty Cổ Phần Tập đoàn Việt Angroup</t>
  </si>
  <si>
    <t>Nguyễn Văn</t>
  </si>
  <si>
    <t>Thơ</t>
  </si>
  <si>
    <t>Công ty TNHH TC AUTO</t>
  </si>
  <si>
    <t>Hoàn thiện hoạt động Marketing trên nền tảng mạng xã hội cho dòng sản phẩm màn hình Android Winca tại Công ty TNHH TC AUTO</t>
  </si>
  <si>
    <t>Trần Như Anh</t>
  </si>
  <si>
    <t>Thư</t>
  </si>
  <si>
    <t>Xây dựng kế hoạch truyền thông trên nền tảng mạng xã hội Facebook tại Khách sạn Cicilia Đà Nẵng - Công ty cổ phần Đầu tư Thương mại KDP</t>
  </si>
  <si>
    <t>Đàm Thị Thu</t>
  </si>
  <si>
    <t>Thùy</t>
  </si>
  <si>
    <t>Công Ty TNHH Phước Thiện 3T</t>
  </si>
  <si>
    <t>Một số giải pháp hoàn thiện hoạt động Marketing truyền thông xã hội tại công ty TNHH Phước Thiện 3T</t>
  </si>
  <si>
    <t>Hà Văn</t>
  </si>
  <si>
    <t>Tính</t>
  </si>
  <si>
    <t>Công ty TNHH MTV Giáo dục Edu.Kokoro</t>
  </si>
  <si>
    <t>Trần Thị Thanh</t>
  </si>
  <si>
    <t>Tịnh</t>
  </si>
  <si>
    <t>Giải pháp thúc đẩy hành vi sử dụng thẻ tín dụng MB của khách hàng cá nhân tại Ngân hàng TMCP Quân đội – Chi nhánh Đà Nẵng</t>
  </si>
  <si>
    <t>Đoàn Thị Thu</t>
  </si>
  <si>
    <t>Tổng Công ty CP Dệt May Hoà Thọ</t>
  </si>
  <si>
    <t>Đề xuất chiến lược xây dựng thương hiệu trên TikTok cho thương hiệu thời trang Merriman thuộc Tổng Công ty CP Dệt May Hòa Thọ</t>
  </si>
  <si>
    <t>Phạm Thị Thùy</t>
  </si>
  <si>
    <t>Công ty TNHH Công Nghệ và Truyền Thông Dana SEO</t>
  </si>
  <si>
    <t>Một số giải pháp nâng cao hiệu quả Content Marketing tại Công ty TNHH Công Nghệ và Truyền Thông Dana SEO</t>
  </si>
  <si>
    <t>Nguyễn Thị Thuỳ</t>
  </si>
  <si>
    <t>Công Ty TNHH Kiến trúc nội thất VIS</t>
  </si>
  <si>
    <t>Giải pháp ứng dụng video ngắn (Short-form Video) trên nền tảng TikTok cho sản phẩm áo thun tại Công ty TNHH Kiến trúc Nội thất VIS</t>
  </si>
  <si>
    <t>Bùi Thị Thùy</t>
  </si>
  <si>
    <t>Đề xuất giải pháp Social Media Marketing tại Công ty TNHH MTV TM &amp; DV Chơn Hường Phát</t>
  </si>
  <si>
    <t>Công ty Cổ phần Container Miền Trung</t>
  </si>
  <si>
    <t>Hoàn thiện Digital Marketing tại Công ty Cổ phần Container Miền Trung</t>
  </si>
  <si>
    <t>Nguyễn Lê Băng</t>
  </si>
  <si>
    <t>Trinh</t>
  </si>
  <si>
    <t>The Code Hotel &amp; Spa - Công ty TNHH Vietnam Choice</t>
  </si>
  <si>
    <t>Nghiên cứu các yếu tố ảnh hưởng đến ý định đặt phòng qua website khách sạn của khách du lịch tại The Code Hotel &amp; Spa - Công ty TNHH Vietnam Choice</t>
  </si>
  <si>
    <t>Đặng Huỳnh Tuyết</t>
  </si>
  <si>
    <t>Công ty TNHH Thương mại &amp; Dịch vụ Du lịch Phú Minh Quang</t>
  </si>
  <si>
    <t>Thực trạng về hoạt động Content Marketing của Công ty TNHH Thương mại &amp; Dịch vụ Du lịch Phú Minh Quang</t>
  </si>
  <si>
    <t>Lê Nhật</t>
  </si>
  <si>
    <t>Trung</t>
  </si>
  <si>
    <t>Công ty TNHH Đầu tư và Phát triển Doanh nghiệp AZ Homes – Chi nhánh AZ Media</t>
  </si>
  <si>
    <t>Giải pháp Marketing trên Facebook cho doanh nghiệp vừa và nhỏ tại Công ty TNHH Đầu tư và Phát triển Doanh nghiệp AZ Homes – Chi nhánh AZ Media</t>
  </si>
  <si>
    <t>Dương Thị Nhật</t>
  </si>
  <si>
    <t>Truyền</t>
  </si>
  <si>
    <t>Công Ty TNHH Sáng Tạo Xlab</t>
  </si>
  <si>
    <t>Lê Thị Ánh</t>
  </si>
  <si>
    <t>Tuyết</t>
  </si>
  <si>
    <t xml:space="preserve">Công ty TNHH MTV Du Lịch Nghệ Thuật
</t>
  </si>
  <si>
    <t>Hoàn thiện hoạt động SEO On-page tại công ty TNHH MTV Du Lịch Nghệ Thuật</t>
  </si>
  <si>
    <t>Uyên</t>
  </si>
  <si>
    <t>Công ty TNHH Enzy Food</t>
  </si>
  <si>
    <t>Nguyễn Thu</t>
  </si>
  <si>
    <t>Công ty TNHH Kiến trúc Xây dựng A43</t>
  </si>
  <si>
    <t>Vân</t>
  </si>
  <si>
    <t>Công Ty Cổ Phần Quốc Tế Phước Long</t>
  </si>
  <si>
    <t>Giải pháp hoàn thiện hoạt động Social Media Marketing cho Công ty Cổ phần Quốc Tế Phước Long</t>
  </si>
  <si>
    <t>Phan Thị Tường</t>
  </si>
  <si>
    <t>Công ty CP OHAVN</t>
  </si>
  <si>
    <t>Hoàn thiện hoạt động Marketing Online tại công ty CP OHAVN</t>
  </si>
  <si>
    <t>Nguyễn Hoàng</t>
  </si>
  <si>
    <t>Việt</t>
  </si>
  <si>
    <t>Công ty TNHH Kiến trúc 618</t>
  </si>
  <si>
    <t>Giải pháp hoàn thiện hoạt động Social Media Marketing thông qua mô hình kênh vệ tinh tại Công ty TNHH Kiến trúc 618</t>
  </si>
  <si>
    <t>Giải pháp truyền thông đa kênh cho sản phẩm thời trang ''Don't Kill My Vibe'' tại Công Ty TNHH MTV Thương Mại Dịch Vụ RAYMA ASIA</t>
  </si>
  <si>
    <t>Công ty TNHH Thương mại và Du lịch AGO Tourist</t>
  </si>
  <si>
    <t>Giải pháp Content Marketing trên nền tảng mạng xã hội Facebook đối với dịch vụ Tour du lịch tại Công ty TNHH Thương mại và Du lịch AGO Tourist</t>
  </si>
  <si>
    <t>Xây dựng chiến lược Content Marketing chuẩn SEO nhằm gia tăng lưu lượng truy cập tự nhiên cho Website tại Công ty cổ phần Vina Marketing Online</t>
  </si>
  <si>
    <t>Công ty TNHH Thực phẩm Sunkun</t>
  </si>
  <si>
    <t>Giải pháp tối ưu content SEO cho Website tại công ty TNHH Enzy Food</t>
  </si>
  <si>
    <t>Công ty Cổ Phần Công Nghệ RIKAI - Chi nhánh Đà Nẵng</t>
  </si>
  <si>
    <t>Đánh giá hiệu quả hoạt động Content Marketing trên nền tảng Facebook tại Công Ty Cổ Phần Giải Pháp TPS</t>
  </si>
  <si>
    <t>Giải pháp nâng cao hiệu quả Flash sale trên sàn Shopee đối với Công Ty TNHH Sáng Tạo Xlab</t>
  </si>
  <si>
    <t>Ngân hàng TMCP Quân Đội - Chi nhánh Bắc Đà Nẵng</t>
  </si>
  <si>
    <t>Ngân hàng TMCP Quân Đội - Chi nhánh Nam Đà Nẵng</t>
  </si>
  <si>
    <t>Ứng dụng AI vào hoạt động Content marketing tại Công ty TNHH Công Nghệ Media Net</t>
  </si>
  <si>
    <t>Ứng dụng AI vào hoạt động content marketing đối với sản phẩm áo, mũ thêu tại công ty TNHH Foxera</t>
  </si>
  <si>
    <t>Một số giải pháp nâng cao chất lượng dịch vụ chăm sóc khách hàng tại Công ty TNHH SX Thương mại Dịch vụ Vinacen</t>
  </si>
  <si>
    <t>Giải pháp hoàn thiện hoạt động bán hàng cá nhân trên nền tảng Shopee tại Công ty TNHH TMDV Công nghệ Minh Huy</t>
  </si>
  <si>
    <t>Hoàn thiện chiến lược bán hàng cho sản phẩm Tour Đà Lạt trên nền tảng Facebook tại Công ty TNHH Thương Mại và Du Lịch AGO Tourist</t>
  </si>
  <si>
    <t>Một số giải pháp nhằm hoàn thiện hoạt động bán hàng đối với sản phẩm Tour du lịch Đà Lạt của Công ty TNHH Thương Mại và Du Lịch AGO Tourist</t>
  </si>
  <si>
    <t>Công ty TNHH Xuất nhập khẩu đối tác xuyên Thái Bình Dương</t>
  </si>
  <si>
    <t>Giải pháp nâng cao hiệu quả truyền thông Marketing trên mạng xã hội Facebook tại Công ty TNHH Xuất nhập khẩu đối tác xuyên Thái Bình Dương</t>
  </si>
  <si>
    <t>Một số giải pháp tối ưu SEO cho Website Công ty TNHH ITIFY</t>
  </si>
  <si>
    <t>Đề xuất giải pháp tối ưu hóa SEO cho Website công ty Cổ phần Tư Vấn Nội Thất Đức Tú</t>
  </si>
  <si>
    <t>Giải pháp hoàn thiện hoạt động marketing trực tuyến tại Công ty cổ phần thương mại và dịch vụ Khởi Gia Phúc</t>
  </si>
  <si>
    <t>Công ty Cổ phần Thương mại &amp; Dịch vụ Khởi Gia Phúc</t>
  </si>
  <si>
    <t xml:space="preserve">Công ty Cổ phần AVE GROUP </t>
  </si>
  <si>
    <t>Nâng cao độ nhận diện thương hiệu đối với dòng sản phẩm nước uống tại công ty TNHH Hera Dara</t>
  </si>
  <si>
    <t>Công ty TNHH Hera Dara</t>
  </si>
  <si>
    <t>Nghiên cứu tác động của nhận thức về tiếp thị tuyển dụng số đến ý định ứng tuyển của ứng viên tại Công ty Cổ phần Jobkey</t>
  </si>
  <si>
    <t>Vai trò trung gian của chi phí và giá trị cảm nhận trong mối quan hệ giữa chất lượng dịch vụ SEO và sự hài lòng của khách hàng: Trường hợp tại Công ty TNHH Công nghệ Đà Nẵng Agency</t>
  </si>
  <si>
    <t>Ảnh hưởng của hình ảnh thương hiệu và truyền miệng điện tử (E-WOM) đến ý định đăng ký nhập học tại Trường Tiểu học, Trung học cơ sở và Trung học phổ thông St. Nicholas</t>
  </si>
  <si>
    <t>Tác động của local marketing đến quyết định lựa chọn điểm đến du lịch của du khách: Nghiên cứu trường hợp Công ty TNHH Dịch vụ Hometown tại Đà Nẵng</t>
  </si>
  <si>
    <t>Tác động của tiếp thị kỹ thuật số đến ý định lựa chọn dịch vụ: Vai trò trung gian của nhận diện và niềm tin thương hiệu tại Công ty TNHH Kiến trúc Xây dựng A43</t>
  </si>
  <si>
    <t>Hoàn thiện hoạt động chăm sóc khách hàng đối với sản phẩm cho vay bất động sản tại Ngân hàng TMCP Quân Đội - Chi nhánh Đà Nẵng</t>
  </si>
  <si>
    <t>Công Ty TNHH Thương Mại và Du Lịch AGO Tourist</t>
  </si>
  <si>
    <t>Nâng cao hiệu quả hoạt động Website Marketing tại công ty CP Vina Marketing Online</t>
  </si>
  <si>
    <t>Nghiên cứu sự hài lòng của khách hàng khi sử dụng ứng dụng Internetbanking tại Ngân hàng Thương mại Cổ phần Quân đội - Chi nhánh Đà Nẵng</t>
  </si>
  <si>
    <t>Nâng cao hiệu quả hoạt động Marketing trên các nền tảng trực tuyến đối với sản phẩm POD tại Công ty Cổ phần Obox Group</t>
  </si>
  <si>
    <t>Lê Hoàng</t>
  </si>
  <si>
    <t>K28QTM</t>
  </si>
  <si>
    <t>Công ty cổ phần sàn giao dịch bất động sản Navi</t>
  </si>
  <si>
    <t>Giải pháp hoàn thiện hoạt động quảng cáo tại Công ty Cổ phần sàn giao dịch bất động sản Navi</t>
  </si>
  <si>
    <t>Sái Thị Lệ Thủy</t>
  </si>
  <si>
    <t>La Thị Kim</t>
  </si>
  <si>
    <t>Công ty TNHH Thương mại và Dịch vụ tổng hợp du lịch MIA</t>
  </si>
  <si>
    <t>Các yếu tố ảnh hưởng đến quyết định lựa chọn tour du lịch của khách hàng tại Công ty TNHH Thương mại và Dịch vụ tổng hợp du lịch MIA</t>
  </si>
  <si>
    <t>Nguyễn Huy Tuân</t>
  </si>
  <si>
    <t>Nguyễn Thị Ngọc</t>
  </si>
  <si>
    <t>Ánh</t>
  </si>
  <si>
    <t>Công ty TNHH Giáo dục Academy AEC</t>
  </si>
  <si>
    <t>Giải pháp hoàn thiện hoạt động chiêu thị trên nền tảng mạng xã hội tại Công ty TNHH Giáo dục Academy AEC</t>
  </si>
  <si>
    <t>Trương Hoàng Hoa Duyên</t>
  </si>
  <si>
    <t>Châu</t>
  </si>
  <si>
    <t>Công ty TNHH thương mại và công nghệ Biti</t>
  </si>
  <si>
    <t>Hoàn thiện hoạt động Content Marketing trên Fanpage Facebook của Công ty TNHH Thương mại và công nghệ BITI</t>
  </si>
  <si>
    <t>Nguyễn Hồng</t>
  </si>
  <si>
    <t>Đại</t>
  </si>
  <si>
    <t>Nghiên cứu tác động của Marketing Online đến ý định mua Tour du lịch của khách hàng tại Công ty TNHH Thương mại và Dịch vụ tổng hợp du lịch MIA</t>
  </si>
  <si>
    <t>Nguyễn Dân</t>
  </si>
  <si>
    <t>Dân</t>
  </si>
  <si>
    <t>Công Ty Cổ Phần Địa Ốc Mai Việt – Chi nhánh Miền Nam</t>
  </si>
  <si>
    <t>Hoàn thiện công tác chăm sóc khách hàng tại Công Ty Cổ Phần Địa Ốc Mai Việt – Chi nhánh Miền Nam</t>
  </si>
  <si>
    <t>Phạm Trà</t>
  </si>
  <si>
    <t>Giang</t>
  </si>
  <si>
    <t>Công ty CP Đầu tư Đại Thắng Holdings</t>
  </si>
  <si>
    <t>Giải pháp hoàn thiện công tác quản trị bán hàng tại Công ty CP Đầu tư Đại Thắng Holdings</t>
  </si>
  <si>
    <t>Đỗ Thị Quỳnh</t>
  </si>
  <si>
    <t>Ngân hàng TMCP Phương Đông - Chi nhánh Đà Nẵng - PGD Thanh Khê</t>
  </si>
  <si>
    <t>Giải pháp nâng cao chất lượng dịch vụ đối với khách hàng cá nhân tại PGD Thanh Khê - Ngân hàng TMCP Phương Đông.</t>
  </si>
  <si>
    <t>Bùi Thị Thuý</t>
  </si>
  <si>
    <t>Hằng</t>
  </si>
  <si>
    <t>Công ty Cổ phần Đầu tư Phát triển Trung Nam</t>
  </si>
  <si>
    <t>Giải pháp hoàn thiện chính sách marketing-mix tại Công ty Cổ phần Đầu tư Phát triển Trung Nam</t>
  </si>
  <si>
    <t>Phan Văn</t>
  </si>
  <si>
    <t>Công ty TNHH Quảng cáo và Tổ chức sự kiện Ánh Thịnh Minh</t>
  </si>
  <si>
    <t>Hoàn thiện hoạt động truyền thông cho dịch vụ Tổ chức sự kiện tại Công ty TNHH Quảng cáo và tổ chức sự kiện Ánh Thịnh Minh</t>
  </si>
  <si>
    <t>Nguyễn Lê Giang Thiên</t>
  </si>
  <si>
    <t>Hòa</t>
  </si>
  <si>
    <t>Công ty Cổ Phần Cung Ứng Vật Tư Bình Chuẩn</t>
  </si>
  <si>
    <t xml:space="preserve">Nghiên cứu các yếu tố ảnh hưởng đến hành vi lựa chọn nhà thầu của khách hàng đối với Công ty Cổ Phần Cung Ứng Vật Tư Bình Chuẩn </t>
  </si>
  <si>
    <t>Hồng</t>
  </si>
  <si>
    <t>Công ty TNHH Lê Trần Sơn</t>
  </si>
  <si>
    <t>Hoàn thiện hoạt động digital marketing tại công ty TNHH Lê Trần Sơn</t>
  </si>
  <si>
    <t>Nguyễn Thị My My</t>
  </si>
  <si>
    <t>Nguyễn Hữu Anh</t>
  </si>
  <si>
    <t>Khôi</t>
  </si>
  <si>
    <t>Chi nhánh Công Ty HTKD Việt Tiến Tung Shing</t>
  </si>
  <si>
    <t xml:space="preserve">Giải pháp hoàn thiện hoạt động Digital Marketing tại Công ty Việt Tiến Tung Shing	 </t>
  </si>
  <si>
    <t>Phạm Thị Thùy Miên</t>
  </si>
  <si>
    <t>Hồ Thị Hoa</t>
  </si>
  <si>
    <t>Lan</t>
  </si>
  <si>
    <t>Công ty Cổ phần đầu tư AMYRA</t>
  </si>
  <si>
    <t>Nghiên cứu các yếu tố tác động đến sự hài lòng của khách hàng khi sử dụng các ứng dụng Social Marketing đối với sản phẩm Nhà Lụa cho công ty Cổ phần đầu tư AMYRA</t>
  </si>
  <si>
    <t>Chưa thực tập</t>
  </si>
  <si>
    <t>Lành</t>
  </si>
  <si>
    <t>Phan Thị Mỹ</t>
  </si>
  <si>
    <t>Công Ty TNHH Công Nghệ Đà Nẵng Agency</t>
  </si>
  <si>
    <t>Các yếu tố ảnh hưởng đến quyết định lựa chọn dịch vụ thiết kế website tại Công ty TNHH Công Nghệ Đà Nẵng Agency</t>
  </si>
  <si>
    <t>Nguyễn Ngọc Quý</t>
  </si>
  <si>
    <t>Lê Thị Huyền</t>
  </si>
  <si>
    <t>Công ty TNHH Thương mại Dịch vụ Tâm Tâm</t>
  </si>
  <si>
    <t>Hoàn thiện hoạt động content marketing tại khách sạn Golden thuộc công ty TNHH TM DV Tâm Tâm</t>
  </si>
  <si>
    <t>Hoàng Anh Thư</t>
  </si>
  <si>
    <t>Phạm Thị Xuân</t>
  </si>
  <si>
    <t>Công ty TNHH Rượu Ngon</t>
  </si>
  <si>
    <t>Hoàn thiện hoạt động quảng cáo sản phẩm rượu tại Công ty TNHH Rượu Ngon</t>
  </si>
  <si>
    <t>Phạm Thị Khánh</t>
  </si>
  <si>
    <t>Công ty TNHH Dana Design</t>
  </si>
  <si>
    <t>Hoàn thiện hoạt động Facebook ads cho các sản phẩm đồng phục tại công ty TNHH Dana Design</t>
  </si>
  <si>
    <t>Lê Trương Bảo</t>
  </si>
  <si>
    <t>Lộc</t>
  </si>
  <si>
    <t>Công ty TNHH MTV Xây dựng Đoàn Lợi</t>
  </si>
  <si>
    <t>Hoàn thiện hoạt động truyền thông đa kênh cho Công Ty TNHH MTV Xây dựng Đoàn Lợi</t>
  </si>
  <si>
    <t>Nguyễn Tường Hải</t>
  </si>
  <si>
    <t>Công ty TNHH MTV thời trang Fatraly</t>
  </si>
  <si>
    <t>Một số giải pháp nâng cao nhận diện thương hiệu của công ty TNHH MTV thời trang Fatraly</t>
  </si>
  <si>
    <t>Phạm Ngọc</t>
  </si>
  <si>
    <t>Công ty TNHH Peanus Creative</t>
  </si>
  <si>
    <t>Ảnh hưởng của chất lượng dịch vụ đến sự hài lòng của khách hàng đối với dịch vụ của Công ty TNHH Peanus Creative</t>
  </si>
  <si>
    <t>Đoàn Thị</t>
  </si>
  <si>
    <t>Na</t>
  </si>
  <si>
    <t>Công ty Cổ phần Lữ hành Hải Vân Cát</t>
  </si>
  <si>
    <t xml:space="preserve">Giải pháp nâng cao hiệu quả hoạt động SEO Website tại Công ty Cổ phần Lữ hành Quốc tế Hải Vân Cát. </t>
  </si>
  <si>
    <t>Võ Thành</t>
  </si>
  <si>
    <t>Công ty Cổ phần phát triển bất động sản Trường Phát GROUP</t>
  </si>
  <si>
    <t>Hoàn thiện hoạt động Mobile Marketing tại Công ty cổ phần Phát triển Bất động sản Trường Phát Group</t>
  </si>
  <si>
    <t>Lưu Thị Kim</t>
  </si>
  <si>
    <t>Công ty cổ phần sách và thiết bị trường học Đà Nẵng</t>
  </si>
  <si>
    <t>Nghiên cứu các yếu tố ảnh hưởng đến sự hài lòng của khách hàng về chất lượng dịch vụ  tại Công ty Cổ phần sách và thiết bị trường học Đà Nẵng đối với nhóm khách hàng cá nhân.</t>
  </si>
  <si>
    <t>Ngô Phạm Thanh</t>
  </si>
  <si>
    <t>Công Ty TNHH Nhuận Phát Digital Marketing</t>
  </si>
  <si>
    <t>Giải pháp hoàn thiện hoạt động Content marketing trên Facebook của Công ty TNHH Nhuận Phát Digital Marketing</t>
  </si>
  <si>
    <t>Nguyễn Thị Kim</t>
  </si>
  <si>
    <t>Công ty TNHH Lantech Việt Nam</t>
  </si>
  <si>
    <t>Giải pháp hoàn thiện công tác quản lý hình ảnh thương hiệu tại Công ty TNHH Lantech Việt Nam</t>
  </si>
  <si>
    <t>Võ Lê Thị Thảo</t>
  </si>
  <si>
    <t>Công Ty TNHH MTV Phú Nguyên Nam</t>
  </si>
  <si>
    <t>Hoàn thiện chính sách Markeing đối với sản phẩm sơn Neomax A108 tại Công Ty TNHH MTV Phú Nguyên Nam</t>
  </si>
  <si>
    <t>Lê Thị Kiều My</t>
  </si>
  <si>
    <t>Phòng giao dịch Ngân hàng chính sách xã hội  Hoài Ân</t>
  </si>
  <si>
    <t>Ảnh hưởng của Marketing xã hội, nhận thức lợi ích kinh tế và hiểu biết tài chính đến dự định vay vốn tín dụng chính sách của người dân - Trường hợp Phòng giao dịch Ngân hàng Chính sách xã hội Hoài Ân</t>
  </si>
  <si>
    <t>Nguyễn Thị Quỳnh</t>
  </si>
  <si>
    <t>Công ty TNHH MTV Công Nghệ Hà Sơn</t>
  </si>
  <si>
    <t>Một số giải pháp nhằm hoàn thiện hoạt động Marketing Online đối với Dịch vụ SEO Website Tổng Thể tại Công ty TNHH MTV Công Nghệ Hà Sơn</t>
  </si>
  <si>
    <t>Nguyễn Hồ Hoàng</t>
  </si>
  <si>
    <t>Công ty TNHH Thương Mại và Dịch Vụ The Radio</t>
  </si>
  <si>
    <t>Các yếu tố ảnh hưởng đến sự hài lòng đối với công tác chăm sóc khách hàng tại Công ty TNHH Thương mại và Dịch vụ The Radio</t>
  </si>
  <si>
    <t>Nguyễn Thị Hồng</t>
  </si>
  <si>
    <t xml:space="preserve">Công ty TNHH S.T.D &amp; S </t>
  </si>
  <si>
    <t>Các nhân tố tác động đến lòng trung thành của khách hàng khi mua sản phẩm tại công ty TNHH S.T.D &amp; S</t>
  </si>
  <si>
    <t>Nguyễn Minh Nhật</t>
  </si>
  <si>
    <t>Đỗ Thị Tuyết</t>
  </si>
  <si>
    <t>Công ty Cát Mediat</t>
  </si>
  <si>
    <t>Hoàn thiện hoạt động truyền thông marketing tại công ty Cát Mediat</t>
  </si>
  <si>
    <t>Nữ</t>
  </si>
  <si>
    <t>Công ty TNHH Hoàng Phong Dana</t>
  </si>
  <si>
    <t>Hoàn thiện hoạt động quản trị kênh phân phối  tại Công ty TNHH Hoàng Phong Dana</t>
  </si>
  <si>
    <t>Tống Hoài</t>
  </si>
  <si>
    <t>Phi</t>
  </si>
  <si>
    <t>Một số giải pháp nhằm hoàn thiện hoạt động Marketing Online tại Công ty Peanus Creative</t>
  </si>
  <si>
    <t>Võ Anh</t>
  </si>
  <si>
    <t>Ngân hàng TMCP Việt Nam Thương Tín Chi nhánh Đà Nẵng- PGD Chợ Mới</t>
  </si>
  <si>
    <t>Hoàn thiện công tác chăm sóc khách hàng tại Ngân hàng TMCP Việt Nam Thương Tín Chi nhánh Đà Nẵng- PGD Chợ Mới</t>
  </si>
  <si>
    <t>Hoàn thiện hoạt động Content Marketing tại  Công ty TNHH Enzy Food</t>
  </si>
  <si>
    <t>Lê Trúc</t>
  </si>
  <si>
    <t>CÔNG TY TNHH MTV VẬN TẢI - THƯƠNG MẠI - DỊCH VỤ THANH VÂN</t>
  </si>
  <si>
    <t>Hoàn thiện quy trình bán hàng đối với dịch vụ vận tải trực tiếp tại công ty TNHH MTV Vận tải - Thương mại - Dịch vụ Thanh Vân</t>
  </si>
  <si>
    <t>Lương Đức</t>
  </si>
  <si>
    <t>Tài</t>
  </si>
  <si>
    <t xml:space="preserve">Công ty cổ phần Tư vấn - Xây dựng &amp; Đầu tư Quang Nguyễn </t>
  </si>
  <si>
    <t>Xây dựng kế hoạch truyền thông marketing cho Công ty cổ phần Tư vấn - Xây dựng &amp; Đầu tư Quang Nguyễn</t>
  </si>
  <si>
    <t>Hồ Diệu Khánh</t>
  </si>
  <si>
    <t>Nguyễn Thị Phương</t>
  </si>
  <si>
    <t>Công ty TNHH TMDV Vận tải Phúc An Phát</t>
  </si>
  <si>
    <t>Nâng cao mức độ nhận diện thương hiệu tại Công ty TNHH TMDV Vận tải Phúc An Phát.</t>
  </si>
  <si>
    <t>Giáp Đình</t>
  </si>
  <si>
    <t>Thi</t>
  </si>
  <si>
    <t>Công ty TNHH Kỹ Thuật Nguyên Minh Anh</t>
  </si>
  <si>
    <t>Hoàn thiện hoạt động xúc tiến bán hàng cho sản phẩm tủ bếp tại Công ty TNHH Kỹ Thuật Nguyên Minh Anh</t>
  </si>
  <si>
    <t>Huỳnh Tịnh Cát</t>
  </si>
  <si>
    <t>Thống</t>
  </si>
  <si>
    <t>Công Ty TNHH Công Nghệ Và Truyền Thông DANASEO</t>
  </si>
  <si>
    <t>Hoàn thiện chính sách Marketing- Mix đối với dịch vụ toplist tại Công Ty TNHH Công Nghệ Và Truyền Thông DANASEO</t>
  </si>
  <si>
    <t>Lê Thị Anh</t>
  </si>
  <si>
    <t>Công ty TNHH TV MAM</t>
  </si>
  <si>
    <t>Hoàn thiện hoạt động quản trị quan hệ khách hàng tại Công ty TNHH TV MAM</t>
  </si>
  <si>
    <t>Bùi Thị Anh</t>
  </si>
  <si>
    <t>Công ty TNHH MTV Toyota Đà Nẵng</t>
  </si>
  <si>
    <t>Các yếu tố ảnh hưởng đến quyết định mua xe ô tô của khách hàng tại Công Ty TNHH MTV Toyota Đà Nẵng.</t>
  </si>
  <si>
    <t>Trương Thị Hoài</t>
  </si>
  <si>
    <t>Công ty TNHH Style Viet Nam Inc</t>
  </si>
  <si>
    <t>Xây dựng kế hoạch Marketing trên nền tảng TikTok cho sản phẩm xịt khử mùi Clean Power tại Công ty TNHH Style Viet Nam Inc</t>
  </si>
  <si>
    <t>Trâm</t>
  </si>
  <si>
    <t>Nâng cao hiệu quả hoạt động marketing online đối với sản phầm hạt nêm chay tại công ty TNHH Enzy Food</t>
  </si>
  <si>
    <t>Lê Thuỳ</t>
  </si>
  <si>
    <t>Công ty TNHH Thương mại và Dịch vụ Du lịch Đức Thịnh</t>
  </si>
  <si>
    <t>Các nhân tố thúc đẩy khách hàng sử dụng Kênh đặt phòng trực tuyến (OTA) tại công ty TNHH thương mại và dịch vụ du lịch Đức Thịnh</t>
  </si>
  <si>
    <t>Võ Minh</t>
  </si>
  <si>
    <t>Tuấn</t>
  </si>
  <si>
    <t>Công ty Cổ phần Du lịch Orchid</t>
  </si>
  <si>
    <t>Nghiên cứu các yếu tố ảnh hưởng đến quyết định đặt tour của Gen Z tại Công ty Cổ phần Du lịch Orchid</t>
  </si>
  <si>
    <t xml:space="preserve">Chưa thực tập
</t>
  </si>
  <si>
    <t>Tuyển</t>
  </si>
  <si>
    <t>Công ty Cổ phần Địa ốc Mai Việt Miền Nam</t>
  </si>
  <si>
    <t>Hoàn thiện hoạt động marketing online tại Công ty Cổ phần Địa ốc Mai Việt Miền Nam.</t>
  </si>
  <si>
    <t>Hồ Tấn Tuyến</t>
  </si>
  <si>
    <t>Lê Thị Hồng</t>
  </si>
  <si>
    <t>Công ty TNHH Đầu tư Phát triển Doanh nghiệp AZ Homes - Chi nhánh Az Media</t>
  </si>
  <si>
    <t>Giải pháp hoàn thiện hoạt động Digital Marketing tại công ty TNHH Đầu tư Phát triển Doanh nghiệp AZ Homes - Chi nhánh Az Media</t>
  </si>
  <si>
    <t>Phạm Tường</t>
  </si>
  <si>
    <t xml:space="preserve"> Công Ty TNHH Giải Pháp Thương Hiệu Vàng</t>
  </si>
  <si>
    <t>Xây dựng nội dung truyền thông trên Facebook và Website tại Công Ty TNHH Giải Pháp Thương Hiệu Vàng.</t>
  </si>
  <si>
    <t>Ngô Thị Thúy</t>
  </si>
  <si>
    <t xml:space="preserve"> Công ty TNHH MTV Vận tải – Thương mại – Dịch vụ Thanh Vân, Đà Nẵng</t>
  </si>
  <si>
    <t>Hoàn thiện công tác chăm sóc khách hàng trong dịch vụ vận tải hàng hóa tại Công ty TNHH MTV Vận tải – Thương mại – Dịch vụ Thanh Vân, Đà Nẵng</t>
  </si>
  <si>
    <t>Nguyễn Gia</t>
  </si>
  <si>
    <t>Vỹ</t>
  </si>
  <si>
    <t>Ngân hàng TMCP Việt Nam Thịnh Vượng Chi nhánh Đà Nẵng Phòng giao dịch Hoà Xuân</t>
  </si>
  <si>
    <t>Hoàn thiện hoạt động Marketing Mix cho sản phẩm thẻ Tín dụng tại Ngân hàng TMCP Việt Nam Thịnh Vượng Chi nhánh Đà Nẵng Phòng giao dịch Hoà Xuân</t>
  </si>
  <si>
    <t>Nguyễn Lê Khánh</t>
  </si>
  <si>
    <t>Xuân</t>
  </si>
  <si>
    <t xml:space="preserve">Công Ty TNHH Kỹ Thuật Nguyên Minh Anh </t>
  </si>
  <si>
    <t>Giải pháp hoàn thiện hoạt động Marketing - Mix tại Công ty TNHH Kỹ Thuật Nguyên Minh Anh</t>
  </si>
  <si>
    <t>Yến</t>
  </si>
  <si>
    <t>Công ty TNHH Thương mại và Dịch vụ Âm Thanh Việt</t>
  </si>
  <si>
    <t xml:space="preserve">Tác động của truyền miệng điện tử (eWOM) đến quyết định mua sản phẩm loa và thiết bị âm thanh tại Công ty TNHH Thương mại và Dịch vụ Âm Thanh Việt </t>
  </si>
  <si>
    <t>Nghiên cứu các yếu tố ảnh hưởng đến chất lượng website thương mại điện tử trong kinh doanh thiết bị ngành may mặc - Trường hợp Công ty TNHH MTV Thương mại Dịch vụ Vũ Trường Hải</t>
  </si>
  <si>
    <t>Ngân hàng TMCP Quân đội - Chi nhánh Đà Nẵng</t>
  </si>
  <si>
    <t>Hoàn thiện hoạt động chăm sóc khách hàng đối với sản phẩm Print‑on‑Demand (POD) tại Công ty cổ phần Obox Group</t>
  </si>
  <si>
    <t>Giải pháp Marketing online qua mạng xã hội Facebook cho các dự án bất động sản tại Công ty Cổ phần Bất động sản Phoenix Property</t>
  </si>
  <si>
    <t>Hoàn thiện ứng dụng Trade Marketing vào hoạt động kinh doanh của Công ty TNHH Hera Dana</t>
  </si>
  <si>
    <t>Giải pháp ứng dụng Short-form Video trên nền tảng mạng xã hội Tiktok trong hoạt động quảng bá sản phẩm vật liệu nội thất tại Công ty cổ phần Danawood</t>
  </si>
  <si>
    <t>Công ty TNHH NR GLOBAL</t>
  </si>
  <si>
    <t>Hoàn thiện hoạt động SEO Onpage cho Website của Công ty TNHH NR GLOBAL</t>
  </si>
  <si>
    <t>Tối ưu hóa quy trình kinh doanh F&amp;B nhằm nâng cao trải nghiệm khách hàng tại Công ty TNHH ODK Mikazuki Việt Nam, Đà Nẵng</t>
  </si>
  <si>
    <t>Thực trạng hoạt động Facebook Marketing tại Ngân hàng TMCP Quân Đội - Chi nhánh Đà Nẵng</t>
  </si>
  <si>
    <t>Hoàn thiện hoạt động Digital Marketing tại Công ty Cổ Phần Obox Group</t>
  </si>
  <si>
    <t>Công ty cổ phần Vina Marketing Online</t>
  </si>
  <si>
    <t>Một số giải pháp hoàn thiện hoạt động Digital Marketing tại Ngân hàng TMCP Quân đội - Chi nhánh Nam Đà Nẵng</t>
  </si>
  <si>
    <t>Giải pháp tối ưu trải nghiệm khách hàng đối với sản phẩm vay kênh số tại Ngân hàng TMCP Quân đội - Chi nhánh Đà Nẵng</t>
  </si>
  <si>
    <t>Nhà Hàng Sơn Trà Marina - Công ty Cổ Phần Tập đoàn Việt Angroup</t>
  </si>
  <si>
    <t>Khách sạn Cicilia Đà Nẵng - Công ty cổ phần Đầu tư Thương mại KDP</t>
  </si>
  <si>
    <t>Ứng dụng video ngắn (Short-form Video) trên Facebook reels để quảng bá khóa học tiếng Nhật và tuyển sinh tại Công ty TNHH MTV Giáo dục Edu.Kokoro</t>
  </si>
  <si>
    <t>Công ty TNHH MTV TM &amp; DV Chơn Hường Phát</t>
  </si>
  <si>
    <t>CỘNG HÒA XÃ HỘI CHỦ NGHĨA VIỆT NAM</t>
  </si>
  <si>
    <t>Độc lập – Tự do – Hạnh phúc</t>
  </si>
  <si>
    <t>DANH SÁCH PHÂN CÔNG HƯỚNG DẪN KHÓA LUẬN TỐT NGHIỆP</t>
  </si>
  <si>
    <t>NGÀNH: MARKETING</t>
  </si>
  <si>
    <t>CHUYÊN NGÀNH:  QUẢN TRỊ KINH DOANH MARKETING</t>
  </si>
  <si>
    <t>(Ban hành kèm theo Quyết định số: ……………./QĐ-ĐHDT-HDTN ngày …… tháng ……. năm ……….của Giám đốc Đại học Duy Tân)</t>
  </si>
  <si>
    <t>TRƯỞNG KHOA MARKETING</t>
  </si>
  <si>
    <t xml:space="preserve">HIỆU TRƯỞNG </t>
  </si>
  <si>
    <t>KT.GIÁM ĐỐC</t>
  </si>
  <si>
    <t>TRƯỜNG KINH TẾ VÀ KINH DOANH</t>
  </si>
  <si>
    <t>Hoàn thiện hoạt động truyền thông đa kênh đối với sản phẩm Laptop tại Công ty TNHH Laptop Chính Nguyễn</t>
  </si>
  <si>
    <t>Công ty TNHH Laptop Chính Nguyễn</t>
  </si>
  <si>
    <t>DANH SÁCH PHÂN CÔNG HƯỚNG KHÓA LUẬN TỐT NGHIỆP</t>
  </si>
  <si>
    <t>CHUYÊN NGÀNH:  DIGITAL MARKETING</t>
  </si>
  <si>
    <t>NGÀNH: KINH DOANH THƯƠNG MẠI</t>
  </si>
  <si>
    <t>CHUYÊN NGÀNH:  THƯƠNG MẠI ĐIỆN TỬ</t>
  </si>
  <si>
    <t xml:space="preserve">NGÀNH: </t>
  </si>
  <si>
    <t xml:space="preserve">CHUYÊN NGÀNH: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</si>
</sst>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2"/>
      <color theme="1"/>
      <name val="Times New Roman"/>
      <family val="1"/>
    </font>
    <font>
      <b/>
      <sz val="12"/>
      <color theme="1"/>
      <name val="Times New Roman"/>
      <family val="1"/>
    </font>
    <font>
      <sz val="13"/>
      <color theme="1"/>
      <name val="Times New Roman"/>
      <family val="1"/>
    </font>
    <font>
      <sz val="13"/>
      <name val="Times New Roman"/>
      <family val="1"/>
    </font>
    <font>
      <b/>
      <sz val="13"/>
      <name val="Times New Roman"/>
      <family val="1"/>
    </font>
    <font>
      <b/>
      <sz val="13"/>
      <color theme="1"/>
      <name val="Times New Roman"/>
      <family val="1"/>
    </font>
    <font>
      <sz val="11"/>
      <color theme="1"/>
      <name val="Times New Roman"/>
      <family val="1"/>
    </font>
    <font>
      <sz val="12"/>
      <name val="Times New Roman"/>
      <family val="1"/>
    </font>
    <font>
      <b/>
      <sz val="14"/>
      <color theme="1"/>
      <name val="Times New Roman"/>
      <family val="1"/>
    </font>
    <font>
      <sz val="10"/>
      <name val="Times New Roman"/>
      <family val="1"/>
    </font>
    <font>
      <sz val="11"/>
      <color theme="1"/>
      <name val="Times New Roman"/>
      <family val="2"/>
    </font>
    <font>
      <b/>
      <u/>
      <sz val="12"/>
      <color theme="1"/>
      <name val="Times New Roman"/>
      <family val="1"/>
    </font>
    <font>
      <sz val="10"/>
      <color theme="1"/>
      <name val="Times New Roman"/>
      <family val="1"/>
    </font>
    <font>
      <b/>
      <u/>
      <sz val="13"/>
      <color theme="1"/>
      <name val="Times New Roman"/>
      <family val="1"/>
    </font>
    <font>
      <b/>
      <u/>
      <sz val="14"/>
      <color theme="1"/>
      <name val="Times New Roman"/>
      <family val="1"/>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rgb="FFFFFF00"/>
        <bgColor indexed="64"/>
      </patternFill>
    </fill>
    <fill>
      <patternFill patternType="solid">
        <fgColor theme="0"/>
        <bgColor rgb="FFE5F1FF"/>
      </patternFill>
    </fill>
  </fills>
  <borders count="11">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s>
  <cellStyleXfs count="3">
    <xf numFmtId="0" fontId="0" fillId="0" borderId="0"/>
    <xf numFmtId="0" fontId="1" fillId="0" borderId="0"/>
    <xf numFmtId="0" fontId="11" fillId="0" borderId="0"/>
  </cellStyleXfs>
  <cellXfs count="100">
    <xf numFmtId="0" fontId="0" fillId="0" borderId="0" xfId="0"/>
    <xf numFmtId="0" fontId="2" fillId="0" borderId="3" xfId="0" applyFont="1" applyBorder="1" applyAlignment="1">
      <alignment horizontal="center"/>
    </xf>
    <xf numFmtId="0" fontId="1" fillId="0" borderId="0" xfId="0" applyFont="1"/>
    <xf numFmtId="0" fontId="1" fillId="0" borderId="0" xfId="0" applyFont="1" applyAlignment="1">
      <alignment horizontal="center"/>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0" xfId="0" applyFont="1" applyAlignment="1">
      <alignment horizontal="left" vertical="center" wrapText="1"/>
    </xf>
    <xf numFmtId="0" fontId="1" fillId="0" borderId="3" xfId="0" applyFont="1" applyBorder="1" applyAlignment="1">
      <alignment horizontal="center" vertical="center"/>
    </xf>
    <xf numFmtId="0" fontId="2" fillId="0" borderId="3"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2" fillId="5" borderId="3" xfId="0" applyFont="1" applyFill="1" applyBorder="1" applyAlignment="1">
      <alignment horizontal="center" vertical="center"/>
    </xf>
    <xf numFmtId="0" fontId="1" fillId="5" borderId="3" xfId="0" applyFont="1" applyFill="1" applyBorder="1" applyAlignment="1">
      <alignment horizontal="left" vertical="center" wrapText="1"/>
    </xf>
    <xf numFmtId="0" fontId="1" fillId="2" borderId="3" xfId="0" applyFont="1" applyFill="1" applyBorder="1" applyAlignment="1">
      <alignment horizontal="left" vertical="center"/>
    </xf>
    <xf numFmtId="0" fontId="1" fillId="5" borderId="0" xfId="0" applyFont="1" applyFill="1" applyAlignment="1">
      <alignment vertical="center"/>
    </xf>
    <xf numFmtId="0" fontId="1" fillId="5"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0" borderId="0" xfId="0" applyFont="1" applyAlignment="1">
      <alignment horizontal="left" vertical="center"/>
    </xf>
    <xf numFmtId="0" fontId="1" fillId="0" borderId="3" xfId="0" applyFont="1" applyBorder="1" applyAlignment="1">
      <alignment horizontal="righ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3" xfId="0" applyFont="1" applyFill="1" applyBorder="1" applyAlignment="1">
      <alignment horizontal="left" vertical="center" wrapText="1"/>
    </xf>
    <xf numFmtId="0" fontId="1" fillId="3" borderId="0" xfId="0" applyFont="1" applyFill="1" applyAlignment="1">
      <alignment horizontal="left" vertical="center" wrapText="1"/>
    </xf>
    <xf numFmtId="0" fontId="1" fillId="5" borderId="3" xfId="0" applyFont="1" applyFill="1" applyBorder="1" applyAlignment="1">
      <alignment horizontal="right"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1" fillId="0" borderId="0" xfId="0" applyFont="1"/>
    <xf numFmtId="0" fontId="1" fillId="8" borderId="3" xfId="0" applyFont="1" applyFill="1" applyBorder="1" applyAlignment="1">
      <alignment horizontal="left" vertical="center"/>
    </xf>
    <xf numFmtId="0" fontId="4" fillId="0" borderId="0" xfId="0" applyFont="1"/>
    <xf numFmtId="0" fontId="6" fillId="0" borderId="0" xfId="0" applyFont="1" applyAlignment="1">
      <alignment horizontal="center"/>
    </xf>
    <xf numFmtId="0" fontId="3" fillId="0" borderId="0" xfId="0" applyFont="1"/>
    <xf numFmtId="0" fontId="4" fillId="0" borderId="0" xfId="0" applyFont="1" applyAlignment="1">
      <alignment vertical="center"/>
    </xf>
    <xf numFmtId="0" fontId="7" fillId="0" borderId="0" xfId="0" applyFont="1"/>
    <xf numFmtId="0" fontId="5"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vertical="center"/>
    </xf>
    <xf numFmtId="0" fontId="4" fillId="0" borderId="5" xfId="0" applyFont="1" applyBorder="1" applyAlignment="1">
      <alignment horizontal="left" vertical="center" wrapText="1"/>
    </xf>
    <xf numFmtId="0" fontId="1" fillId="0" borderId="5" xfId="0" applyFont="1" applyBorder="1"/>
    <xf numFmtId="0" fontId="1" fillId="5" borderId="5" xfId="0" applyFont="1" applyFill="1" applyBorder="1" applyAlignment="1">
      <alignment vertical="center"/>
    </xf>
    <xf numFmtId="0" fontId="8" fillId="0" borderId="5" xfId="1" applyFont="1" applyBorder="1" applyAlignment="1">
      <alignment horizontal="left" vertical="center" wrapText="1"/>
    </xf>
    <xf numFmtId="0" fontId="8" fillId="0" borderId="5" xfId="0" applyFont="1" applyBorder="1"/>
    <xf numFmtId="0" fontId="9"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 fillId="2" borderId="3" xfId="0" applyFont="1" applyFill="1" applyBorder="1" applyAlignment="1">
      <alignment horizontal="left" vertical="center" wrapText="1"/>
    </xf>
    <xf numFmtId="0" fontId="1" fillId="9" borderId="0" xfId="0" applyFont="1" applyFill="1" applyAlignment="1">
      <alignment horizontal="left" vertical="center" wrapText="1"/>
    </xf>
    <xf numFmtId="0" fontId="6" fillId="0" borderId="0" xfId="0" applyFont="1" applyAlignment="1">
      <alignment horizontal="center"/>
    </xf>
    <xf numFmtId="0" fontId="1" fillId="0" borderId="6" xfId="0" applyFont="1" applyBorder="1" applyAlignment="1">
      <alignment horizontal="center"/>
    </xf>
    <xf numFmtId="0" fontId="2"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2" fillId="0" borderId="0" xfId="0" applyFont="1" applyAlignment="1">
      <alignment horizontal="center" vertical="center"/>
    </xf>
    <xf numFmtId="0" fontId="1" fillId="0" borderId="0" xfId="0" applyFont="1" applyAlignment="1">
      <alignment horizontal="center"/>
    </xf>
    <xf numFmtId="0" fontId="8" fillId="0" borderId="0" xfId="1" applyFont="1"/>
    <xf numFmtId="0" fontId="8" fillId="0" borderId="0" xfId="1" applyFont="1" applyAlignment="1">
      <alignment horizontal="center"/>
    </xf>
    <xf numFmtId="0" fontId="1" fillId="0" borderId="0" xfId="2" applyFont="1"/>
    <xf numFmtId="0" fontId="12" fillId="0" borderId="0" xfId="0" applyFont="1" applyAlignment="1">
      <alignment horizontal="center"/>
    </xf>
    <xf numFmtId="0" fontId="12" fillId="0" borderId="0" xfId="0" applyFont="1"/>
    <xf numFmtId="0" fontId="2" fillId="0" borderId="0" xfId="0" applyFont="1" applyAlignment="1">
      <alignment horizontal="left" vertical="center"/>
    </xf>
    <xf numFmtId="0" fontId="2" fillId="0" borderId="0" xfId="0" applyFont="1" applyAlignment="1">
      <alignment vertical="center"/>
    </xf>
    <xf numFmtId="0" fontId="2"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7" xfId="0" applyFont="1" applyBorder="1" applyAlignment="1">
      <alignment vertical="center"/>
    </xf>
    <xf numFmtId="0" fontId="1" fillId="0" borderId="8" xfId="0" applyFont="1" applyBorder="1" applyAlignment="1">
      <alignment vertical="center"/>
    </xf>
    <xf numFmtId="0" fontId="7" fillId="0" borderId="0" xfId="0" applyFont="1" applyAlignment="1">
      <alignment horizontal="center"/>
    </xf>
    <xf numFmtId="0" fontId="8" fillId="0" borderId="7" xfId="0" applyFont="1" applyBorder="1" applyAlignment="1">
      <alignment horizontal="left" vertical="center"/>
    </xf>
    <xf numFmtId="0" fontId="8" fillId="5" borderId="7" xfId="0" applyFont="1" applyFill="1" applyBorder="1" applyAlignment="1">
      <alignment horizontal="left" vertical="center"/>
    </xf>
    <xf numFmtId="0" fontId="3" fillId="0" borderId="0" xfId="0" applyFont="1" applyAlignment="1">
      <alignment horizontal="center"/>
    </xf>
    <xf numFmtId="0" fontId="13" fillId="0" borderId="0" xfId="1" applyFont="1"/>
    <xf numFmtId="0" fontId="7" fillId="0" borderId="0" xfId="2" applyFont="1"/>
    <xf numFmtId="0" fontId="14" fillId="0" borderId="0" xfId="0" applyFont="1" applyAlignment="1">
      <alignment horizontal="center"/>
    </xf>
    <xf numFmtId="0" fontId="15" fillId="0" borderId="0" xfId="0" applyFont="1" applyAlignment="1">
      <alignment horizontal="center"/>
    </xf>
    <xf numFmtId="0" fontId="15" fillId="0" borderId="0" xfId="0" applyFont="1"/>
    <xf numFmtId="0" fontId="3"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2" fillId="0" borderId="10" xfId="0" applyFont="1" applyBorder="1" applyAlignment="1">
      <alignment horizontal="center"/>
    </xf>
    <xf numFmtId="0" fontId="2" fillId="0" borderId="4" xfId="0" applyFont="1" applyBorder="1" applyAlignment="1">
      <alignment horizontal="center"/>
    </xf>
    <xf numFmtId="0" fontId="1" fillId="0" borderId="10" xfId="0" applyFont="1" applyBorder="1" applyAlignment="1">
      <alignment vertical="center"/>
    </xf>
    <xf numFmtId="0" fontId="1" fillId="5" borderId="10" xfId="0" applyFont="1" applyFill="1" applyBorder="1" applyAlignment="1">
      <alignment vertical="center"/>
    </xf>
    <xf numFmtId="0" fontId="1" fillId="0" borderId="4" xfId="0" applyFont="1" applyBorder="1" applyAlignment="1">
      <alignment vertical="center"/>
    </xf>
    <xf numFmtId="0" fontId="1" fillId="5" borderId="4" xfId="0" applyFont="1" applyFill="1" applyBorder="1" applyAlignment="1">
      <alignment vertical="center"/>
    </xf>
    <xf numFmtId="0" fontId="3" fillId="0" borderId="0" xfId="0" applyFont="1" applyAlignment="1">
      <alignment horizontal="left"/>
    </xf>
    <xf numFmtId="0" fontId="15" fillId="0" borderId="0" xfId="0" applyFont="1" applyAlignment="1">
      <alignment horizontal="left"/>
    </xf>
    <xf numFmtId="0" fontId="7" fillId="0" borderId="0" xfId="0" applyFont="1" applyAlignment="1">
      <alignment horizontal="left"/>
    </xf>
    <xf numFmtId="0" fontId="1" fillId="0" borderId="0" xfId="0" applyFont="1" applyAlignment="1">
      <alignment horizontal="left"/>
    </xf>
    <xf numFmtId="0" fontId="1" fillId="5" borderId="3" xfId="0" applyFont="1" applyFill="1" applyBorder="1" applyAlignment="1">
      <alignment horizontal="left" vertical="center"/>
    </xf>
    <xf numFmtId="0" fontId="1" fillId="4" borderId="3" xfId="0" applyFont="1" applyFill="1" applyBorder="1" applyAlignment="1">
      <alignment horizontal="left" vertical="center"/>
    </xf>
    <xf numFmtId="0" fontId="2" fillId="0" borderId="3" xfId="0" applyFont="1" applyBorder="1" applyAlignment="1">
      <alignment horizontal="center" vertical="center" wrapText="1"/>
    </xf>
    <xf numFmtId="0" fontId="10" fillId="0" borderId="0" xfId="1" applyFont="1"/>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1" fillId="0" borderId="10" xfId="0" applyFont="1" applyBorder="1" applyAlignment="1">
      <alignment horizontal="left" vertical="center"/>
    </xf>
    <xf numFmtId="0" fontId="1" fillId="0" borderId="4" xfId="0" applyFont="1" applyBorder="1" applyAlignment="1">
      <alignment horizontal="left" vertical="center"/>
    </xf>
  </cellXfs>
  <cellStyles count="3">
    <cellStyle name="Normal" xfId="0" builtinId="0"/>
    <cellStyle name="Normal 3" xfId="1" xr:uid="{51E6D807-08C3-42D7-BABC-27DDFE96A5B7}"/>
    <cellStyle name="Normal 4" xfId="2" xr:uid="{C060D8E2-04E0-4FD7-A4F8-8334DB78D6BB}"/>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NH%20SACH%20TEN%20DE%20TAI%20KHOA%20LUAN%20TOT%20NGHIEP%20DOT%20THANG%206-202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M"/>
      <sheetName val="QEC"/>
      <sheetName val="QDM"/>
      <sheetName val="TOÀN KHOA"/>
    </sheetNames>
    <sheetDataSet>
      <sheetData sheetId="0">
        <row r="5">
          <cell r="B5">
            <v>28204603913</v>
          </cell>
        </row>
        <row r="6">
          <cell r="B6">
            <v>28204604835</v>
          </cell>
        </row>
        <row r="7">
          <cell r="B7">
            <v>28204323861</v>
          </cell>
        </row>
        <row r="8">
          <cell r="B8">
            <v>28204603246</v>
          </cell>
        </row>
        <row r="9">
          <cell r="B9">
            <v>28214626494</v>
          </cell>
        </row>
        <row r="10">
          <cell r="B10">
            <v>28204652012</v>
          </cell>
        </row>
        <row r="11">
          <cell r="B11">
            <v>28204128278</v>
          </cell>
        </row>
        <row r="12">
          <cell r="B12">
            <v>28209306262</v>
          </cell>
        </row>
        <row r="13">
          <cell r="B13">
            <v>28204637290</v>
          </cell>
        </row>
        <row r="14">
          <cell r="B14">
            <v>28214604991</v>
          </cell>
        </row>
        <row r="15">
          <cell r="B15">
            <v>28204620707</v>
          </cell>
        </row>
        <row r="16">
          <cell r="B16">
            <v>28204652697</v>
          </cell>
        </row>
        <row r="17">
          <cell r="B17">
            <v>28214603919</v>
          </cell>
        </row>
        <row r="18">
          <cell r="B18">
            <v>28204642344</v>
          </cell>
        </row>
        <row r="19">
          <cell r="B19">
            <v>28209327165</v>
          </cell>
        </row>
        <row r="20">
          <cell r="B20">
            <v>28204650370</v>
          </cell>
        </row>
        <row r="21">
          <cell r="B21">
            <v>28204646113</v>
          </cell>
        </row>
        <row r="22">
          <cell r="B22">
            <v>28214604468</v>
          </cell>
        </row>
        <row r="23">
          <cell r="B23">
            <v>28204653164</v>
          </cell>
        </row>
        <row r="24">
          <cell r="B24">
            <v>28214653224</v>
          </cell>
        </row>
        <row r="25">
          <cell r="B25">
            <v>28204652449</v>
          </cell>
        </row>
        <row r="26">
          <cell r="B26">
            <v>28214622251</v>
          </cell>
        </row>
        <row r="27">
          <cell r="B27">
            <v>28204605365</v>
          </cell>
        </row>
        <row r="28">
          <cell r="B28">
            <v>28214601844</v>
          </cell>
        </row>
        <row r="29">
          <cell r="B29">
            <v>28204653281</v>
          </cell>
        </row>
        <row r="30">
          <cell r="B30">
            <v>28204601179</v>
          </cell>
        </row>
        <row r="31">
          <cell r="B31">
            <v>28204505400</v>
          </cell>
        </row>
        <row r="32">
          <cell r="B32">
            <v>28204652567</v>
          </cell>
        </row>
        <row r="33">
          <cell r="B33">
            <v>28204605724</v>
          </cell>
        </row>
        <row r="34">
          <cell r="B34">
            <v>28204603047</v>
          </cell>
        </row>
        <row r="35">
          <cell r="B35">
            <v>28204605707</v>
          </cell>
        </row>
        <row r="36">
          <cell r="B36">
            <v>28204605351</v>
          </cell>
        </row>
        <row r="37">
          <cell r="B37">
            <v>28204651723</v>
          </cell>
        </row>
        <row r="38">
          <cell r="B38">
            <v>28204653707</v>
          </cell>
        </row>
        <row r="39">
          <cell r="B39">
            <v>28204553484</v>
          </cell>
        </row>
        <row r="40">
          <cell r="B40">
            <v>28214643772</v>
          </cell>
        </row>
        <row r="41">
          <cell r="B41">
            <v>28204652892</v>
          </cell>
        </row>
        <row r="42">
          <cell r="B42">
            <v>28204652825</v>
          </cell>
        </row>
        <row r="43">
          <cell r="B43">
            <v>28218045391</v>
          </cell>
        </row>
        <row r="44">
          <cell r="B44">
            <v>28204643593</v>
          </cell>
        </row>
        <row r="45">
          <cell r="B45">
            <v>28214602624</v>
          </cell>
        </row>
        <row r="46">
          <cell r="B46">
            <v>28214654145</v>
          </cell>
        </row>
        <row r="47">
          <cell r="B47">
            <v>28204652988</v>
          </cell>
        </row>
        <row r="48">
          <cell r="B48">
            <v>28204600355</v>
          </cell>
        </row>
        <row r="49">
          <cell r="B49">
            <v>28204631556</v>
          </cell>
        </row>
        <row r="50">
          <cell r="B50">
            <v>28204351417</v>
          </cell>
        </row>
        <row r="51">
          <cell r="B51">
            <v>28204643774</v>
          </cell>
        </row>
        <row r="52">
          <cell r="B52">
            <v>28214651860</v>
          </cell>
        </row>
        <row r="53">
          <cell r="B53">
            <v>28204602583</v>
          </cell>
        </row>
        <row r="54">
          <cell r="B54">
            <v>28204604557</v>
          </cell>
        </row>
        <row r="55">
          <cell r="B55">
            <v>28204600594</v>
          </cell>
        </row>
        <row r="56">
          <cell r="B56">
            <v>28204635946</v>
          </cell>
        </row>
        <row r="57">
          <cell r="B57">
            <v>28214600713</v>
          </cell>
        </row>
        <row r="58">
          <cell r="B58">
            <v>28204802987</v>
          </cell>
        </row>
        <row r="59">
          <cell r="B59">
            <v>28204652432</v>
          </cell>
        </row>
      </sheetData>
      <sheetData sheetId="1">
        <row r="5">
          <cell r="B5">
            <v>28204150045</v>
          </cell>
        </row>
        <row r="6">
          <cell r="B6">
            <v>28204147864</v>
          </cell>
        </row>
        <row r="7">
          <cell r="B7">
            <v>28204902731</v>
          </cell>
        </row>
        <row r="8">
          <cell r="B8">
            <v>28214321573</v>
          </cell>
        </row>
        <row r="9">
          <cell r="B9">
            <v>28214200772</v>
          </cell>
        </row>
        <row r="10">
          <cell r="B10">
            <v>28204142243</v>
          </cell>
        </row>
        <row r="11">
          <cell r="B11">
            <v>28204102805</v>
          </cell>
        </row>
        <row r="12">
          <cell r="B12">
            <v>28204154548</v>
          </cell>
        </row>
        <row r="13">
          <cell r="B13">
            <v>28204643782</v>
          </cell>
        </row>
        <row r="14">
          <cell r="B14">
            <v>28204150117</v>
          </cell>
        </row>
        <row r="15">
          <cell r="B15">
            <v>28204603104</v>
          </cell>
        </row>
        <row r="16">
          <cell r="B16">
            <v>28204101935</v>
          </cell>
        </row>
        <row r="17">
          <cell r="B17">
            <v>28214100593</v>
          </cell>
        </row>
        <row r="18">
          <cell r="B18">
            <v>28204538619</v>
          </cell>
        </row>
        <row r="19">
          <cell r="B19">
            <v>28204149472</v>
          </cell>
        </row>
        <row r="20">
          <cell r="B20">
            <v>28204351197</v>
          </cell>
        </row>
        <row r="21">
          <cell r="B21">
            <v>28204102446</v>
          </cell>
        </row>
        <row r="22">
          <cell r="B22">
            <v>28204144981</v>
          </cell>
        </row>
        <row r="23">
          <cell r="B23">
            <v>28204151583</v>
          </cell>
        </row>
        <row r="24">
          <cell r="B24">
            <v>28204638609</v>
          </cell>
        </row>
        <row r="25">
          <cell r="B25">
            <v>28208136786</v>
          </cell>
        </row>
        <row r="26">
          <cell r="B26">
            <v>28204403419</v>
          </cell>
        </row>
        <row r="27">
          <cell r="B27">
            <v>28204154604</v>
          </cell>
        </row>
        <row r="28">
          <cell r="B28">
            <v>28204101631</v>
          </cell>
        </row>
        <row r="29">
          <cell r="B29">
            <v>28206239925</v>
          </cell>
        </row>
        <row r="30">
          <cell r="B30">
            <v>28204140223</v>
          </cell>
        </row>
        <row r="31">
          <cell r="B31">
            <v>28204129685</v>
          </cell>
        </row>
        <row r="32">
          <cell r="B32">
            <v>28204101397</v>
          </cell>
        </row>
        <row r="33">
          <cell r="B33">
            <v>28204103849</v>
          </cell>
        </row>
        <row r="34">
          <cell r="B34">
            <v>28204103463</v>
          </cell>
        </row>
        <row r="35">
          <cell r="B35">
            <v>28214103854</v>
          </cell>
        </row>
        <row r="36">
          <cell r="B36">
            <v>28204703323</v>
          </cell>
        </row>
        <row r="37">
          <cell r="B37">
            <v>28204653530</v>
          </cell>
        </row>
        <row r="38">
          <cell r="B38">
            <v>28204105579</v>
          </cell>
        </row>
        <row r="39">
          <cell r="B39">
            <v>28204154882</v>
          </cell>
        </row>
        <row r="40">
          <cell r="B40">
            <v>28204804739</v>
          </cell>
        </row>
        <row r="41">
          <cell r="B41">
            <v>28204151413</v>
          </cell>
        </row>
        <row r="42">
          <cell r="B42">
            <v>28204103248</v>
          </cell>
        </row>
        <row r="43">
          <cell r="B43">
            <v>28204703668</v>
          </cell>
        </row>
        <row r="44">
          <cell r="B44">
            <v>28209401357</v>
          </cell>
        </row>
        <row r="45">
          <cell r="B45">
            <v>28204131735</v>
          </cell>
        </row>
        <row r="46">
          <cell r="B46">
            <v>28204104002</v>
          </cell>
        </row>
        <row r="47">
          <cell r="B47">
            <v>28214100288</v>
          </cell>
        </row>
        <row r="48">
          <cell r="B48">
            <v>28207300911</v>
          </cell>
        </row>
        <row r="49">
          <cell r="B49">
            <v>28204827601</v>
          </cell>
        </row>
        <row r="50">
          <cell r="B50">
            <v>28204753478</v>
          </cell>
        </row>
        <row r="51">
          <cell r="B51">
            <v>28204154672</v>
          </cell>
        </row>
        <row r="52">
          <cell r="B52">
            <v>28204105157</v>
          </cell>
        </row>
        <row r="53">
          <cell r="B53">
            <v>28204100390</v>
          </cell>
        </row>
        <row r="54">
          <cell r="B54">
            <v>28204106409</v>
          </cell>
        </row>
        <row r="55">
          <cell r="B55">
            <v>28204106308</v>
          </cell>
        </row>
        <row r="56">
          <cell r="B56">
            <v>28205120669</v>
          </cell>
        </row>
        <row r="57">
          <cell r="B57">
            <v>28204501914</v>
          </cell>
        </row>
        <row r="58">
          <cell r="B58">
            <v>28204150733</v>
          </cell>
        </row>
        <row r="59">
          <cell r="B59">
            <v>28204144482</v>
          </cell>
        </row>
      </sheetData>
      <sheetData sheetId="2">
        <row r="5">
          <cell r="B5">
            <v>28204634089</v>
          </cell>
        </row>
        <row r="6">
          <cell r="B6">
            <v>28204601552</v>
          </cell>
        </row>
        <row r="7">
          <cell r="B7">
            <v>28204652010</v>
          </cell>
        </row>
        <row r="8">
          <cell r="B8">
            <v>28204652011</v>
          </cell>
        </row>
        <row r="9">
          <cell r="B9">
            <v>28204642508</v>
          </cell>
        </row>
        <row r="10">
          <cell r="B10">
            <v>28217405562</v>
          </cell>
        </row>
        <row r="11">
          <cell r="B11">
            <v>28204606100</v>
          </cell>
        </row>
        <row r="12">
          <cell r="B12">
            <v>28204920744</v>
          </cell>
        </row>
        <row r="13">
          <cell r="B13">
            <v>28204605669</v>
          </cell>
        </row>
        <row r="14">
          <cell r="B14">
            <v>28204503429</v>
          </cell>
        </row>
        <row r="15">
          <cell r="B15">
            <v>28204654883</v>
          </cell>
        </row>
        <row r="16">
          <cell r="B16">
            <v>28204603604</v>
          </cell>
        </row>
        <row r="17">
          <cell r="B17">
            <v>28204652440</v>
          </cell>
        </row>
        <row r="18">
          <cell r="B18">
            <v>28204600646</v>
          </cell>
        </row>
        <row r="19">
          <cell r="B19">
            <v>28208139308</v>
          </cell>
        </row>
        <row r="20">
          <cell r="B20">
            <v>28204600614</v>
          </cell>
        </row>
        <row r="21">
          <cell r="B21">
            <v>28209343348</v>
          </cell>
        </row>
        <row r="22">
          <cell r="B22">
            <v>28204606186</v>
          </cell>
        </row>
        <row r="23">
          <cell r="B23">
            <v>28214601181</v>
          </cell>
        </row>
        <row r="24">
          <cell r="B24">
            <v>28214621383</v>
          </cell>
        </row>
        <row r="25">
          <cell r="B25">
            <v>28214644940</v>
          </cell>
        </row>
        <row r="26">
          <cell r="B26">
            <v>28204936517</v>
          </cell>
        </row>
        <row r="27">
          <cell r="B27">
            <v>28206146838</v>
          </cell>
        </row>
        <row r="28">
          <cell r="B28">
            <v>28204600294</v>
          </cell>
        </row>
        <row r="29">
          <cell r="B29">
            <v>28204604660</v>
          </cell>
        </row>
        <row r="30">
          <cell r="B30">
            <v>28204601862</v>
          </cell>
        </row>
        <row r="31">
          <cell r="B31">
            <v>28204653161</v>
          </cell>
        </row>
        <row r="32">
          <cell r="B32">
            <v>28204652344</v>
          </cell>
        </row>
        <row r="33">
          <cell r="B33">
            <v>28214605287</v>
          </cell>
        </row>
        <row r="34">
          <cell r="B34">
            <v>28204605265</v>
          </cell>
        </row>
        <row r="35">
          <cell r="B35">
            <v>28212405735</v>
          </cell>
        </row>
        <row r="36">
          <cell r="B36">
            <v>28214601634</v>
          </cell>
        </row>
        <row r="37">
          <cell r="B37">
            <v>28211126437</v>
          </cell>
        </row>
        <row r="38">
          <cell r="B38">
            <v>28204601744</v>
          </cell>
        </row>
        <row r="39">
          <cell r="B39">
            <v>28214602145</v>
          </cell>
        </row>
        <row r="40">
          <cell r="B40">
            <v>28204602717</v>
          </cell>
        </row>
        <row r="41">
          <cell r="B41">
            <v>28204603663</v>
          </cell>
        </row>
        <row r="42">
          <cell r="B42">
            <v>28204603226</v>
          </cell>
        </row>
        <row r="43">
          <cell r="B43">
            <v>28204640110</v>
          </cell>
        </row>
        <row r="44">
          <cell r="B44">
            <v>28214603201</v>
          </cell>
        </row>
        <row r="45">
          <cell r="B45">
            <v>28214601025</v>
          </cell>
        </row>
        <row r="46">
          <cell r="B46">
            <v>28208244972</v>
          </cell>
        </row>
        <row r="47">
          <cell r="B47">
            <v>28204653531</v>
          </cell>
        </row>
        <row r="48">
          <cell r="B48">
            <v>28204606866</v>
          </cell>
        </row>
        <row r="49">
          <cell r="B49">
            <v>28204606103</v>
          </cell>
        </row>
        <row r="50">
          <cell r="B50">
            <v>28208105827</v>
          </cell>
        </row>
        <row r="51">
          <cell r="B51">
            <v>28204633832</v>
          </cell>
        </row>
        <row r="52">
          <cell r="B52">
            <v>28204653709</v>
          </cell>
        </row>
        <row r="53">
          <cell r="B53">
            <v>28204640389</v>
          </cell>
        </row>
        <row r="54">
          <cell r="B54">
            <v>28214646843</v>
          </cell>
        </row>
        <row r="55">
          <cell r="B55">
            <v>28204603263</v>
          </cell>
        </row>
        <row r="56">
          <cell r="B56">
            <v>28214624660</v>
          </cell>
        </row>
        <row r="57">
          <cell r="B57">
            <v>28204622618</v>
          </cell>
        </row>
        <row r="58">
          <cell r="B58">
            <v>28214600560</v>
          </cell>
        </row>
        <row r="59">
          <cell r="B59">
            <v>28213548970</v>
          </cell>
        </row>
        <row r="60">
          <cell r="B60">
            <v>28204604412</v>
          </cell>
        </row>
        <row r="61">
          <cell r="B61">
            <v>28214600706</v>
          </cell>
        </row>
        <row r="62">
          <cell r="B62">
            <v>28204649827</v>
          </cell>
        </row>
        <row r="63">
          <cell r="B63">
            <v>28217337804</v>
          </cell>
        </row>
        <row r="64">
          <cell r="B64">
            <v>28204652895</v>
          </cell>
        </row>
        <row r="65">
          <cell r="B65">
            <v>28204604974</v>
          </cell>
        </row>
        <row r="66">
          <cell r="B66">
            <v>28204602048</v>
          </cell>
        </row>
        <row r="67">
          <cell r="B67">
            <v>28204601089</v>
          </cell>
        </row>
        <row r="68">
          <cell r="B68">
            <v>28204602490</v>
          </cell>
        </row>
        <row r="69">
          <cell r="B69">
            <v>28204603043</v>
          </cell>
        </row>
        <row r="70">
          <cell r="B70">
            <v>28214635536</v>
          </cell>
        </row>
        <row r="71">
          <cell r="B71">
            <v>28214300225</v>
          </cell>
        </row>
        <row r="72">
          <cell r="B72">
            <v>28204644295</v>
          </cell>
        </row>
        <row r="73">
          <cell r="B73">
            <v>28204621355</v>
          </cell>
        </row>
        <row r="74">
          <cell r="B74">
            <v>28214606862</v>
          </cell>
        </row>
        <row r="75">
          <cell r="B75">
            <v>28204603245</v>
          </cell>
        </row>
        <row r="76">
          <cell r="B76">
            <v>28204631716</v>
          </cell>
        </row>
        <row r="77">
          <cell r="B77">
            <v>28204643330</v>
          </cell>
        </row>
        <row r="78">
          <cell r="B78">
            <v>28204648304</v>
          </cell>
        </row>
        <row r="79">
          <cell r="B79">
            <v>28204646537</v>
          </cell>
        </row>
        <row r="80">
          <cell r="B80">
            <v>28204601295</v>
          </cell>
        </row>
        <row r="81">
          <cell r="B81">
            <v>28204600253</v>
          </cell>
        </row>
        <row r="82">
          <cell r="B82">
            <v>28204605285</v>
          </cell>
        </row>
        <row r="83">
          <cell r="B83">
            <v>28212701350</v>
          </cell>
        </row>
        <row r="84">
          <cell r="B84">
            <v>28204601983</v>
          </cell>
        </row>
        <row r="85">
          <cell r="B85">
            <v>28204604126</v>
          </cell>
        </row>
        <row r="86">
          <cell r="B86">
            <v>28204600905</v>
          </cell>
        </row>
        <row r="87">
          <cell r="B87">
            <v>28204601720</v>
          </cell>
        </row>
        <row r="88">
          <cell r="B88">
            <v>28204606432</v>
          </cell>
        </row>
        <row r="89">
          <cell r="B89">
            <v>28204605703</v>
          </cell>
        </row>
        <row r="90">
          <cell r="B90">
            <v>28214625958</v>
          </cell>
        </row>
      </sheetData>
      <sheetData sheetId="3">
        <row r="5">
          <cell r="B5">
            <v>28204634089</v>
          </cell>
        </row>
        <row r="6">
          <cell r="B6">
            <v>28204601552</v>
          </cell>
        </row>
        <row r="7">
          <cell r="B7">
            <v>28204652010</v>
          </cell>
        </row>
        <row r="8">
          <cell r="B8">
            <v>28204652011</v>
          </cell>
        </row>
        <row r="9">
          <cell r="B9">
            <v>28204642508</v>
          </cell>
        </row>
        <row r="10">
          <cell r="B10">
            <v>28217405562</v>
          </cell>
        </row>
        <row r="11">
          <cell r="B11">
            <v>28204606100</v>
          </cell>
        </row>
        <row r="12">
          <cell r="B12">
            <v>28204920744</v>
          </cell>
        </row>
        <row r="13">
          <cell r="B13">
            <v>28204605669</v>
          </cell>
        </row>
        <row r="14">
          <cell r="B14">
            <v>28204503429</v>
          </cell>
        </row>
        <row r="15">
          <cell r="B15">
            <v>28204654883</v>
          </cell>
        </row>
        <row r="16">
          <cell r="B16">
            <v>28204603604</v>
          </cell>
        </row>
        <row r="17">
          <cell r="B17">
            <v>28204652440</v>
          </cell>
        </row>
        <row r="18">
          <cell r="B18">
            <v>28204600646</v>
          </cell>
        </row>
        <row r="19">
          <cell r="B19">
            <v>28208139308</v>
          </cell>
        </row>
        <row r="20">
          <cell r="B20">
            <v>28204600614</v>
          </cell>
        </row>
        <row r="21">
          <cell r="B21">
            <v>28209343348</v>
          </cell>
        </row>
        <row r="22">
          <cell r="B22">
            <v>28204606186</v>
          </cell>
        </row>
        <row r="23">
          <cell r="B23">
            <v>28214601181</v>
          </cell>
        </row>
        <row r="24">
          <cell r="B24">
            <v>28214621383</v>
          </cell>
        </row>
        <row r="25">
          <cell r="B25">
            <v>28214644940</v>
          </cell>
        </row>
        <row r="26">
          <cell r="B26">
            <v>28204936517</v>
          </cell>
        </row>
        <row r="27">
          <cell r="B27">
            <v>28206146838</v>
          </cell>
        </row>
        <row r="28">
          <cell r="B28">
            <v>28204600294</v>
          </cell>
        </row>
        <row r="29">
          <cell r="B29">
            <v>28204604660</v>
          </cell>
        </row>
        <row r="30">
          <cell r="B30">
            <v>28204601862</v>
          </cell>
        </row>
        <row r="31">
          <cell r="B31">
            <v>28204653161</v>
          </cell>
        </row>
        <row r="32">
          <cell r="B32">
            <v>28204652344</v>
          </cell>
        </row>
        <row r="33">
          <cell r="B33">
            <v>28214605287</v>
          </cell>
        </row>
        <row r="34">
          <cell r="B34">
            <v>28204605265</v>
          </cell>
        </row>
        <row r="35">
          <cell r="B35">
            <v>28212405735</v>
          </cell>
        </row>
        <row r="36">
          <cell r="B36">
            <v>28214601634</v>
          </cell>
        </row>
        <row r="37">
          <cell r="B37">
            <v>28211126437</v>
          </cell>
        </row>
        <row r="38">
          <cell r="B38">
            <v>28204601744</v>
          </cell>
        </row>
        <row r="39">
          <cell r="B39">
            <v>28214602145</v>
          </cell>
        </row>
        <row r="40">
          <cell r="B40">
            <v>28204602717</v>
          </cell>
        </row>
        <row r="41">
          <cell r="B41">
            <v>28204603663</v>
          </cell>
        </row>
        <row r="42">
          <cell r="B42">
            <v>28204603226</v>
          </cell>
        </row>
        <row r="43">
          <cell r="B43">
            <v>28204640110</v>
          </cell>
        </row>
        <row r="44">
          <cell r="B44">
            <v>28214603201</v>
          </cell>
        </row>
        <row r="45">
          <cell r="B45">
            <v>28214601025</v>
          </cell>
        </row>
        <row r="46">
          <cell r="B46">
            <v>28208244972</v>
          </cell>
        </row>
        <row r="47">
          <cell r="B47">
            <v>28204653531</v>
          </cell>
        </row>
        <row r="48">
          <cell r="B48">
            <v>28204606866</v>
          </cell>
        </row>
        <row r="49">
          <cell r="B49">
            <v>28204606103</v>
          </cell>
        </row>
        <row r="50">
          <cell r="B50">
            <v>28208105827</v>
          </cell>
        </row>
        <row r="51">
          <cell r="B51">
            <v>28204633832</v>
          </cell>
        </row>
        <row r="52">
          <cell r="B52">
            <v>28204653709</v>
          </cell>
        </row>
        <row r="53">
          <cell r="B53">
            <v>28204640389</v>
          </cell>
        </row>
        <row r="54">
          <cell r="B54">
            <v>28214646843</v>
          </cell>
        </row>
        <row r="55">
          <cell r="B55">
            <v>28204603263</v>
          </cell>
        </row>
        <row r="56">
          <cell r="B56">
            <v>28214624660</v>
          </cell>
        </row>
        <row r="57">
          <cell r="B57">
            <v>28204622618</v>
          </cell>
        </row>
        <row r="58">
          <cell r="B58">
            <v>28214600560</v>
          </cell>
        </row>
        <row r="59">
          <cell r="B59">
            <v>28213548970</v>
          </cell>
        </row>
        <row r="60">
          <cell r="B60">
            <v>28204604412</v>
          </cell>
        </row>
        <row r="61">
          <cell r="B61">
            <v>28214600706</v>
          </cell>
        </row>
        <row r="62">
          <cell r="B62">
            <v>28204649827</v>
          </cell>
        </row>
        <row r="63">
          <cell r="B63">
            <v>28217337804</v>
          </cell>
        </row>
        <row r="64">
          <cell r="B64">
            <v>28204652895</v>
          </cell>
        </row>
        <row r="65">
          <cell r="B65">
            <v>28204604974</v>
          </cell>
        </row>
        <row r="66">
          <cell r="B66">
            <v>28204602048</v>
          </cell>
        </row>
        <row r="67">
          <cell r="B67">
            <v>28204601089</v>
          </cell>
        </row>
        <row r="68">
          <cell r="B68">
            <v>28204602490</v>
          </cell>
        </row>
        <row r="69">
          <cell r="B69">
            <v>28204603043</v>
          </cell>
        </row>
        <row r="70">
          <cell r="B70">
            <v>28214635536</v>
          </cell>
        </row>
        <row r="71">
          <cell r="B71">
            <v>28214300225</v>
          </cell>
        </row>
        <row r="72">
          <cell r="B72">
            <v>28204644295</v>
          </cell>
        </row>
        <row r="73">
          <cell r="B73">
            <v>28204621355</v>
          </cell>
        </row>
        <row r="74">
          <cell r="B74">
            <v>28214606862</v>
          </cell>
        </row>
        <row r="75">
          <cell r="B75">
            <v>28204603245</v>
          </cell>
        </row>
        <row r="76">
          <cell r="B76">
            <v>28204631716</v>
          </cell>
        </row>
        <row r="77">
          <cell r="B77">
            <v>28204643330</v>
          </cell>
        </row>
        <row r="78">
          <cell r="B78">
            <v>28204648304</v>
          </cell>
        </row>
        <row r="79">
          <cell r="B79">
            <v>28204646537</v>
          </cell>
        </row>
        <row r="80">
          <cell r="B80">
            <v>28204601295</v>
          </cell>
        </row>
        <row r="81">
          <cell r="B81">
            <v>28204600253</v>
          </cell>
        </row>
        <row r="82">
          <cell r="B82">
            <v>28204605285</v>
          </cell>
        </row>
        <row r="83">
          <cell r="B83">
            <v>28212701350</v>
          </cell>
        </row>
        <row r="84">
          <cell r="B84">
            <v>28204601983</v>
          </cell>
        </row>
        <row r="85">
          <cell r="B85">
            <v>28204604126</v>
          </cell>
        </row>
        <row r="86">
          <cell r="B86">
            <v>28204600905</v>
          </cell>
        </row>
        <row r="87">
          <cell r="B87">
            <v>28204601720</v>
          </cell>
        </row>
        <row r="88">
          <cell r="B88">
            <v>28204606432</v>
          </cell>
        </row>
        <row r="89">
          <cell r="B89">
            <v>28204605703</v>
          </cell>
        </row>
        <row r="90">
          <cell r="B90">
            <v>28214625958</v>
          </cell>
        </row>
        <row r="91">
          <cell r="B91">
            <v>28204150045</v>
          </cell>
        </row>
        <row r="92">
          <cell r="B92">
            <v>28204147864</v>
          </cell>
        </row>
        <row r="93">
          <cell r="B93">
            <v>28204902731</v>
          </cell>
        </row>
        <row r="94">
          <cell r="B94">
            <v>28214321573</v>
          </cell>
        </row>
        <row r="95">
          <cell r="B95">
            <v>28214200772</v>
          </cell>
        </row>
        <row r="96">
          <cell r="B96">
            <v>28204142243</v>
          </cell>
        </row>
        <row r="97">
          <cell r="B97">
            <v>28204102805</v>
          </cell>
        </row>
        <row r="98">
          <cell r="B98">
            <v>28204154548</v>
          </cell>
        </row>
        <row r="99">
          <cell r="B99">
            <v>28204643782</v>
          </cell>
        </row>
        <row r="100">
          <cell r="B100">
            <v>28204150117</v>
          </cell>
        </row>
        <row r="101">
          <cell r="B101">
            <v>28204603104</v>
          </cell>
        </row>
        <row r="102">
          <cell r="B102">
            <v>28204101935</v>
          </cell>
        </row>
        <row r="103">
          <cell r="B103">
            <v>28214100593</v>
          </cell>
        </row>
        <row r="104">
          <cell r="B104">
            <v>28204538619</v>
          </cell>
        </row>
        <row r="105">
          <cell r="B105">
            <v>28204149472</v>
          </cell>
        </row>
        <row r="106">
          <cell r="B106">
            <v>28204351197</v>
          </cell>
        </row>
        <row r="107">
          <cell r="B107">
            <v>28204102446</v>
          </cell>
        </row>
        <row r="108">
          <cell r="B108">
            <v>28204144981</v>
          </cell>
        </row>
        <row r="109">
          <cell r="B109">
            <v>28204151583</v>
          </cell>
        </row>
        <row r="110">
          <cell r="B110">
            <v>28204638609</v>
          </cell>
        </row>
        <row r="111">
          <cell r="B111">
            <v>28208136786</v>
          </cell>
        </row>
        <row r="112">
          <cell r="B112">
            <v>28204403419</v>
          </cell>
        </row>
        <row r="113">
          <cell r="B113">
            <v>28204154604</v>
          </cell>
        </row>
        <row r="114">
          <cell r="B114">
            <v>28204101631</v>
          </cell>
        </row>
        <row r="115">
          <cell r="B115">
            <v>28206239925</v>
          </cell>
        </row>
        <row r="116">
          <cell r="B116">
            <v>28204140223</v>
          </cell>
        </row>
        <row r="117">
          <cell r="B117">
            <v>28204129685</v>
          </cell>
        </row>
        <row r="118">
          <cell r="B118">
            <v>28204101397</v>
          </cell>
        </row>
        <row r="119">
          <cell r="B119">
            <v>28204103849</v>
          </cell>
        </row>
        <row r="120">
          <cell r="B120">
            <v>28204103463</v>
          </cell>
        </row>
        <row r="121">
          <cell r="B121">
            <v>28214103854</v>
          </cell>
        </row>
        <row r="122">
          <cell r="B122">
            <v>28204703323</v>
          </cell>
        </row>
        <row r="123">
          <cell r="B123">
            <v>28204653530</v>
          </cell>
        </row>
        <row r="124">
          <cell r="B124">
            <v>28204105579</v>
          </cell>
        </row>
        <row r="125">
          <cell r="B125">
            <v>28204154882</v>
          </cell>
        </row>
        <row r="126">
          <cell r="B126">
            <v>28204804739</v>
          </cell>
        </row>
        <row r="127">
          <cell r="B127">
            <v>28204151413</v>
          </cell>
        </row>
        <row r="128">
          <cell r="B128">
            <v>28204103248</v>
          </cell>
        </row>
        <row r="129">
          <cell r="B129">
            <v>28204703668</v>
          </cell>
        </row>
        <row r="130">
          <cell r="B130">
            <v>28209401357</v>
          </cell>
        </row>
        <row r="131">
          <cell r="B131">
            <v>28204131735</v>
          </cell>
        </row>
        <row r="132">
          <cell r="B132">
            <v>28204104002</v>
          </cell>
        </row>
        <row r="133">
          <cell r="B133">
            <v>28214100288</v>
          </cell>
        </row>
        <row r="134">
          <cell r="B134">
            <v>28207300911</v>
          </cell>
        </row>
        <row r="135">
          <cell r="B135">
            <v>28204827601</v>
          </cell>
        </row>
        <row r="136">
          <cell r="B136">
            <v>28204753478</v>
          </cell>
        </row>
        <row r="137">
          <cell r="B137">
            <v>28204154672</v>
          </cell>
        </row>
        <row r="138">
          <cell r="B138">
            <v>28204105157</v>
          </cell>
        </row>
        <row r="139">
          <cell r="B139">
            <v>28204100390</v>
          </cell>
        </row>
        <row r="140">
          <cell r="B140">
            <v>28204106409</v>
          </cell>
        </row>
        <row r="141">
          <cell r="B141">
            <v>28204106308</v>
          </cell>
        </row>
        <row r="142">
          <cell r="B142">
            <v>28205120669</v>
          </cell>
        </row>
        <row r="143">
          <cell r="B143">
            <v>28204501914</v>
          </cell>
        </row>
        <row r="144">
          <cell r="B144">
            <v>28204150733</v>
          </cell>
        </row>
        <row r="145">
          <cell r="B145">
            <v>28204144482</v>
          </cell>
        </row>
        <row r="146">
          <cell r="B146">
            <v>28204603913</v>
          </cell>
        </row>
        <row r="147">
          <cell r="B147">
            <v>28204604835</v>
          </cell>
        </row>
        <row r="148">
          <cell r="B148">
            <v>28204323861</v>
          </cell>
        </row>
        <row r="149">
          <cell r="B149">
            <v>28204603246</v>
          </cell>
        </row>
        <row r="150">
          <cell r="B150">
            <v>28214626494</v>
          </cell>
        </row>
        <row r="151">
          <cell r="B151">
            <v>28204652012</v>
          </cell>
        </row>
        <row r="152">
          <cell r="B152">
            <v>28204128278</v>
          </cell>
        </row>
        <row r="153">
          <cell r="B153">
            <v>28209306262</v>
          </cell>
        </row>
        <row r="154">
          <cell r="B154">
            <v>28204637290</v>
          </cell>
        </row>
        <row r="155">
          <cell r="B155">
            <v>28214604991</v>
          </cell>
        </row>
        <row r="156">
          <cell r="B156">
            <v>28204620707</v>
          </cell>
        </row>
        <row r="157">
          <cell r="B157">
            <v>28204652697</v>
          </cell>
        </row>
        <row r="158">
          <cell r="B158">
            <v>28214603919</v>
          </cell>
        </row>
        <row r="159">
          <cell r="B159">
            <v>28204642344</v>
          </cell>
        </row>
        <row r="160">
          <cell r="B160">
            <v>28209327165</v>
          </cell>
        </row>
        <row r="161">
          <cell r="B161">
            <v>28204650370</v>
          </cell>
        </row>
        <row r="162">
          <cell r="B162">
            <v>28204646113</v>
          </cell>
        </row>
        <row r="163">
          <cell r="B163">
            <v>28214604468</v>
          </cell>
        </row>
        <row r="164">
          <cell r="B164">
            <v>28204653164</v>
          </cell>
        </row>
        <row r="165">
          <cell r="B165">
            <v>28214653224</v>
          </cell>
        </row>
        <row r="166">
          <cell r="B166">
            <v>28204652449</v>
          </cell>
        </row>
        <row r="167">
          <cell r="B167">
            <v>28214622251</v>
          </cell>
        </row>
        <row r="168">
          <cell r="B168">
            <v>28204605365</v>
          </cell>
        </row>
        <row r="169">
          <cell r="B169">
            <v>28214601844</v>
          </cell>
        </row>
        <row r="170">
          <cell r="B170">
            <v>28204653281</v>
          </cell>
        </row>
        <row r="171">
          <cell r="B171">
            <v>28204601179</v>
          </cell>
        </row>
        <row r="172">
          <cell r="B172">
            <v>28204505400</v>
          </cell>
        </row>
        <row r="173">
          <cell r="B173">
            <v>28204652567</v>
          </cell>
        </row>
        <row r="174">
          <cell r="B174">
            <v>28204605724</v>
          </cell>
        </row>
        <row r="175">
          <cell r="B175">
            <v>28204603047</v>
          </cell>
        </row>
        <row r="176">
          <cell r="B176">
            <v>28204605707</v>
          </cell>
        </row>
        <row r="177">
          <cell r="B177">
            <v>28204605351</v>
          </cell>
        </row>
        <row r="178">
          <cell r="B178">
            <v>28204651723</v>
          </cell>
        </row>
        <row r="179">
          <cell r="B179">
            <v>28204653707</v>
          </cell>
        </row>
        <row r="180">
          <cell r="B180">
            <v>28204553484</v>
          </cell>
        </row>
        <row r="181">
          <cell r="B181">
            <v>28214643772</v>
          </cell>
        </row>
        <row r="182">
          <cell r="B182">
            <v>28204652892</v>
          </cell>
        </row>
        <row r="183">
          <cell r="B183">
            <v>28204652825</v>
          </cell>
        </row>
        <row r="184">
          <cell r="B184">
            <v>28218045391</v>
          </cell>
        </row>
        <row r="185">
          <cell r="B185">
            <v>28204643593</v>
          </cell>
        </row>
        <row r="186">
          <cell r="B186">
            <v>28214602624</v>
          </cell>
        </row>
        <row r="187">
          <cell r="B187">
            <v>28214654145</v>
          </cell>
        </row>
        <row r="188">
          <cell r="B188">
            <v>28204652988</v>
          </cell>
        </row>
        <row r="189">
          <cell r="B189">
            <v>28204600355</v>
          </cell>
        </row>
        <row r="190">
          <cell r="B190">
            <v>28204631556</v>
          </cell>
        </row>
        <row r="191">
          <cell r="B191">
            <v>28204351417</v>
          </cell>
        </row>
        <row r="192">
          <cell r="B192">
            <v>28204643774</v>
          </cell>
        </row>
        <row r="193">
          <cell r="B193">
            <v>28214651860</v>
          </cell>
        </row>
        <row r="194">
          <cell r="B194">
            <v>28204602583</v>
          </cell>
        </row>
        <row r="195">
          <cell r="B195">
            <v>28204604557</v>
          </cell>
        </row>
        <row r="196">
          <cell r="B196">
            <v>28204600594</v>
          </cell>
        </row>
        <row r="197">
          <cell r="B197">
            <v>28204635946</v>
          </cell>
        </row>
        <row r="198">
          <cell r="B198">
            <v>28214600713</v>
          </cell>
        </row>
        <row r="199">
          <cell r="B199">
            <v>28204802987</v>
          </cell>
        </row>
        <row r="200">
          <cell r="B200">
            <v>28204652432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A1BE-45E8-415B-80F2-1B00699A6220}">
  <dimension ref="A1:L69"/>
  <sheetViews>
    <sheetView topLeftCell="A64" zoomScaleNormal="100" workbookViewId="0">
      <selection activeCell="H12" sqref="H12"/>
    </sheetView>
  </sheetViews>
  <sheetFormatPr defaultColWidth="10" defaultRowHeight="15" x14ac:dyDescent="0.25"/>
  <cols>
    <col min="1" max="1" width="5.42578125" style="46" customWidth="1"/>
    <col min="2" max="2" width="16.5703125" style="35" customWidth="1"/>
    <col min="3" max="3" width="22" style="35" customWidth="1"/>
    <col min="4" max="4" width="10.85546875" style="35" customWidth="1"/>
    <col min="5" max="5" width="13.28515625" style="69" customWidth="1"/>
    <col min="6" max="7" width="50.7109375" style="47" customWidth="1"/>
    <col min="8" max="8" width="24.42578125" style="35" customWidth="1"/>
    <col min="9" max="9" width="20" style="35" customWidth="1"/>
    <col min="10" max="10" width="12" style="35" bestFit="1" customWidth="1"/>
    <col min="11" max="249" width="10" style="35"/>
    <col min="250" max="250" width="5.42578125" style="35" customWidth="1"/>
    <col min="251" max="251" width="16.5703125" style="35" customWidth="1"/>
    <col min="252" max="252" width="24" style="35" customWidth="1"/>
    <col min="253" max="253" width="10.85546875" style="35" customWidth="1"/>
    <col min="254" max="254" width="13.28515625" style="35" customWidth="1"/>
    <col min="255" max="255" width="37.85546875" style="35" customWidth="1"/>
    <col min="256" max="256" width="51.28515625" style="35" customWidth="1"/>
    <col min="257" max="257" width="26.7109375" style="35" bestFit="1" customWidth="1"/>
    <col min="258" max="258" width="7.28515625" style="35" customWidth="1"/>
    <col min="259" max="505" width="10" style="35"/>
    <col min="506" max="506" width="5.42578125" style="35" customWidth="1"/>
    <col min="507" max="507" width="16.5703125" style="35" customWidth="1"/>
    <col min="508" max="508" width="24" style="35" customWidth="1"/>
    <col min="509" max="509" width="10.85546875" style="35" customWidth="1"/>
    <col min="510" max="510" width="13.28515625" style="35" customWidth="1"/>
    <col min="511" max="511" width="37.85546875" style="35" customWidth="1"/>
    <col min="512" max="512" width="51.28515625" style="35" customWidth="1"/>
    <col min="513" max="513" width="26.7109375" style="35" bestFit="1" customWidth="1"/>
    <col min="514" max="514" width="7.28515625" style="35" customWidth="1"/>
    <col min="515" max="761" width="10" style="35"/>
    <col min="762" max="762" width="5.42578125" style="35" customWidth="1"/>
    <col min="763" max="763" width="16.5703125" style="35" customWidth="1"/>
    <col min="764" max="764" width="24" style="35" customWidth="1"/>
    <col min="765" max="765" width="10.85546875" style="35" customWidth="1"/>
    <col min="766" max="766" width="13.28515625" style="35" customWidth="1"/>
    <col min="767" max="767" width="37.85546875" style="35" customWidth="1"/>
    <col min="768" max="768" width="51.28515625" style="35" customWidth="1"/>
    <col min="769" max="769" width="26.7109375" style="35" bestFit="1" customWidth="1"/>
    <col min="770" max="770" width="7.28515625" style="35" customWidth="1"/>
    <col min="771" max="1017" width="10" style="35"/>
    <col min="1018" max="1018" width="5.42578125" style="35" customWidth="1"/>
    <col min="1019" max="1019" width="16.5703125" style="35" customWidth="1"/>
    <col min="1020" max="1020" width="24" style="35" customWidth="1"/>
    <col min="1021" max="1021" width="10.85546875" style="35" customWidth="1"/>
    <col min="1022" max="1022" width="13.28515625" style="35" customWidth="1"/>
    <col min="1023" max="1023" width="37.85546875" style="35" customWidth="1"/>
    <col min="1024" max="1024" width="51.28515625" style="35" customWidth="1"/>
    <col min="1025" max="1025" width="26.7109375" style="35" bestFit="1" customWidth="1"/>
    <col min="1026" max="1026" width="7.28515625" style="35" customWidth="1"/>
    <col min="1027" max="1273" width="10" style="35"/>
    <col min="1274" max="1274" width="5.42578125" style="35" customWidth="1"/>
    <col min="1275" max="1275" width="16.5703125" style="35" customWidth="1"/>
    <col min="1276" max="1276" width="24" style="35" customWidth="1"/>
    <col min="1277" max="1277" width="10.85546875" style="35" customWidth="1"/>
    <col min="1278" max="1278" width="13.28515625" style="35" customWidth="1"/>
    <col min="1279" max="1279" width="37.85546875" style="35" customWidth="1"/>
    <col min="1280" max="1280" width="51.28515625" style="35" customWidth="1"/>
    <col min="1281" max="1281" width="26.7109375" style="35" bestFit="1" customWidth="1"/>
    <col min="1282" max="1282" width="7.28515625" style="35" customWidth="1"/>
    <col min="1283" max="1529" width="10" style="35"/>
    <col min="1530" max="1530" width="5.42578125" style="35" customWidth="1"/>
    <col min="1531" max="1531" width="16.5703125" style="35" customWidth="1"/>
    <col min="1532" max="1532" width="24" style="35" customWidth="1"/>
    <col min="1533" max="1533" width="10.85546875" style="35" customWidth="1"/>
    <col min="1534" max="1534" width="13.28515625" style="35" customWidth="1"/>
    <col min="1535" max="1535" width="37.85546875" style="35" customWidth="1"/>
    <col min="1536" max="1536" width="51.28515625" style="35" customWidth="1"/>
    <col min="1537" max="1537" width="26.7109375" style="35" bestFit="1" customWidth="1"/>
    <col min="1538" max="1538" width="7.28515625" style="35" customWidth="1"/>
    <col min="1539" max="1785" width="10" style="35"/>
    <col min="1786" max="1786" width="5.42578125" style="35" customWidth="1"/>
    <col min="1787" max="1787" width="16.5703125" style="35" customWidth="1"/>
    <col min="1788" max="1788" width="24" style="35" customWidth="1"/>
    <col min="1789" max="1789" width="10.85546875" style="35" customWidth="1"/>
    <col min="1790" max="1790" width="13.28515625" style="35" customWidth="1"/>
    <col min="1791" max="1791" width="37.85546875" style="35" customWidth="1"/>
    <col min="1792" max="1792" width="51.28515625" style="35" customWidth="1"/>
    <col min="1793" max="1793" width="26.7109375" style="35" bestFit="1" customWidth="1"/>
    <col min="1794" max="1794" width="7.28515625" style="35" customWidth="1"/>
    <col min="1795" max="2041" width="10" style="35"/>
    <col min="2042" max="2042" width="5.42578125" style="35" customWidth="1"/>
    <col min="2043" max="2043" width="16.5703125" style="35" customWidth="1"/>
    <col min="2044" max="2044" width="24" style="35" customWidth="1"/>
    <col min="2045" max="2045" width="10.85546875" style="35" customWidth="1"/>
    <col min="2046" max="2046" width="13.28515625" style="35" customWidth="1"/>
    <col min="2047" max="2047" width="37.85546875" style="35" customWidth="1"/>
    <col min="2048" max="2048" width="51.28515625" style="35" customWidth="1"/>
    <col min="2049" max="2049" width="26.7109375" style="35" bestFit="1" customWidth="1"/>
    <col min="2050" max="2050" width="7.28515625" style="35" customWidth="1"/>
    <col min="2051" max="2297" width="10" style="35"/>
    <col min="2298" max="2298" width="5.42578125" style="35" customWidth="1"/>
    <col min="2299" max="2299" width="16.5703125" style="35" customWidth="1"/>
    <col min="2300" max="2300" width="24" style="35" customWidth="1"/>
    <col min="2301" max="2301" width="10.85546875" style="35" customWidth="1"/>
    <col min="2302" max="2302" width="13.28515625" style="35" customWidth="1"/>
    <col min="2303" max="2303" width="37.85546875" style="35" customWidth="1"/>
    <col min="2304" max="2304" width="51.28515625" style="35" customWidth="1"/>
    <col min="2305" max="2305" width="26.7109375" style="35" bestFit="1" customWidth="1"/>
    <col min="2306" max="2306" width="7.28515625" style="35" customWidth="1"/>
    <col min="2307" max="2553" width="10" style="35"/>
    <col min="2554" max="2554" width="5.42578125" style="35" customWidth="1"/>
    <col min="2555" max="2555" width="16.5703125" style="35" customWidth="1"/>
    <col min="2556" max="2556" width="24" style="35" customWidth="1"/>
    <col min="2557" max="2557" width="10.85546875" style="35" customWidth="1"/>
    <col min="2558" max="2558" width="13.28515625" style="35" customWidth="1"/>
    <col min="2559" max="2559" width="37.85546875" style="35" customWidth="1"/>
    <col min="2560" max="2560" width="51.28515625" style="35" customWidth="1"/>
    <col min="2561" max="2561" width="26.7109375" style="35" bestFit="1" customWidth="1"/>
    <col min="2562" max="2562" width="7.28515625" style="35" customWidth="1"/>
    <col min="2563" max="2809" width="10" style="35"/>
    <col min="2810" max="2810" width="5.42578125" style="35" customWidth="1"/>
    <col min="2811" max="2811" width="16.5703125" style="35" customWidth="1"/>
    <col min="2812" max="2812" width="24" style="35" customWidth="1"/>
    <col min="2813" max="2813" width="10.85546875" style="35" customWidth="1"/>
    <col min="2814" max="2814" width="13.28515625" style="35" customWidth="1"/>
    <col min="2815" max="2815" width="37.85546875" style="35" customWidth="1"/>
    <col min="2816" max="2816" width="51.28515625" style="35" customWidth="1"/>
    <col min="2817" max="2817" width="26.7109375" style="35" bestFit="1" customWidth="1"/>
    <col min="2818" max="2818" width="7.28515625" style="35" customWidth="1"/>
    <col min="2819" max="3065" width="10" style="35"/>
    <col min="3066" max="3066" width="5.42578125" style="35" customWidth="1"/>
    <col min="3067" max="3067" width="16.5703125" style="35" customWidth="1"/>
    <col min="3068" max="3068" width="24" style="35" customWidth="1"/>
    <col min="3069" max="3069" width="10.85546875" style="35" customWidth="1"/>
    <col min="3070" max="3070" width="13.28515625" style="35" customWidth="1"/>
    <col min="3071" max="3071" width="37.85546875" style="35" customWidth="1"/>
    <col min="3072" max="3072" width="51.28515625" style="35" customWidth="1"/>
    <col min="3073" max="3073" width="26.7109375" style="35" bestFit="1" customWidth="1"/>
    <col min="3074" max="3074" width="7.28515625" style="35" customWidth="1"/>
    <col min="3075" max="3321" width="10" style="35"/>
    <col min="3322" max="3322" width="5.42578125" style="35" customWidth="1"/>
    <col min="3323" max="3323" width="16.5703125" style="35" customWidth="1"/>
    <col min="3324" max="3324" width="24" style="35" customWidth="1"/>
    <col min="3325" max="3325" width="10.85546875" style="35" customWidth="1"/>
    <col min="3326" max="3326" width="13.28515625" style="35" customWidth="1"/>
    <col min="3327" max="3327" width="37.85546875" style="35" customWidth="1"/>
    <col min="3328" max="3328" width="51.28515625" style="35" customWidth="1"/>
    <col min="3329" max="3329" width="26.7109375" style="35" bestFit="1" customWidth="1"/>
    <col min="3330" max="3330" width="7.28515625" style="35" customWidth="1"/>
    <col min="3331" max="3577" width="10" style="35"/>
    <col min="3578" max="3578" width="5.42578125" style="35" customWidth="1"/>
    <col min="3579" max="3579" width="16.5703125" style="35" customWidth="1"/>
    <col min="3580" max="3580" width="24" style="35" customWidth="1"/>
    <col min="3581" max="3581" width="10.85546875" style="35" customWidth="1"/>
    <col min="3582" max="3582" width="13.28515625" style="35" customWidth="1"/>
    <col min="3583" max="3583" width="37.85546875" style="35" customWidth="1"/>
    <col min="3584" max="3584" width="51.28515625" style="35" customWidth="1"/>
    <col min="3585" max="3585" width="26.7109375" style="35" bestFit="1" customWidth="1"/>
    <col min="3586" max="3586" width="7.28515625" style="35" customWidth="1"/>
    <col min="3587" max="3833" width="10" style="35"/>
    <col min="3834" max="3834" width="5.42578125" style="35" customWidth="1"/>
    <col min="3835" max="3835" width="16.5703125" style="35" customWidth="1"/>
    <col min="3836" max="3836" width="24" style="35" customWidth="1"/>
    <col min="3837" max="3837" width="10.85546875" style="35" customWidth="1"/>
    <col min="3838" max="3838" width="13.28515625" style="35" customWidth="1"/>
    <col min="3839" max="3839" width="37.85546875" style="35" customWidth="1"/>
    <col min="3840" max="3840" width="51.28515625" style="35" customWidth="1"/>
    <col min="3841" max="3841" width="26.7109375" style="35" bestFit="1" customWidth="1"/>
    <col min="3842" max="3842" width="7.28515625" style="35" customWidth="1"/>
    <col min="3843" max="4089" width="10" style="35"/>
    <col min="4090" max="4090" width="5.42578125" style="35" customWidth="1"/>
    <col min="4091" max="4091" width="16.5703125" style="35" customWidth="1"/>
    <col min="4092" max="4092" width="24" style="35" customWidth="1"/>
    <col min="4093" max="4093" width="10.85546875" style="35" customWidth="1"/>
    <col min="4094" max="4094" width="13.28515625" style="35" customWidth="1"/>
    <col min="4095" max="4095" width="37.85546875" style="35" customWidth="1"/>
    <col min="4096" max="4096" width="51.28515625" style="35" customWidth="1"/>
    <col min="4097" max="4097" width="26.7109375" style="35" bestFit="1" customWidth="1"/>
    <col min="4098" max="4098" width="7.28515625" style="35" customWidth="1"/>
    <col min="4099" max="4345" width="10" style="35"/>
    <col min="4346" max="4346" width="5.42578125" style="35" customWidth="1"/>
    <col min="4347" max="4347" width="16.5703125" style="35" customWidth="1"/>
    <col min="4348" max="4348" width="24" style="35" customWidth="1"/>
    <col min="4349" max="4349" width="10.85546875" style="35" customWidth="1"/>
    <col min="4350" max="4350" width="13.28515625" style="35" customWidth="1"/>
    <col min="4351" max="4351" width="37.85546875" style="35" customWidth="1"/>
    <col min="4352" max="4352" width="51.28515625" style="35" customWidth="1"/>
    <col min="4353" max="4353" width="26.7109375" style="35" bestFit="1" customWidth="1"/>
    <col min="4354" max="4354" width="7.28515625" style="35" customWidth="1"/>
    <col min="4355" max="4601" width="10" style="35"/>
    <col min="4602" max="4602" width="5.42578125" style="35" customWidth="1"/>
    <col min="4603" max="4603" width="16.5703125" style="35" customWidth="1"/>
    <col min="4604" max="4604" width="24" style="35" customWidth="1"/>
    <col min="4605" max="4605" width="10.85546875" style="35" customWidth="1"/>
    <col min="4606" max="4606" width="13.28515625" style="35" customWidth="1"/>
    <col min="4607" max="4607" width="37.85546875" style="35" customWidth="1"/>
    <col min="4608" max="4608" width="51.28515625" style="35" customWidth="1"/>
    <col min="4609" max="4609" width="26.7109375" style="35" bestFit="1" customWidth="1"/>
    <col min="4610" max="4610" width="7.28515625" style="35" customWidth="1"/>
    <col min="4611" max="4857" width="10" style="35"/>
    <col min="4858" max="4858" width="5.42578125" style="35" customWidth="1"/>
    <col min="4859" max="4859" width="16.5703125" style="35" customWidth="1"/>
    <col min="4860" max="4860" width="24" style="35" customWidth="1"/>
    <col min="4861" max="4861" width="10.85546875" style="35" customWidth="1"/>
    <col min="4862" max="4862" width="13.28515625" style="35" customWidth="1"/>
    <col min="4863" max="4863" width="37.85546875" style="35" customWidth="1"/>
    <col min="4864" max="4864" width="51.28515625" style="35" customWidth="1"/>
    <col min="4865" max="4865" width="26.7109375" style="35" bestFit="1" customWidth="1"/>
    <col min="4866" max="4866" width="7.28515625" style="35" customWidth="1"/>
    <col min="4867" max="5113" width="10" style="35"/>
    <col min="5114" max="5114" width="5.42578125" style="35" customWidth="1"/>
    <col min="5115" max="5115" width="16.5703125" style="35" customWidth="1"/>
    <col min="5116" max="5116" width="24" style="35" customWidth="1"/>
    <col min="5117" max="5117" width="10.85546875" style="35" customWidth="1"/>
    <col min="5118" max="5118" width="13.28515625" style="35" customWidth="1"/>
    <col min="5119" max="5119" width="37.85546875" style="35" customWidth="1"/>
    <col min="5120" max="5120" width="51.28515625" style="35" customWidth="1"/>
    <col min="5121" max="5121" width="26.7109375" style="35" bestFit="1" customWidth="1"/>
    <col min="5122" max="5122" width="7.28515625" style="35" customWidth="1"/>
    <col min="5123" max="5369" width="10" style="35"/>
    <col min="5370" max="5370" width="5.42578125" style="35" customWidth="1"/>
    <col min="5371" max="5371" width="16.5703125" style="35" customWidth="1"/>
    <col min="5372" max="5372" width="24" style="35" customWidth="1"/>
    <col min="5373" max="5373" width="10.85546875" style="35" customWidth="1"/>
    <col min="5374" max="5374" width="13.28515625" style="35" customWidth="1"/>
    <col min="5375" max="5375" width="37.85546875" style="35" customWidth="1"/>
    <col min="5376" max="5376" width="51.28515625" style="35" customWidth="1"/>
    <col min="5377" max="5377" width="26.7109375" style="35" bestFit="1" customWidth="1"/>
    <col min="5378" max="5378" width="7.28515625" style="35" customWidth="1"/>
    <col min="5379" max="5625" width="10" style="35"/>
    <col min="5626" max="5626" width="5.42578125" style="35" customWidth="1"/>
    <col min="5627" max="5627" width="16.5703125" style="35" customWidth="1"/>
    <col min="5628" max="5628" width="24" style="35" customWidth="1"/>
    <col min="5629" max="5629" width="10.85546875" style="35" customWidth="1"/>
    <col min="5630" max="5630" width="13.28515625" style="35" customWidth="1"/>
    <col min="5631" max="5631" width="37.85546875" style="35" customWidth="1"/>
    <col min="5632" max="5632" width="51.28515625" style="35" customWidth="1"/>
    <col min="5633" max="5633" width="26.7109375" style="35" bestFit="1" customWidth="1"/>
    <col min="5634" max="5634" width="7.28515625" style="35" customWidth="1"/>
    <col min="5635" max="5881" width="10" style="35"/>
    <col min="5882" max="5882" width="5.42578125" style="35" customWidth="1"/>
    <col min="5883" max="5883" width="16.5703125" style="35" customWidth="1"/>
    <col min="5884" max="5884" width="24" style="35" customWidth="1"/>
    <col min="5885" max="5885" width="10.85546875" style="35" customWidth="1"/>
    <col min="5886" max="5886" width="13.28515625" style="35" customWidth="1"/>
    <col min="5887" max="5887" width="37.85546875" style="35" customWidth="1"/>
    <col min="5888" max="5888" width="51.28515625" style="35" customWidth="1"/>
    <col min="5889" max="5889" width="26.7109375" style="35" bestFit="1" customWidth="1"/>
    <col min="5890" max="5890" width="7.28515625" style="35" customWidth="1"/>
    <col min="5891" max="6137" width="10" style="35"/>
    <col min="6138" max="6138" width="5.42578125" style="35" customWidth="1"/>
    <col min="6139" max="6139" width="16.5703125" style="35" customWidth="1"/>
    <col min="6140" max="6140" width="24" style="35" customWidth="1"/>
    <col min="6141" max="6141" width="10.85546875" style="35" customWidth="1"/>
    <col min="6142" max="6142" width="13.28515625" style="35" customWidth="1"/>
    <col min="6143" max="6143" width="37.85546875" style="35" customWidth="1"/>
    <col min="6144" max="6144" width="51.28515625" style="35" customWidth="1"/>
    <col min="6145" max="6145" width="26.7109375" style="35" bestFit="1" customWidth="1"/>
    <col min="6146" max="6146" width="7.28515625" style="35" customWidth="1"/>
    <col min="6147" max="6393" width="10" style="35"/>
    <col min="6394" max="6394" width="5.42578125" style="35" customWidth="1"/>
    <col min="6395" max="6395" width="16.5703125" style="35" customWidth="1"/>
    <col min="6396" max="6396" width="24" style="35" customWidth="1"/>
    <col min="6397" max="6397" width="10.85546875" style="35" customWidth="1"/>
    <col min="6398" max="6398" width="13.28515625" style="35" customWidth="1"/>
    <col min="6399" max="6399" width="37.85546875" style="35" customWidth="1"/>
    <col min="6400" max="6400" width="51.28515625" style="35" customWidth="1"/>
    <col min="6401" max="6401" width="26.7109375" style="35" bestFit="1" customWidth="1"/>
    <col min="6402" max="6402" width="7.28515625" style="35" customWidth="1"/>
    <col min="6403" max="6649" width="10" style="35"/>
    <col min="6650" max="6650" width="5.42578125" style="35" customWidth="1"/>
    <col min="6651" max="6651" width="16.5703125" style="35" customWidth="1"/>
    <col min="6652" max="6652" width="24" style="35" customWidth="1"/>
    <col min="6653" max="6653" width="10.85546875" style="35" customWidth="1"/>
    <col min="6654" max="6654" width="13.28515625" style="35" customWidth="1"/>
    <col min="6655" max="6655" width="37.85546875" style="35" customWidth="1"/>
    <col min="6656" max="6656" width="51.28515625" style="35" customWidth="1"/>
    <col min="6657" max="6657" width="26.7109375" style="35" bestFit="1" customWidth="1"/>
    <col min="6658" max="6658" width="7.28515625" style="35" customWidth="1"/>
    <col min="6659" max="6905" width="10" style="35"/>
    <col min="6906" max="6906" width="5.42578125" style="35" customWidth="1"/>
    <col min="6907" max="6907" width="16.5703125" style="35" customWidth="1"/>
    <col min="6908" max="6908" width="24" style="35" customWidth="1"/>
    <col min="6909" max="6909" width="10.85546875" style="35" customWidth="1"/>
    <col min="6910" max="6910" width="13.28515625" style="35" customWidth="1"/>
    <col min="6911" max="6911" width="37.85546875" style="35" customWidth="1"/>
    <col min="6912" max="6912" width="51.28515625" style="35" customWidth="1"/>
    <col min="6913" max="6913" width="26.7109375" style="35" bestFit="1" customWidth="1"/>
    <col min="6914" max="6914" width="7.28515625" style="35" customWidth="1"/>
    <col min="6915" max="7161" width="10" style="35"/>
    <col min="7162" max="7162" width="5.42578125" style="35" customWidth="1"/>
    <col min="7163" max="7163" width="16.5703125" style="35" customWidth="1"/>
    <col min="7164" max="7164" width="24" style="35" customWidth="1"/>
    <col min="7165" max="7165" width="10.85546875" style="35" customWidth="1"/>
    <col min="7166" max="7166" width="13.28515625" style="35" customWidth="1"/>
    <col min="7167" max="7167" width="37.85546875" style="35" customWidth="1"/>
    <col min="7168" max="7168" width="51.28515625" style="35" customWidth="1"/>
    <col min="7169" max="7169" width="26.7109375" style="35" bestFit="1" customWidth="1"/>
    <col min="7170" max="7170" width="7.28515625" style="35" customWidth="1"/>
    <col min="7171" max="7417" width="10" style="35"/>
    <col min="7418" max="7418" width="5.42578125" style="35" customWidth="1"/>
    <col min="7419" max="7419" width="16.5703125" style="35" customWidth="1"/>
    <col min="7420" max="7420" width="24" style="35" customWidth="1"/>
    <col min="7421" max="7421" width="10.85546875" style="35" customWidth="1"/>
    <col min="7422" max="7422" width="13.28515625" style="35" customWidth="1"/>
    <col min="7423" max="7423" width="37.85546875" style="35" customWidth="1"/>
    <col min="7424" max="7424" width="51.28515625" style="35" customWidth="1"/>
    <col min="7425" max="7425" width="26.7109375" style="35" bestFit="1" customWidth="1"/>
    <col min="7426" max="7426" width="7.28515625" style="35" customWidth="1"/>
    <col min="7427" max="7673" width="10" style="35"/>
    <col min="7674" max="7674" width="5.42578125" style="35" customWidth="1"/>
    <col min="7675" max="7675" width="16.5703125" style="35" customWidth="1"/>
    <col min="7676" max="7676" width="24" style="35" customWidth="1"/>
    <col min="7677" max="7677" width="10.85546875" style="35" customWidth="1"/>
    <col min="7678" max="7678" width="13.28515625" style="35" customWidth="1"/>
    <col min="7679" max="7679" width="37.85546875" style="35" customWidth="1"/>
    <col min="7680" max="7680" width="51.28515625" style="35" customWidth="1"/>
    <col min="7681" max="7681" width="26.7109375" style="35" bestFit="1" customWidth="1"/>
    <col min="7682" max="7682" width="7.28515625" style="35" customWidth="1"/>
    <col min="7683" max="7929" width="10" style="35"/>
    <col min="7930" max="7930" width="5.42578125" style="35" customWidth="1"/>
    <col min="7931" max="7931" width="16.5703125" style="35" customWidth="1"/>
    <col min="7932" max="7932" width="24" style="35" customWidth="1"/>
    <col min="7933" max="7933" width="10.85546875" style="35" customWidth="1"/>
    <col min="7934" max="7934" width="13.28515625" style="35" customWidth="1"/>
    <col min="7935" max="7935" width="37.85546875" style="35" customWidth="1"/>
    <col min="7936" max="7936" width="51.28515625" style="35" customWidth="1"/>
    <col min="7937" max="7937" width="26.7109375" style="35" bestFit="1" customWidth="1"/>
    <col min="7938" max="7938" width="7.28515625" style="35" customWidth="1"/>
    <col min="7939" max="8185" width="10" style="35"/>
    <col min="8186" max="8186" width="5.42578125" style="35" customWidth="1"/>
    <col min="8187" max="8187" width="16.5703125" style="35" customWidth="1"/>
    <col min="8188" max="8188" width="24" style="35" customWidth="1"/>
    <col min="8189" max="8189" width="10.85546875" style="35" customWidth="1"/>
    <col min="8190" max="8190" width="13.28515625" style="35" customWidth="1"/>
    <col min="8191" max="8191" width="37.85546875" style="35" customWidth="1"/>
    <col min="8192" max="8192" width="51.28515625" style="35" customWidth="1"/>
    <col min="8193" max="8193" width="26.7109375" style="35" bestFit="1" customWidth="1"/>
    <col min="8194" max="8194" width="7.28515625" style="35" customWidth="1"/>
    <col min="8195" max="8441" width="10" style="35"/>
    <col min="8442" max="8442" width="5.42578125" style="35" customWidth="1"/>
    <col min="8443" max="8443" width="16.5703125" style="35" customWidth="1"/>
    <col min="8444" max="8444" width="24" style="35" customWidth="1"/>
    <col min="8445" max="8445" width="10.85546875" style="35" customWidth="1"/>
    <col min="8446" max="8446" width="13.28515625" style="35" customWidth="1"/>
    <col min="8447" max="8447" width="37.85546875" style="35" customWidth="1"/>
    <col min="8448" max="8448" width="51.28515625" style="35" customWidth="1"/>
    <col min="8449" max="8449" width="26.7109375" style="35" bestFit="1" customWidth="1"/>
    <col min="8450" max="8450" width="7.28515625" style="35" customWidth="1"/>
    <col min="8451" max="8697" width="10" style="35"/>
    <col min="8698" max="8698" width="5.42578125" style="35" customWidth="1"/>
    <col min="8699" max="8699" width="16.5703125" style="35" customWidth="1"/>
    <col min="8700" max="8700" width="24" style="35" customWidth="1"/>
    <col min="8701" max="8701" width="10.85546875" style="35" customWidth="1"/>
    <col min="8702" max="8702" width="13.28515625" style="35" customWidth="1"/>
    <col min="8703" max="8703" width="37.85546875" style="35" customWidth="1"/>
    <col min="8704" max="8704" width="51.28515625" style="35" customWidth="1"/>
    <col min="8705" max="8705" width="26.7109375" style="35" bestFit="1" customWidth="1"/>
    <col min="8706" max="8706" width="7.28515625" style="35" customWidth="1"/>
    <col min="8707" max="8953" width="10" style="35"/>
    <col min="8954" max="8954" width="5.42578125" style="35" customWidth="1"/>
    <col min="8955" max="8955" width="16.5703125" style="35" customWidth="1"/>
    <col min="8956" max="8956" width="24" style="35" customWidth="1"/>
    <col min="8957" max="8957" width="10.85546875" style="35" customWidth="1"/>
    <col min="8958" max="8958" width="13.28515625" style="35" customWidth="1"/>
    <col min="8959" max="8959" width="37.85546875" style="35" customWidth="1"/>
    <col min="8960" max="8960" width="51.28515625" style="35" customWidth="1"/>
    <col min="8961" max="8961" width="26.7109375" style="35" bestFit="1" customWidth="1"/>
    <col min="8962" max="8962" width="7.28515625" style="35" customWidth="1"/>
    <col min="8963" max="9209" width="10" style="35"/>
    <col min="9210" max="9210" width="5.42578125" style="35" customWidth="1"/>
    <col min="9211" max="9211" width="16.5703125" style="35" customWidth="1"/>
    <col min="9212" max="9212" width="24" style="35" customWidth="1"/>
    <col min="9213" max="9213" width="10.85546875" style="35" customWidth="1"/>
    <col min="9214" max="9214" width="13.28515625" style="35" customWidth="1"/>
    <col min="9215" max="9215" width="37.85546875" style="35" customWidth="1"/>
    <col min="9216" max="9216" width="51.28515625" style="35" customWidth="1"/>
    <col min="9217" max="9217" width="26.7109375" style="35" bestFit="1" customWidth="1"/>
    <col min="9218" max="9218" width="7.28515625" style="35" customWidth="1"/>
    <col min="9219" max="9465" width="10" style="35"/>
    <col min="9466" max="9466" width="5.42578125" style="35" customWidth="1"/>
    <col min="9467" max="9467" width="16.5703125" style="35" customWidth="1"/>
    <col min="9468" max="9468" width="24" style="35" customWidth="1"/>
    <col min="9469" max="9469" width="10.85546875" style="35" customWidth="1"/>
    <col min="9470" max="9470" width="13.28515625" style="35" customWidth="1"/>
    <col min="9471" max="9471" width="37.85546875" style="35" customWidth="1"/>
    <col min="9472" max="9472" width="51.28515625" style="35" customWidth="1"/>
    <col min="9473" max="9473" width="26.7109375" style="35" bestFit="1" customWidth="1"/>
    <col min="9474" max="9474" width="7.28515625" style="35" customWidth="1"/>
    <col min="9475" max="9721" width="10" style="35"/>
    <col min="9722" max="9722" width="5.42578125" style="35" customWidth="1"/>
    <col min="9723" max="9723" width="16.5703125" style="35" customWidth="1"/>
    <col min="9724" max="9724" width="24" style="35" customWidth="1"/>
    <col min="9725" max="9725" width="10.85546875" style="35" customWidth="1"/>
    <col min="9726" max="9726" width="13.28515625" style="35" customWidth="1"/>
    <col min="9727" max="9727" width="37.85546875" style="35" customWidth="1"/>
    <col min="9728" max="9728" width="51.28515625" style="35" customWidth="1"/>
    <col min="9729" max="9729" width="26.7109375" style="35" bestFit="1" customWidth="1"/>
    <col min="9730" max="9730" width="7.28515625" style="35" customWidth="1"/>
    <col min="9731" max="9977" width="10" style="35"/>
    <col min="9978" max="9978" width="5.42578125" style="35" customWidth="1"/>
    <col min="9979" max="9979" width="16.5703125" style="35" customWidth="1"/>
    <col min="9980" max="9980" width="24" style="35" customWidth="1"/>
    <col min="9981" max="9981" width="10.85546875" style="35" customWidth="1"/>
    <col min="9982" max="9982" width="13.28515625" style="35" customWidth="1"/>
    <col min="9983" max="9983" width="37.85546875" style="35" customWidth="1"/>
    <col min="9984" max="9984" width="51.28515625" style="35" customWidth="1"/>
    <col min="9985" max="9985" width="26.7109375" style="35" bestFit="1" customWidth="1"/>
    <col min="9986" max="9986" width="7.28515625" style="35" customWidth="1"/>
    <col min="9987" max="10233" width="10" style="35"/>
    <col min="10234" max="10234" width="5.42578125" style="35" customWidth="1"/>
    <col min="10235" max="10235" width="16.5703125" style="35" customWidth="1"/>
    <col min="10236" max="10236" width="24" style="35" customWidth="1"/>
    <col min="10237" max="10237" width="10.85546875" style="35" customWidth="1"/>
    <col min="10238" max="10238" width="13.28515625" style="35" customWidth="1"/>
    <col min="10239" max="10239" width="37.85546875" style="35" customWidth="1"/>
    <col min="10240" max="10240" width="51.28515625" style="35" customWidth="1"/>
    <col min="10241" max="10241" width="26.7109375" style="35" bestFit="1" customWidth="1"/>
    <col min="10242" max="10242" width="7.28515625" style="35" customWidth="1"/>
    <col min="10243" max="10489" width="10" style="35"/>
    <col min="10490" max="10490" width="5.42578125" style="35" customWidth="1"/>
    <col min="10491" max="10491" width="16.5703125" style="35" customWidth="1"/>
    <col min="10492" max="10492" width="24" style="35" customWidth="1"/>
    <col min="10493" max="10493" width="10.85546875" style="35" customWidth="1"/>
    <col min="10494" max="10494" width="13.28515625" style="35" customWidth="1"/>
    <col min="10495" max="10495" width="37.85546875" style="35" customWidth="1"/>
    <col min="10496" max="10496" width="51.28515625" style="35" customWidth="1"/>
    <col min="10497" max="10497" width="26.7109375" style="35" bestFit="1" customWidth="1"/>
    <col min="10498" max="10498" width="7.28515625" style="35" customWidth="1"/>
    <col min="10499" max="10745" width="10" style="35"/>
    <col min="10746" max="10746" width="5.42578125" style="35" customWidth="1"/>
    <col min="10747" max="10747" width="16.5703125" style="35" customWidth="1"/>
    <col min="10748" max="10748" width="24" style="35" customWidth="1"/>
    <col min="10749" max="10749" width="10.85546875" style="35" customWidth="1"/>
    <col min="10750" max="10750" width="13.28515625" style="35" customWidth="1"/>
    <col min="10751" max="10751" width="37.85546875" style="35" customWidth="1"/>
    <col min="10752" max="10752" width="51.28515625" style="35" customWidth="1"/>
    <col min="10753" max="10753" width="26.7109375" style="35" bestFit="1" customWidth="1"/>
    <col min="10754" max="10754" width="7.28515625" style="35" customWidth="1"/>
    <col min="10755" max="11001" width="10" style="35"/>
    <col min="11002" max="11002" width="5.42578125" style="35" customWidth="1"/>
    <col min="11003" max="11003" width="16.5703125" style="35" customWidth="1"/>
    <col min="11004" max="11004" width="24" style="35" customWidth="1"/>
    <col min="11005" max="11005" width="10.85546875" style="35" customWidth="1"/>
    <col min="11006" max="11006" width="13.28515625" style="35" customWidth="1"/>
    <col min="11007" max="11007" width="37.85546875" style="35" customWidth="1"/>
    <col min="11008" max="11008" width="51.28515625" style="35" customWidth="1"/>
    <col min="11009" max="11009" width="26.7109375" style="35" bestFit="1" customWidth="1"/>
    <col min="11010" max="11010" width="7.28515625" style="35" customWidth="1"/>
    <col min="11011" max="11257" width="10" style="35"/>
    <col min="11258" max="11258" width="5.42578125" style="35" customWidth="1"/>
    <col min="11259" max="11259" width="16.5703125" style="35" customWidth="1"/>
    <col min="11260" max="11260" width="24" style="35" customWidth="1"/>
    <col min="11261" max="11261" width="10.85546875" style="35" customWidth="1"/>
    <col min="11262" max="11262" width="13.28515625" style="35" customWidth="1"/>
    <col min="11263" max="11263" width="37.85546875" style="35" customWidth="1"/>
    <col min="11264" max="11264" width="51.28515625" style="35" customWidth="1"/>
    <col min="11265" max="11265" width="26.7109375" style="35" bestFit="1" customWidth="1"/>
    <col min="11266" max="11266" width="7.28515625" style="35" customWidth="1"/>
    <col min="11267" max="11513" width="10" style="35"/>
    <col min="11514" max="11514" width="5.42578125" style="35" customWidth="1"/>
    <col min="11515" max="11515" width="16.5703125" style="35" customWidth="1"/>
    <col min="11516" max="11516" width="24" style="35" customWidth="1"/>
    <col min="11517" max="11517" width="10.85546875" style="35" customWidth="1"/>
    <col min="11518" max="11518" width="13.28515625" style="35" customWidth="1"/>
    <col min="11519" max="11519" width="37.85546875" style="35" customWidth="1"/>
    <col min="11520" max="11520" width="51.28515625" style="35" customWidth="1"/>
    <col min="11521" max="11521" width="26.7109375" style="35" bestFit="1" customWidth="1"/>
    <col min="11522" max="11522" width="7.28515625" style="35" customWidth="1"/>
    <col min="11523" max="11769" width="10" style="35"/>
    <col min="11770" max="11770" width="5.42578125" style="35" customWidth="1"/>
    <col min="11771" max="11771" width="16.5703125" style="35" customWidth="1"/>
    <col min="11772" max="11772" width="24" style="35" customWidth="1"/>
    <col min="11773" max="11773" width="10.85546875" style="35" customWidth="1"/>
    <col min="11774" max="11774" width="13.28515625" style="35" customWidth="1"/>
    <col min="11775" max="11775" width="37.85546875" style="35" customWidth="1"/>
    <col min="11776" max="11776" width="51.28515625" style="35" customWidth="1"/>
    <col min="11777" max="11777" width="26.7109375" style="35" bestFit="1" customWidth="1"/>
    <col min="11778" max="11778" width="7.28515625" style="35" customWidth="1"/>
    <col min="11779" max="12025" width="10" style="35"/>
    <col min="12026" max="12026" width="5.42578125" style="35" customWidth="1"/>
    <col min="12027" max="12027" width="16.5703125" style="35" customWidth="1"/>
    <col min="12028" max="12028" width="24" style="35" customWidth="1"/>
    <col min="12029" max="12029" width="10.85546875" style="35" customWidth="1"/>
    <col min="12030" max="12030" width="13.28515625" style="35" customWidth="1"/>
    <col min="12031" max="12031" width="37.85546875" style="35" customWidth="1"/>
    <col min="12032" max="12032" width="51.28515625" style="35" customWidth="1"/>
    <col min="12033" max="12033" width="26.7109375" style="35" bestFit="1" customWidth="1"/>
    <col min="12034" max="12034" width="7.28515625" style="35" customWidth="1"/>
    <col min="12035" max="12281" width="10" style="35"/>
    <col min="12282" max="12282" width="5.42578125" style="35" customWidth="1"/>
    <col min="12283" max="12283" width="16.5703125" style="35" customWidth="1"/>
    <col min="12284" max="12284" width="24" style="35" customWidth="1"/>
    <col min="12285" max="12285" width="10.85546875" style="35" customWidth="1"/>
    <col min="12286" max="12286" width="13.28515625" style="35" customWidth="1"/>
    <col min="12287" max="12287" width="37.85546875" style="35" customWidth="1"/>
    <col min="12288" max="12288" width="51.28515625" style="35" customWidth="1"/>
    <col min="12289" max="12289" width="26.7109375" style="35" bestFit="1" customWidth="1"/>
    <col min="12290" max="12290" width="7.28515625" style="35" customWidth="1"/>
    <col min="12291" max="12537" width="10" style="35"/>
    <col min="12538" max="12538" width="5.42578125" style="35" customWidth="1"/>
    <col min="12539" max="12539" width="16.5703125" style="35" customWidth="1"/>
    <col min="12540" max="12540" width="24" style="35" customWidth="1"/>
    <col min="12541" max="12541" width="10.85546875" style="35" customWidth="1"/>
    <col min="12542" max="12542" width="13.28515625" style="35" customWidth="1"/>
    <col min="12543" max="12543" width="37.85546875" style="35" customWidth="1"/>
    <col min="12544" max="12544" width="51.28515625" style="35" customWidth="1"/>
    <col min="12545" max="12545" width="26.7109375" style="35" bestFit="1" customWidth="1"/>
    <col min="12546" max="12546" width="7.28515625" style="35" customWidth="1"/>
    <col min="12547" max="12793" width="10" style="35"/>
    <col min="12794" max="12794" width="5.42578125" style="35" customWidth="1"/>
    <col min="12795" max="12795" width="16.5703125" style="35" customWidth="1"/>
    <col min="12796" max="12796" width="24" style="35" customWidth="1"/>
    <col min="12797" max="12797" width="10.85546875" style="35" customWidth="1"/>
    <col min="12798" max="12798" width="13.28515625" style="35" customWidth="1"/>
    <col min="12799" max="12799" width="37.85546875" style="35" customWidth="1"/>
    <col min="12800" max="12800" width="51.28515625" style="35" customWidth="1"/>
    <col min="12801" max="12801" width="26.7109375" style="35" bestFit="1" customWidth="1"/>
    <col min="12802" max="12802" width="7.28515625" style="35" customWidth="1"/>
    <col min="12803" max="13049" width="10" style="35"/>
    <col min="13050" max="13050" width="5.42578125" style="35" customWidth="1"/>
    <col min="13051" max="13051" width="16.5703125" style="35" customWidth="1"/>
    <col min="13052" max="13052" width="24" style="35" customWidth="1"/>
    <col min="13053" max="13053" width="10.85546875" style="35" customWidth="1"/>
    <col min="13054" max="13054" width="13.28515625" style="35" customWidth="1"/>
    <col min="13055" max="13055" width="37.85546875" style="35" customWidth="1"/>
    <col min="13056" max="13056" width="51.28515625" style="35" customWidth="1"/>
    <col min="13057" max="13057" width="26.7109375" style="35" bestFit="1" customWidth="1"/>
    <col min="13058" max="13058" width="7.28515625" style="35" customWidth="1"/>
    <col min="13059" max="13305" width="10" style="35"/>
    <col min="13306" max="13306" width="5.42578125" style="35" customWidth="1"/>
    <col min="13307" max="13307" width="16.5703125" style="35" customWidth="1"/>
    <col min="13308" max="13308" width="24" style="35" customWidth="1"/>
    <col min="13309" max="13309" width="10.85546875" style="35" customWidth="1"/>
    <col min="13310" max="13310" width="13.28515625" style="35" customWidth="1"/>
    <col min="13311" max="13311" width="37.85546875" style="35" customWidth="1"/>
    <col min="13312" max="13312" width="51.28515625" style="35" customWidth="1"/>
    <col min="13313" max="13313" width="26.7109375" style="35" bestFit="1" customWidth="1"/>
    <col min="13314" max="13314" width="7.28515625" style="35" customWidth="1"/>
    <col min="13315" max="13561" width="10" style="35"/>
    <col min="13562" max="13562" width="5.42578125" style="35" customWidth="1"/>
    <col min="13563" max="13563" width="16.5703125" style="35" customWidth="1"/>
    <col min="13564" max="13564" width="24" style="35" customWidth="1"/>
    <col min="13565" max="13565" width="10.85546875" style="35" customWidth="1"/>
    <col min="13566" max="13566" width="13.28515625" style="35" customWidth="1"/>
    <col min="13567" max="13567" width="37.85546875" style="35" customWidth="1"/>
    <col min="13568" max="13568" width="51.28515625" style="35" customWidth="1"/>
    <col min="13569" max="13569" width="26.7109375" style="35" bestFit="1" customWidth="1"/>
    <col min="13570" max="13570" width="7.28515625" style="35" customWidth="1"/>
    <col min="13571" max="13817" width="10" style="35"/>
    <col min="13818" max="13818" width="5.42578125" style="35" customWidth="1"/>
    <col min="13819" max="13819" width="16.5703125" style="35" customWidth="1"/>
    <col min="13820" max="13820" width="24" style="35" customWidth="1"/>
    <col min="13821" max="13821" width="10.85546875" style="35" customWidth="1"/>
    <col min="13822" max="13822" width="13.28515625" style="35" customWidth="1"/>
    <col min="13823" max="13823" width="37.85546875" style="35" customWidth="1"/>
    <col min="13824" max="13824" width="51.28515625" style="35" customWidth="1"/>
    <col min="13825" max="13825" width="26.7109375" style="35" bestFit="1" customWidth="1"/>
    <col min="13826" max="13826" width="7.28515625" style="35" customWidth="1"/>
    <col min="13827" max="14073" width="10" style="35"/>
    <col min="14074" max="14074" width="5.42578125" style="35" customWidth="1"/>
    <col min="14075" max="14075" width="16.5703125" style="35" customWidth="1"/>
    <col min="14076" max="14076" width="24" style="35" customWidth="1"/>
    <col min="14077" max="14077" width="10.85546875" style="35" customWidth="1"/>
    <col min="14078" max="14078" width="13.28515625" style="35" customWidth="1"/>
    <col min="14079" max="14079" width="37.85546875" style="35" customWidth="1"/>
    <col min="14080" max="14080" width="51.28515625" style="35" customWidth="1"/>
    <col min="14081" max="14081" width="26.7109375" style="35" bestFit="1" customWidth="1"/>
    <col min="14082" max="14082" width="7.28515625" style="35" customWidth="1"/>
    <col min="14083" max="14329" width="10" style="35"/>
    <col min="14330" max="14330" width="5.42578125" style="35" customWidth="1"/>
    <col min="14331" max="14331" width="16.5703125" style="35" customWidth="1"/>
    <col min="14332" max="14332" width="24" style="35" customWidth="1"/>
    <col min="14333" max="14333" width="10.85546875" style="35" customWidth="1"/>
    <col min="14334" max="14334" width="13.28515625" style="35" customWidth="1"/>
    <col min="14335" max="14335" width="37.85546875" style="35" customWidth="1"/>
    <col min="14336" max="14336" width="51.28515625" style="35" customWidth="1"/>
    <col min="14337" max="14337" width="26.7109375" style="35" bestFit="1" customWidth="1"/>
    <col min="14338" max="14338" width="7.28515625" style="35" customWidth="1"/>
    <col min="14339" max="14585" width="10" style="35"/>
    <col min="14586" max="14586" width="5.42578125" style="35" customWidth="1"/>
    <col min="14587" max="14587" width="16.5703125" style="35" customWidth="1"/>
    <col min="14588" max="14588" width="24" style="35" customWidth="1"/>
    <col min="14589" max="14589" width="10.85546875" style="35" customWidth="1"/>
    <col min="14590" max="14590" width="13.28515625" style="35" customWidth="1"/>
    <col min="14591" max="14591" width="37.85546875" style="35" customWidth="1"/>
    <col min="14592" max="14592" width="51.28515625" style="35" customWidth="1"/>
    <col min="14593" max="14593" width="26.7109375" style="35" bestFit="1" customWidth="1"/>
    <col min="14594" max="14594" width="7.28515625" style="35" customWidth="1"/>
    <col min="14595" max="14841" width="10" style="35"/>
    <col min="14842" max="14842" width="5.42578125" style="35" customWidth="1"/>
    <col min="14843" max="14843" width="16.5703125" style="35" customWidth="1"/>
    <col min="14844" max="14844" width="24" style="35" customWidth="1"/>
    <col min="14845" max="14845" width="10.85546875" style="35" customWidth="1"/>
    <col min="14846" max="14846" width="13.28515625" style="35" customWidth="1"/>
    <col min="14847" max="14847" width="37.85546875" style="35" customWidth="1"/>
    <col min="14848" max="14848" width="51.28515625" style="35" customWidth="1"/>
    <col min="14849" max="14849" width="26.7109375" style="35" bestFit="1" customWidth="1"/>
    <col min="14850" max="14850" width="7.28515625" style="35" customWidth="1"/>
    <col min="14851" max="15097" width="10" style="35"/>
    <col min="15098" max="15098" width="5.42578125" style="35" customWidth="1"/>
    <col min="15099" max="15099" width="16.5703125" style="35" customWidth="1"/>
    <col min="15100" max="15100" width="24" style="35" customWidth="1"/>
    <col min="15101" max="15101" width="10.85546875" style="35" customWidth="1"/>
    <col min="15102" max="15102" width="13.28515625" style="35" customWidth="1"/>
    <col min="15103" max="15103" width="37.85546875" style="35" customWidth="1"/>
    <col min="15104" max="15104" width="51.28515625" style="35" customWidth="1"/>
    <col min="15105" max="15105" width="26.7109375" style="35" bestFit="1" customWidth="1"/>
    <col min="15106" max="15106" width="7.28515625" style="35" customWidth="1"/>
    <col min="15107" max="15353" width="10" style="35"/>
    <col min="15354" max="15354" width="5.42578125" style="35" customWidth="1"/>
    <col min="15355" max="15355" width="16.5703125" style="35" customWidth="1"/>
    <col min="15356" max="15356" width="24" style="35" customWidth="1"/>
    <col min="15357" max="15357" width="10.85546875" style="35" customWidth="1"/>
    <col min="15358" max="15358" width="13.28515625" style="35" customWidth="1"/>
    <col min="15359" max="15359" width="37.85546875" style="35" customWidth="1"/>
    <col min="15360" max="15360" width="51.28515625" style="35" customWidth="1"/>
    <col min="15361" max="15361" width="26.7109375" style="35" bestFit="1" customWidth="1"/>
    <col min="15362" max="15362" width="7.28515625" style="35" customWidth="1"/>
    <col min="15363" max="15609" width="10" style="35"/>
    <col min="15610" max="15610" width="5.42578125" style="35" customWidth="1"/>
    <col min="15611" max="15611" width="16.5703125" style="35" customWidth="1"/>
    <col min="15612" max="15612" width="24" style="35" customWidth="1"/>
    <col min="15613" max="15613" width="10.85546875" style="35" customWidth="1"/>
    <col min="15614" max="15614" width="13.28515625" style="35" customWidth="1"/>
    <col min="15615" max="15615" width="37.85546875" style="35" customWidth="1"/>
    <col min="15616" max="15616" width="51.28515625" style="35" customWidth="1"/>
    <col min="15617" max="15617" width="26.7109375" style="35" bestFit="1" customWidth="1"/>
    <col min="15618" max="15618" width="7.28515625" style="35" customWidth="1"/>
    <col min="15619" max="15865" width="10" style="35"/>
    <col min="15866" max="15866" width="5.42578125" style="35" customWidth="1"/>
    <col min="15867" max="15867" width="16.5703125" style="35" customWidth="1"/>
    <col min="15868" max="15868" width="24" style="35" customWidth="1"/>
    <col min="15869" max="15869" width="10.85546875" style="35" customWidth="1"/>
    <col min="15870" max="15870" width="13.28515625" style="35" customWidth="1"/>
    <col min="15871" max="15871" width="37.85546875" style="35" customWidth="1"/>
    <col min="15872" max="15872" width="51.28515625" style="35" customWidth="1"/>
    <col min="15873" max="15873" width="26.7109375" style="35" bestFit="1" customWidth="1"/>
    <col min="15874" max="15874" width="7.28515625" style="35" customWidth="1"/>
    <col min="15875" max="16121" width="10" style="35"/>
    <col min="16122" max="16122" width="5.42578125" style="35" customWidth="1"/>
    <col min="16123" max="16123" width="16.5703125" style="35" customWidth="1"/>
    <col min="16124" max="16124" width="24" style="35" customWidth="1"/>
    <col min="16125" max="16125" width="10.85546875" style="35" customWidth="1"/>
    <col min="16126" max="16126" width="13.28515625" style="35" customWidth="1"/>
    <col min="16127" max="16127" width="37.85546875" style="35" customWidth="1"/>
    <col min="16128" max="16128" width="51.28515625" style="35" customWidth="1"/>
    <col min="16129" max="16129" width="26.7109375" style="35" bestFit="1" customWidth="1"/>
    <col min="16130" max="16130" width="7.28515625" style="35" customWidth="1"/>
    <col min="16131" max="16384" width="10" style="35"/>
  </cols>
  <sheetData>
    <row r="1" spans="1:12" s="59" customFormat="1" ht="16.5" x14ac:dyDescent="0.25">
      <c r="A1" s="72" t="s">
        <v>0</v>
      </c>
      <c r="B1" s="72"/>
      <c r="C1" s="72"/>
      <c r="D1" s="57"/>
      <c r="E1" s="58"/>
      <c r="F1" s="72" t="s">
        <v>687</v>
      </c>
      <c r="G1" s="72"/>
      <c r="H1" s="29"/>
      <c r="I1" s="29"/>
      <c r="J1" s="29"/>
      <c r="K1" s="29"/>
      <c r="L1" s="29"/>
    </row>
    <row r="2" spans="1:12" s="59" customFormat="1" ht="18.75" x14ac:dyDescent="0.3">
      <c r="A2" s="75" t="s">
        <v>1</v>
      </c>
      <c r="B2" s="75"/>
      <c r="C2" s="75"/>
      <c r="D2" s="57"/>
      <c r="E2" s="58"/>
      <c r="F2" s="76" t="s">
        <v>688</v>
      </c>
      <c r="G2" s="76"/>
      <c r="H2" s="61"/>
      <c r="I2" s="61"/>
      <c r="J2" s="61"/>
      <c r="K2" s="61"/>
      <c r="L2" s="61"/>
    </row>
    <row r="3" spans="1:12" s="29" customFormat="1" ht="15.75" x14ac:dyDescent="0.25">
      <c r="A3" s="9"/>
      <c r="E3" s="3"/>
    </row>
    <row r="4" spans="1:12" s="29" customFormat="1" ht="16.5" x14ac:dyDescent="0.25">
      <c r="A4" s="52"/>
      <c r="B4" s="52"/>
      <c r="C4" s="52"/>
      <c r="D4" s="3"/>
      <c r="E4" s="50" t="s">
        <v>689</v>
      </c>
      <c r="F4" s="50"/>
      <c r="G4" s="50"/>
      <c r="H4" s="50"/>
      <c r="I4" s="50"/>
    </row>
    <row r="5" spans="1:12" s="29" customFormat="1" ht="16.5" x14ac:dyDescent="0.25">
      <c r="A5" s="28"/>
      <c r="B5" s="28"/>
      <c r="C5" s="28"/>
      <c r="D5" s="3"/>
      <c r="E5" s="50" t="s">
        <v>690</v>
      </c>
      <c r="F5" s="50"/>
      <c r="G5" s="50"/>
      <c r="H5" s="50"/>
      <c r="I5" s="50"/>
    </row>
    <row r="6" spans="1:12" s="29" customFormat="1" ht="16.5" x14ac:dyDescent="0.25">
      <c r="A6" s="52"/>
      <c r="B6" s="52"/>
      <c r="C6" s="52"/>
      <c r="D6" s="3"/>
      <c r="E6" s="50" t="s">
        <v>691</v>
      </c>
      <c r="F6" s="50"/>
      <c r="G6" s="50"/>
      <c r="H6" s="50"/>
      <c r="I6" s="50"/>
    </row>
    <row r="7" spans="1:12" s="29" customFormat="1" ht="15" customHeight="1" x14ac:dyDescent="0.25">
      <c r="A7" s="52"/>
      <c r="B7" s="52"/>
      <c r="C7" s="52"/>
      <c r="E7" s="72" t="s">
        <v>692</v>
      </c>
      <c r="F7" s="72"/>
      <c r="G7" s="72"/>
      <c r="H7" s="72"/>
      <c r="I7" s="72"/>
    </row>
    <row r="8" spans="1:12" s="29" customFormat="1" ht="15" customHeight="1" x14ac:dyDescent="0.25">
      <c r="A8" s="28"/>
      <c r="B8" s="28"/>
      <c r="C8" s="28"/>
      <c r="E8" s="3"/>
      <c r="F8" s="3"/>
      <c r="G8" s="3"/>
      <c r="H8" s="3"/>
      <c r="I8" s="3"/>
    </row>
    <row r="9" spans="1:12" ht="20.100000000000001" customHeight="1" x14ac:dyDescent="0.25">
      <c r="A9" s="34"/>
      <c r="B9" s="34"/>
      <c r="C9" s="31"/>
      <c r="D9" s="31"/>
      <c r="E9" s="51"/>
      <c r="F9" s="51"/>
      <c r="G9" s="51"/>
      <c r="H9" s="51"/>
      <c r="I9" s="51"/>
    </row>
    <row r="10" spans="1:12" s="69" customFormat="1" ht="20.100000000000001" customHeight="1" x14ac:dyDescent="0.25">
      <c r="A10" s="36" t="s">
        <v>2</v>
      </c>
      <c r="B10" s="36" t="s">
        <v>3</v>
      </c>
      <c r="C10" s="65" t="s">
        <v>4</v>
      </c>
      <c r="D10" s="66"/>
      <c r="E10" s="36" t="s">
        <v>5</v>
      </c>
      <c r="F10" s="36" t="s">
        <v>6</v>
      </c>
      <c r="G10" s="36" t="s">
        <v>7</v>
      </c>
      <c r="H10" s="36" t="s">
        <v>8</v>
      </c>
      <c r="I10" s="36" t="s">
        <v>9</v>
      </c>
    </row>
    <row r="11" spans="1:12" ht="69.95" customHeight="1" x14ac:dyDescent="0.25">
      <c r="A11" s="37">
        <v>1</v>
      </c>
      <c r="B11" s="38">
        <v>28204603913</v>
      </c>
      <c r="C11" s="67" t="s">
        <v>481</v>
      </c>
      <c r="D11" s="68" t="s">
        <v>11</v>
      </c>
      <c r="E11" s="37" t="s">
        <v>482</v>
      </c>
      <c r="F11" s="39" t="s">
        <v>483</v>
      </c>
      <c r="G11" s="39" t="s">
        <v>484</v>
      </c>
      <c r="H11" s="70" t="s">
        <v>485</v>
      </c>
      <c r="I11" s="40"/>
      <c r="J11" s="35">
        <f>VLOOKUP(B11,[1]QTM!$B$5:$B$59,1,0)</f>
        <v>28204603913</v>
      </c>
    </row>
    <row r="12" spans="1:12" ht="69.95" customHeight="1" x14ac:dyDescent="0.25">
      <c r="A12" s="37">
        <f>A11+1</f>
        <v>2</v>
      </c>
      <c r="B12" s="38">
        <v>28204604835</v>
      </c>
      <c r="C12" s="67" t="s">
        <v>486</v>
      </c>
      <c r="D12" s="68" t="s">
        <v>11</v>
      </c>
      <c r="E12" s="37" t="s">
        <v>482</v>
      </c>
      <c r="F12" s="39" t="s">
        <v>487</v>
      </c>
      <c r="G12" s="39" t="s">
        <v>488</v>
      </c>
      <c r="H12" s="70" t="s">
        <v>489</v>
      </c>
      <c r="I12" s="40"/>
      <c r="J12" s="35">
        <f>VLOOKUP(B12,[1]QTM!$B$5:$B$59,1,0)</f>
        <v>28204604835</v>
      </c>
    </row>
    <row r="13" spans="1:12" ht="69.95" customHeight="1" x14ac:dyDescent="0.25">
      <c r="A13" s="37">
        <f t="shared" ref="A13:A65" si="0">A12+1</f>
        <v>3</v>
      </c>
      <c r="B13" s="38">
        <v>28204323861</v>
      </c>
      <c r="C13" s="67" t="s">
        <v>490</v>
      </c>
      <c r="D13" s="68" t="s">
        <v>491</v>
      </c>
      <c r="E13" s="37" t="s">
        <v>482</v>
      </c>
      <c r="F13" s="39" t="s">
        <v>492</v>
      </c>
      <c r="G13" s="39" t="s">
        <v>493</v>
      </c>
      <c r="H13" s="70" t="s">
        <v>494</v>
      </c>
      <c r="I13" s="40"/>
      <c r="J13" s="35">
        <f>VLOOKUP(B13,[1]QTM!$B$5:$B$59,1,0)</f>
        <v>28204323861</v>
      </c>
    </row>
    <row r="14" spans="1:12" ht="69.95" customHeight="1" x14ac:dyDescent="0.25">
      <c r="A14" s="37">
        <f t="shared" si="0"/>
        <v>4</v>
      </c>
      <c r="B14" s="38">
        <v>28204603246</v>
      </c>
      <c r="C14" s="67" t="s">
        <v>172</v>
      </c>
      <c r="D14" s="68" t="s">
        <v>495</v>
      </c>
      <c r="E14" s="37" t="s">
        <v>482</v>
      </c>
      <c r="F14" s="39" t="s">
        <v>496</v>
      </c>
      <c r="G14" s="39" t="s">
        <v>497</v>
      </c>
      <c r="H14" s="70" t="s">
        <v>485</v>
      </c>
      <c r="I14" s="40"/>
      <c r="J14" s="35">
        <f>VLOOKUP(B14,[1]QTM!$B$5:$B$59,1,0)</f>
        <v>28204603246</v>
      </c>
    </row>
    <row r="15" spans="1:12" ht="69.95" customHeight="1" x14ac:dyDescent="0.25">
      <c r="A15" s="37">
        <f t="shared" si="0"/>
        <v>5</v>
      </c>
      <c r="B15" s="38">
        <v>28214626494</v>
      </c>
      <c r="C15" s="67" t="s">
        <v>498</v>
      </c>
      <c r="D15" s="68" t="s">
        <v>499</v>
      </c>
      <c r="E15" s="37" t="s">
        <v>482</v>
      </c>
      <c r="F15" s="39" t="s">
        <v>487</v>
      </c>
      <c r="G15" s="39" t="s">
        <v>500</v>
      </c>
      <c r="H15" s="70" t="s">
        <v>494</v>
      </c>
      <c r="I15" s="40"/>
      <c r="J15" s="35">
        <f>VLOOKUP(B15,[1]QTM!$B$5:$B$59,1,0)</f>
        <v>28214626494</v>
      </c>
    </row>
    <row r="16" spans="1:12" ht="69.95" customHeight="1" x14ac:dyDescent="0.25">
      <c r="A16" s="37">
        <f t="shared" si="0"/>
        <v>6</v>
      </c>
      <c r="B16" s="38">
        <v>28204652012</v>
      </c>
      <c r="C16" s="67" t="s">
        <v>501</v>
      </c>
      <c r="D16" s="68" t="s">
        <v>502</v>
      </c>
      <c r="E16" s="37" t="s">
        <v>482</v>
      </c>
      <c r="F16" s="39" t="s">
        <v>503</v>
      </c>
      <c r="G16" s="39" t="s">
        <v>504</v>
      </c>
      <c r="H16" s="70" t="s">
        <v>88</v>
      </c>
      <c r="I16" s="40"/>
      <c r="J16" s="35">
        <f>VLOOKUP(B16,[1]QTM!$B$5:$B$59,1,0)</f>
        <v>28204652012</v>
      </c>
    </row>
    <row r="17" spans="1:10" ht="69.95" customHeight="1" x14ac:dyDescent="0.25">
      <c r="A17" s="37">
        <f t="shared" si="0"/>
        <v>7</v>
      </c>
      <c r="B17" s="38">
        <v>28204128278</v>
      </c>
      <c r="C17" s="67" t="s">
        <v>505</v>
      </c>
      <c r="D17" s="68" t="s">
        <v>506</v>
      </c>
      <c r="E17" s="37" t="s">
        <v>482</v>
      </c>
      <c r="F17" s="39" t="s">
        <v>507</v>
      </c>
      <c r="G17" s="39" t="s">
        <v>508</v>
      </c>
      <c r="H17" s="70" t="s">
        <v>489</v>
      </c>
      <c r="I17" s="40"/>
      <c r="J17" s="35">
        <f>VLOOKUP(B17,[1]QTM!$B$5:$B$59,1,0)</f>
        <v>28204128278</v>
      </c>
    </row>
    <row r="18" spans="1:10" ht="69.95" customHeight="1" x14ac:dyDescent="0.25">
      <c r="A18" s="37">
        <f t="shared" si="0"/>
        <v>8</v>
      </c>
      <c r="B18" s="38">
        <v>28209306262</v>
      </c>
      <c r="C18" s="67" t="s">
        <v>509</v>
      </c>
      <c r="D18" s="68" t="s">
        <v>228</v>
      </c>
      <c r="E18" s="37" t="s">
        <v>482</v>
      </c>
      <c r="F18" s="39" t="s">
        <v>510</v>
      </c>
      <c r="G18" s="39" t="s">
        <v>511</v>
      </c>
      <c r="H18" s="71" t="s">
        <v>78</v>
      </c>
      <c r="I18" s="40"/>
      <c r="J18" s="35">
        <f>VLOOKUP(B18,[1]QTM!$B$5:$B$59,1,0)</f>
        <v>28209306262</v>
      </c>
    </row>
    <row r="19" spans="1:10" ht="69.95" customHeight="1" x14ac:dyDescent="0.25">
      <c r="A19" s="37">
        <f t="shared" si="0"/>
        <v>9</v>
      </c>
      <c r="B19" s="38">
        <v>28204637290</v>
      </c>
      <c r="C19" s="67" t="s">
        <v>512</v>
      </c>
      <c r="D19" s="68" t="s">
        <v>513</v>
      </c>
      <c r="E19" s="37" t="s">
        <v>482</v>
      </c>
      <c r="F19" s="39" t="s">
        <v>514</v>
      </c>
      <c r="G19" s="39" t="s">
        <v>515</v>
      </c>
      <c r="H19" s="70" t="s">
        <v>489</v>
      </c>
      <c r="I19" s="40"/>
      <c r="J19" s="35">
        <f>VLOOKUP(B19,[1]QTM!$B$5:$B$59,1,0)</f>
        <v>28204637290</v>
      </c>
    </row>
    <row r="20" spans="1:10" ht="69.95" customHeight="1" x14ac:dyDescent="0.25">
      <c r="A20" s="37">
        <f t="shared" si="0"/>
        <v>10</v>
      </c>
      <c r="B20" s="38">
        <v>28214604991</v>
      </c>
      <c r="C20" s="67" t="s">
        <v>516</v>
      </c>
      <c r="D20" s="68" t="s">
        <v>252</v>
      </c>
      <c r="E20" s="37" t="s">
        <v>482</v>
      </c>
      <c r="F20" s="39" t="s">
        <v>517</v>
      </c>
      <c r="G20" s="39" t="s">
        <v>518</v>
      </c>
      <c r="H20" s="70" t="s">
        <v>519</v>
      </c>
      <c r="I20" s="40"/>
      <c r="J20" s="35">
        <f>VLOOKUP(B20,[1]QTM!$B$5:$B$59,1,0)</f>
        <v>28214604991</v>
      </c>
    </row>
    <row r="21" spans="1:10" ht="69.95" customHeight="1" x14ac:dyDescent="0.25">
      <c r="A21" s="37">
        <f t="shared" si="0"/>
        <v>11</v>
      </c>
      <c r="B21" s="38">
        <v>28204620707</v>
      </c>
      <c r="C21" s="67" t="s">
        <v>157</v>
      </c>
      <c r="D21" s="68" t="s">
        <v>520</v>
      </c>
      <c r="E21" s="37" t="s">
        <v>482</v>
      </c>
      <c r="F21" s="39" t="s">
        <v>521</v>
      </c>
      <c r="G21" s="39" t="s">
        <v>522</v>
      </c>
      <c r="H21" s="70" t="s">
        <v>131</v>
      </c>
      <c r="I21" s="40"/>
      <c r="J21" s="35">
        <f>VLOOKUP(B21,[1]QTM!$B$5:$B$59,1,0)</f>
        <v>28204620707</v>
      </c>
    </row>
    <row r="22" spans="1:10" ht="69.95" customHeight="1" x14ac:dyDescent="0.25">
      <c r="A22" s="37">
        <f t="shared" si="0"/>
        <v>12</v>
      </c>
      <c r="B22" s="38">
        <v>28204652697</v>
      </c>
      <c r="C22" s="67" t="s">
        <v>66</v>
      </c>
      <c r="D22" s="68" t="s">
        <v>523</v>
      </c>
      <c r="E22" s="37" t="s">
        <v>482</v>
      </c>
      <c r="F22" s="39" t="s">
        <v>524</v>
      </c>
      <c r="G22" s="39" t="s">
        <v>525</v>
      </c>
      <c r="H22" s="70" t="s">
        <v>526</v>
      </c>
      <c r="I22" s="40"/>
      <c r="J22" s="35">
        <f>VLOOKUP(B22,[1]QTM!$B$5:$B$59,1,0)</f>
        <v>28204652697</v>
      </c>
    </row>
    <row r="23" spans="1:10" ht="69.95" customHeight="1" x14ac:dyDescent="0.25">
      <c r="A23" s="37">
        <f t="shared" si="0"/>
        <v>13</v>
      </c>
      <c r="B23" s="38">
        <v>28214603919</v>
      </c>
      <c r="C23" s="67" t="s">
        <v>527</v>
      </c>
      <c r="D23" s="68" t="s">
        <v>528</v>
      </c>
      <c r="E23" s="37" t="s">
        <v>482</v>
      </c>
      <c r="F23" s="39" t="s">
        <v>529</v>
      </c>
      <c r="G23" s="39" t="s">
        <v>530</v>
      </c>
      <c r="H23" s="70" t="s">
        <v>531</v>
      </c>
      <c r="I23" s="40"/>
      <c r="J23" s="35">
        <f>VLOOKUP(B23,[1]QTM!$B$5:$B$59,1,0)</f>
        <v>28214603919</v>
      </c>
    </row>
    <row r="24" spans="1:10" ht="69.95" customHeight="1" x14ac:dyDescent="0.25">
      <c r="A24" s="37">
        <f t="shared" si="0"/>
        <v>14</v>
      </c>
      <c r="B24" s="38">
        <v>28204642344</v>
      </c>
      <c r="C24" s="67" t="s">
        <v>532</v>
      </c>
      <c r="D24" s="68" t="s">
        <v>533</v>
      </c>
      <c r="E24" s="37" t="s">
        <v>482</v>
      </c>
      <c r="F24" s="39" t="s">
        <v>534</v>
      </c>
      <c r="G24" s="39" t="s">
        <v>535</v>
      </c>
      <c r="H24" s="41" t="s">
        <v>51</v>
      </c>
      <c r="I24" s="36" t="s">
        <v>536</v>
      </c>
      <c r="J24" s="35">
        <f>VLOOKUP(B24,[1]QTM!$B$5:$B$59,1,0)</f>
        <v>28204642344</v>
      </c>
    </row>
    <row r="25" spans="1:10" ht="69.95" customHeight="1" x14ac:dyDescent="0.25">
      <c r="A25" s="37">
        <f t="shared" si="0"/>
        <v>15</v>
      </c>
      <c r="B25" s="38">
        <v>28209327165</v>
      </c>
      <c r="C25" s="67" t="s">
        <v>134</v>
      </c>
      <c r="D25" s="68" t="s">
        <v>537</v>
      </c>
      <c r="E25" s="37" t="s">
        <v>482</v>
      </c>
      <c r="F25" s="39" t="s">
        <v>698</v>
      </c>
      <c r="G25" s="39" t="s">
        <v>697</v>
      </c>
      <c r="H25" s="41" t="s">
        <v>51</v>
      </c>
      <c r="I25" s="36" t="s">
        <v>536</v>
      </c>
      <c r="J25" s="35">
        <f>VLOOKUP(B25,[1]QTM!$B$5:$B$59,1,0)</f>
        <v>28209327165</v>
      </c>
    </row>
    <row r="26" spans="1:10" ht="69.95" customHeight="1" x14ac:dyDescent="0.25">
      <c r="A26" s="37">
        <f t="shared" si="0"/>
        <v>16</v>
      </c>
      <c r="B26" s="38">
        <v>28204650370</v>
      </c>
      <c r="C26" s="67" t="s">
        <v>538</v>
      </c>
      <c r="D26" s="68" t="s">
        <v>98</v>
      </c>
      <c r="E26" s="37" t="s">
        <v>482</v>
      </c>
      <c r="F26" s="39" t="s">
        <v>539</v>
      </c>
      <c r="G26" s="42" t="s">
        <v>540</v>
      </c>
      <c r="H26" s="70" t="s">
        <v>541</v>
      </c>
      <c r="I26" s="40"/>
      <c r="J26" s="35">
        <f>VLOOKUP(B26,[1]QTM!$B$5:$B$59,1,0)</f>
        <v>28204650370</v>
      </c>
    </row>
    <row r="27" spans="1:10" ht="69.95" customHeight="1" x14ac:dyDescent="0.25">
      <c r="A27" s="37">
        <f t="shared" si="0"/>
        <v>17</v>
      </c>
      <c r="B27" s="38">
        <v>28204646113</v>
      </c>
      <c r="C27" s="67" t="s">
        <v>542</v>
      </c>
      <c r="D27" s="68" t="s">
        <v>98</v>
      </c>
      <c r="E27" s="37" t="s">
        <v>482</v>
      </c>
      <c r="F27" s="39" t="s">
        <v>543</v>
      </c>
      <c r="G27" s="39" t="s">
        <v>544</v>
      </c>
      <c r="H27" s="70" t="s">
        <v>545</v>
      </c>
      <c r="I27" s="40"/>
      <c r="J27" s="35">
        <f>VLOOKUP(B27,[1]QTM!$B$5:$B$59,1,0)</f>
        <v>28204646113</v>
      </c>
    </row>
    <row r="28" spans="1:10" ht="69.95" customHeight="1" x14ac:dyDescent="0.25">
      <c r="A28" s="37">
        <f t="shared" si="0"/>
        <v>18</v>
      </c>
      <c r="B28" s="38">
        <v>28214604468</v>
      </c>
      <c r="C28" s="67" t="s">
        <v>546</v>
      </c>
      <c r="D28" s="68" t="s">
        <v>98</v>
      </c>
      <c r="E28" s="37" t="s">
        <v>482</v>
      </c>
      <c r="F28" s="39" t="s">
        <v>547</v>
      </c>
      <c r="G28" s="39" t="s">
        <v>548</v>
      </c>
      <c r="H28" s="70" t="s">
        <v>32</v>
      </c>
      <c r="I28" s="40"/>
      <c r="J28" s="35">
        <f>VLOOKUP(B28,[1]QTM!$B$5:$B$59,1,0)</f>
        <v>28214604468</v>
      </c>
    </row>
    <row r="29" spans="1:10" ht="69.95" customHeight="1" x14ac:dyDescent="0.25">
      <c r="A29" s="37">
        <f t="shared" si="0"/>
        <v>19</v>
      </c>
      <c r="B29" s="38">
        <v>28204653164</v>
      </c>
      <c r="C29" s="67" t="s">
        <v>549</v>
      </c>
      <c r="D29" s="68" t="s">
        <v>98</v>
      </c>
      <c r="E29" s="37" t="s">
        <v>482</v>
      </c>
      <c r="F29" s="39" t="s">
        <v>550</v>
      </c>
      <c r="G29" s="39" t="s">
        <v>551</v>
      </c>
      <c r="H29" s="70" t="s">
        <v>485</v>
      </c>
      <c r="I29" s="40"/>
      <c r="J29" s="35">
        <f>VLOOKUP(B29,[1]QTM!$B$5:$B$59,1,0)</f>
        <v>28204653164</v>
      </c>
    </row>
    <row r="30" spans="1:10" ht="69.95" customHeight="1" x14ac:dyDescent="0.25">
      <c r="A30" s="37">
        <f t="shared" si="0"/>
        <v>20</v>
      </c>
      <c r="B30" s="38">
        <v>28214653224</v>
      </c>
      <c r="C30" s="67" t="s">
        <v>552</v>
      </c>
      <c r="D30" s="68" t="s">
        <v>553</v>
      </c>
      <c r="E30" s="37" t="s">
        <v>482</v>
      </c>
      <c r="F30" s="39" t="s">
        <v>554</v>
      </c>
      <c r="G30" s="39" t="s">
        <v>555</v>
      </c>
      <c r="H30" s="70" t="s">
        <v>51</v>
      </c>
      <c r="I30" s="40"/>
      <c r="J30" s="35">
        <f>VLOOKUP(B30,[1]QTM!$B$5:$B$59,1,0)</f>
        <v>28214653224</v>
      </c>
    </row>
    <row r="31" spans="1:10" ht="69.95" customHeight="1" x14ac:dyDescent="0.25">
      <c r="A31" s="37">
        <f t="shared" si="0"/>
        <v>21</v>
      </c>
      <c r="B31" s="38">
        <v>28204652449</v>
      </c>
      <c r="C31" s="67" t="s">
        <v>556</v>
      </c>
      <c r="D31" s="68" t="s">
        <v>102</v>
      </c>
      <c r="E31" s="37" t="s">
        <v>482</v>
      </c>
      <c r="F31" s="39" t="s">
        <v>557</v>
      </c>
      <c r="G31" s="39" t="s">
        <v>558</v>
      </c>
      <c r="H31" s="70" t="s">
        <v>83</v>
      </c>
      <c r="I31" s="40"/>
      <c r="J31" s="35">
        <f>VLOOKUP(B31,[1]QTM!$B$5:$B$59,1,0)</f>
        <v>28204652449</v>
      </c>
    </row>
    <row r="32" spans="1:10" ht="69.95" customHeight="1" x14ac:dyDescent="0.25">
      <c r="A32" s="37">
        <f t="shared" si="0"/>
        <v>22</v>
      </c>
      <c r="B32" s="38">
        <v>28214622251</v>
      </c>
      <c r="C32" s="67" t="s">
        <v>559</v>
      </c>
      <c r="D32" s="68" t="s">
        <v>288</v>
      </c>
      <c r="E32" s="37" t="s">
        <v>482</v>
      </c>
      <c r="F32" s="39" t="s">
        <v>560</v>
      </c>
      <c r="G32" s="39" t="s">
        <v>561</v>
      </c>
      <c r="H32" s="70" t="s">
        <v>531</v>
      </c>
      <c r="I32" s="40"/>
      <c r="J32" s="35">
        <f>VLOOKUP(B32,[1]QTM!$B$5:$B$59,1,0)</f>
        <v>28214622251</v>
      </c>
    </row>
    <row r="33" spans="1:10" ht="69.95" customHeight="1" x14ac:dyDescent="0.25">
      <c r="A33" s="37">
        <f t="shared" si="0"/>
        <v>23</v>
      </c>
      <c r="B33" s="38">
        <v>28204605365</v>
      </c>
      <c r="C33" s="67" t="s">
        <v>562</v>
      </c>
      <c r="D33" s="68" t="s">
        <v>563</v>
      </c>
      <c r="E33" s="37" t="s">
        <v>482</v>
      </c>
      <c r="F33" s="39" t="s">
        <v>564</v>
      </c>
      <c r="G33" s="39" t="s">
        <v>565</v>
      </c>
      <c r="H33" s="70" t="s">
        <v>88</v>
      </c>
      <c r="I33" s="40"/>
      <c r="J33" s="35">
        <f>VLOOKUP(B33,[1]QTM!$B$5:$B$59,1,0)</f>
        <v>28204605365</v>
      </c>
    </row>
    <row r="34" spans="1:10" ht="69.95" customHeight="1" x14ac:dyDescent="0.25">
      <c r="A34" s="37">
        <f t="shared" si="0"/>
        <v>24</v>
      </c>
      <c r="B34" s="38">
        <v>28214601844</v>
      </c>
      <c r="C34" s="67" t="s">
        <v>566</v>
      </c>
      <c r="D34" s="68" t="s">
        <v>293</v>
      </c>
      <c r="E34" s="37" t="s">
        <v>482</v>
      </c>
      <c r="F34" s="39" t="s">
        <v>567</v>
      </c>
      <c r="G34" s="39" t="s">
        <v>568</v>
      </c>
      <c r="H34" s="70" t="s">
        <v>15</v>
      </c>
      <c r="I34" s="40"/>
      <c r="J34" s="35">
        <f>VLOOKUP(B34,[1]QTM!$B$5:$B$59,1,0)</f>
        <v>28214601844</v>
      </c>
    </row>
    <row r="35" spans="1:10" ht="69.95" customHeight="1" x14ac:dyDescent="0.25">
      <c r="A35" s="37">
        <f t="shared" si="0"/>
        <v>25</v>
      </c>
      <c r="B35" s="38">
        <v>28204653281</v>
      </c>
      <c r="C35" s="67" t="s">
        <v>569</v>
      </c>
      <c r="D35" s="68" t="s">
        <v>111</v>
      </c>
      <c r="E35" s="37" t="s">
        <v>482</v>
      </c>
      <c r="F35" s="39" t="s">
        <v>570</v>
      </c>
      <c r="G35" s="39" t="s">
        <v>571</v>
      </c>
      <c r="H35" s="70" t="s">
        <v>83</v>
      </c>
      <c r="I35" s="40"/>
      <c r="J35" s="35">
        <f>VLOOKUP(B35,[1]QTM!$B$5:$B$59,1,0)</f>
        <v>28204653281</v>
      </c>
    </row>
    <row r="36" spans="1:10" ht="69.95" customHeight="1" x14ac:dyDescent="0.25">
      <c r="A36" s="37">
        <f t="shared" si="0"/>
        <v>26</v>
      </c>
      <c r="B36" s="38">
        <v>28204601179</v>
      </c>
      <c r="C36" s="67" t="s">
        <v>572</v>
      </c>
      <c r="D36" s="68" t="s">
        <v>111</v>
      </c>
      <c r="E36" s="37" t="s">
        <v>482</v>
      </c>
      <c r="F36" s="39" t="s">
        <v>573</v>
      </c>
      <c r="G36" s="39" t="s">
        <v>574</v>
      </c>
      <c r="H36" s="70" t="s">
        <v>74</v>
      </c>
      <c r="I36" s="40"/>
      <c r="J36" s="35">
        <f>VLOOKUP(B36,[1]QTM!$B$5:$B$59,1,0)</f>
        <v>28204601179</v>
      </c>
    </row>
    <row r="37" spans="1:10" ht="69.95" customHeight="1" x14ac:dyDescent="0.25">
      <c r="A37" s="37">
        <f t="shared" si="0"/>
        <v>27</v>
      </c>
      <c r="B37" s="38">
        <v>28204505400</v>
      </c>
      <c r="C37" s="67" t="s">
        <v>575</v>
      </c>
      <c r="D37" s="68" t="s">
        <v>111</v>
      </c>
      <c r="E37" s="37" t="s">
        <v>482</v>
      </c>
      <c r="F37" s="39" t="s">
        <v>576</v>
      </c>
      <c r="G37" s="39" t="s">
        <v>577</v>
      </c>
      <c r="H37" s="70" t="s">
        <v>489</v>
      </c>
      <c r="I37" s="40"/>
      <c r="J37" s="35">
        <f>VLOOKUP(B37,[1]QTM!$B$5:$B$59,1,0)</f>
        <v>28204505400</v>
      </c>
    </row>
    <row r="38" spans="1:10" ht="69.95" customHeight="1" x14ac:dyDescent="0.25">
      <c r="A38" s="37">
        <f t="shared" si="0"/>
        <v>28</v>
      </c>
      <c r="B38" s="38">
        <v>28204652567</v>
      </c>
      <c r="C38" s="67" t="s">
        <v>578</v>
      </c>
      <c r="D38" s="68" t="s">
        <v>117</v>
      </c>
      <c r="E38" s="37" t="s">
        <v>482</v>
      </c>
      <c r="F38" s="39" t="s">
        <v>579</v>
      </c>
      <c r="G38" s="39" t="s">
        <v>580</v>
      </c>
      <c r="H38" s="70" t="s">
        <v>581</v>
      </c>
      <c r="I38" s="43"/>
      <c r="J38" s="35">
        <f>VLOOKUP(B38,[1]QTM!$B$5:$B$59,1,0)</f>
        <v>28204652567</v>
      </c>
    </row>
    <row r="39" spans="1:10" ht="69.95" customHeight="1" x14ac:dyDescent="0.25">
      <c r="A39" s="37">
        <f t="shared" si="0"/>
        <v>29</v>
      </c>
      <c r="B39" s="38">
        <v>28204605724</v>
      </c>
      <c r="C39" s="67" t="s">
        <v>172</v>
      </c>
      <c r="D39" s="68" t="s">
        <v>310</v>
      </c>
      <c r="E39" s="37" t="s">
        <v>482</v>
      </c>
      <c r="F39" s="39" t="s">
        <v>582</v>
      </c>
      <c r="G39" s="39" t="s">
        <v>583</v>
      </c>
      <c r="H39" s="70" t="s">
        <v>519</v>
      </c>
      <c r="I39" s="40"/>
      <c r="J39" s="35">
        <f>VLOOKUP(B39,[1]QTM!$B$5:$B$59,1,0)</f>
        <v>28204605724</v>
      </c>
    </row>
    <row r="40" spans="1:10" ht="69.95" customHeight="1" x14ac:dyDescent="0.25">
      <c r="A40" s="37">
        <f t="shared" si="0"/>
        <v>30</v>
      </c>
      <c r="B40" s="38">
        <v>28204603047</v>
      </c>
      <c r="C40" s="67" t="s">
        <v>584</v>
      </c>
      <c r="D40" s="68" t="s">
        <v>125</v>
      </c>
      <c r="E40" s="37" t="s">
        <v>482</v>
      </c>
      <c r="F40" s="39" t="s">
        <v>585</v>
      </c>
      <c r="G40" s="39" t="s">
        <v>586</v>
      </c>
      <c r="H40" s="70" t="s">
        <v>37</v>
      </c>
      <c r="I40" s="40"/>
      <c r="J40" s="35">
        <f>VLOOKUP(B40,[1]QTM!$B$5:$B$59,1,0)</f>
        <v>28204603047</v>
      </c>
    </row>
    <row r="41" spans="1:10" ht="69.95" customHeight="1" x14ac:dyDescent="0.25">
      <c r="A41" s="37">
        <f t="shared" si="0"/>
        <v>31</v>
      </c>
      <c r="B41" s="38">
        <v>28204605707</v>
      </c>
      <c r="C41" s="67" t="s">
        <v>587</v>
      </c>
      <c r="D41" s="68" t="s">
        <v>125</v>
      </c>
      <c r="E41" s="37" t="s">
        <v>482</v>
      </c>
      <c r="F41" s="39" t="s">
        <v>588</v>
      </c>
      <c r="G41" s="42" t="s">
        <v>589</v>
      </c>
      <c r="H41" s="70" t="s">
        <v>541</v>
      </c>
      <c r="I41" s="43"/>
      <c r="J41" s="35">
        <f>VLOOKUP(B41,[1]QTM!$B$5:$B$59,1,0)</f>
        <v>28204605707</v>
      </c>
    </row>
    <row r="42" spans="1:10" ht="69.95" customHeight="1" x14ac:dyDescent="0.25">
      <c r="A42" s="37">
        <f t="shared" si="0"/>
        <v>32</v>
      </c>
      <c r="B42" s="38">
        <v>28204605351</v>
      </c>
      <c r="C42" s="67" t="s">
        <v>590</v>
      </c>
      <c r="D42" s="68" t="s">
        <v>140</v>
      </c>
      <c r="E42" s="37" t="s">
        <v>482</v>
      </c>
      <c r="F42" s="39" t="s">
        <v>591</v>
      </c>
      <c r="G42" s="39" t="s">
        <v>592</v>
      </c>
      <c r="H42" s="70" t="s">
        <v>593</v>
      </c>
      <c r="I42" s="40"/>
      <c r="J42" s="35">
        <f>VLOOKUP(B42,[1]QTM!$B$5:$B$59,1,0)</f>
        <v>28204605351</v>
      </c>
    </row>
    <row r="43" spans="1:10" ht="69.95" customHeight="1" x14ac:dyDescent="0.25">
      <c r="A43" s="37">
        <f t="shared" si="0"/>
        <v>33</v>
      </c>
      <c r="B43" s="38">
        <v>28204651723</v>
      </c>
      <c r="C43" s="67" t="s">
        <v>594</v>
      </c>
      <c r="D43" s="68" t="s">
        <v>140</v>
      </c>
      <c r="E43" s="37" t="s">
        <v>482</v>
      </c>
      <c r="F43" s="39" t="s">
        <v>595</v>
      </c>
      <c r="G43" s="39" t="s">
        <v>596</v>
      </c>
      <c r="H43" s="70" t="s">
        <v>526</v>
      </c>
      <c r="I43" s="40"/>
      <c r="J43" s="35">
        <f>VLOOKUP(B43,[1]QTM!$B$5:$B$59,1,0)</f>
        <v>28204651723</v>
      </c>
    </row>
    <row r="44" spans="1:10" ht="69.95" customHeight="1" x14ac:dyDescent="0.25">
      <c r="A44" s="37">
        <f t="shared" si="0"/>
        <v>34</v>
      </c>
      <c r="B44" s="38">
        <v>28204653707</v>
      </c>
      <c r="C44" s="67" t="s">
        <v>157</v>
      </c>
      <c r="D44" s="68" t="s">
        <v>597</v>
      </c>
      <c r="E44" s="37" t="s">
        <v>482</v>
      </c>
      <c r="F44" s="39" t="s">
        <v>598</v>
      </c>
      <c r="G44" s="39" t="s">
        <v>599</v>
      </c>
      <c r="H44" s="70" t="s">
        <v>27</v>
      </c>
      <c r="I44" s="40"/>
      <c r="J44" s="35">
        <f>VLOOKUP(B44,[1]QTM!$B$5:$B$59,1,0)</f>
        <v>28204653707</v>
      </c>
    </row>
    <row r="45" spans="1:10" ht="69.95" customHeight="1" x14ac:dyDescent="0.25">
      <c r="A45" s="37">
        <f t="shared" si="0"/>
        <v>35</v>
      </c>
      <c r="B45" s="38">
        <v>28204553484</v>
      </c>
      <c r="C45" s="67" t="s">
        <v>600</v>
      </c>
      <c r="D45" s="68" t="s">
        <v>601</v>
      </c>
      <c r="E45" s="37" t="s">
        <v>482</v>
      </c>
      <c r="F45" s="39" t="s">
        <v>560</v>
      </c>
      <c r="G45" s="39" t="s">
        <v>602</v>
      </c>
      <c r="H45" s="70" t="s">
        <v>65</v>
      </c>
      <c r="I45" s="40"/>
      <c r="J45" s="35">
        <f>VLOOKUP(B45,[1]QTM!$B$5:$B$59,1,0)</f>
        <v>28204553484</v>
      </c>
    </row>
    <row r="46" spans="1:10" ht="69.95" customHeight="1" x14ac:dyDescent="0.25">
      <c r="A46" s="37">
        <f t="shared" si="0"/>
        <v>36</v>
      </c>
      <c r="B46" s="38">
        <v>28214643772</v>
      </c>
      <c r="C46" s="67" t="s">
        <v>603</v>
      </c>
      <c r="D46" s="68" t="s">
        <v>348</v>
      </c>
      <c r="E46" s="37" t="s">
        <v>482</v>
      </c>
      <c r="F46" s="39" t="s">
        <v>604</v>
      </c>
      <c r="G46" s="39" t="s">
        <v>605</v>
      </c>
      <c r="H46" s="70" t="s">
        <v>83</v>
      </c>
      <c r="I46" s="43"/>
      <c r="J46" s="35">
        <f>VLOOKUP(B46,[1]QTM!$B$5:$B$59,1,0)</f>
        <v>28214643772</v>
      </c>
    </row>
    <row r="47" spans="1:10" ht="69.95" customHeight="1" x14ac:dyDescent="0.25">
      <c r="A47" s="37">
        <f t="shared" si="0"/>
        <v>37</v>
      </c>
      <c r="B47" s="38">
        <v>28204652892</v>
      </c>
      <c r="C47" s="67" t="s">
        <v>93</v>
      </c>
      <c r="D47" s="68" t="s">
        <v>354</v>
      </c>
      <c r="E47" s="37" t="s">
        <v>482</v>
      </c>
      <c r="F47" s="39" t="s">
        <v>432</v>
      </c>
      <c r="G47" s="39" t="s">
        <v>606</v>
      </c>
      <c r="H47" s="70" t="s">
        <v>27</v>
      </c>
      <c r="I47" s="40"/>
      <c r="J47" s="35">
        <f>VLOOKUP(B47,[1]QTM!$B$5:$B$59,1,0)</f>
        <v>28204652892</v>
      </c>
    </row>
    <row r="48" spans="1:10" ht="69.95" customHeight="1" x14ac:dyDescent="0.25">
      <c r="A48" s="37">
        <f t="shared" si="0"/>
        <v>38</v>
      </c>
      <c r="B48" s="38">
        <v>28204652825</v>
      </c>
      <c r="C48" s="67" t="s">
        <v>607</v>
      </c>
      <c r="D48" s="68" t="s">
        <v>354</v>
      </c>
      <c r="E48" s="37" t="s">
        <v>482</v>
      </c>
      <c r="F48" s="39" t="s">
        <v>608</v>
      </c>
      <c r="G48" s="39" t="s">
        <v>609</v>
      </c>
      <c r="H48" s="71" t="s">
        <v>78</v>
      </c>
      <c r="I48" s="40"/>
      <c r="J48" s="35">
        <f>VLOOKUP(B48,[1]QTM!$B$5:$B$59,1,0)</f>
        <v>28204652825</v>
      </c>
    </row>
    <row r="49" spans="1:10" ht="69.95" customHeight="1" x14ac:dyDescent="0.25">
      <c r="A49" s="37">
        <f t="shared" si="0"/>
        <v>39</v>
      </c>
      <c r="B49" s="38">
        <v>28218045391</v>
      </c>
      <c r="C49" s="67" t="s">
        <v>610</v>
      </c>
      <c r="D49" s="68" t="s">
        <v>611</v>
      </c>
      <c r="E49" s="37" t="s">
        <v>482</v>
      </c>
      <c r="F49" s="39" t="s">
        <v>612</v>
      </c>
      <c r="G49" s="39" t="s">
        <v>613</v>
      </c>
      <c r="H49" s="71" t="s">
        <v>614</v>
      </c>
      <c r="I49" s="40"/>
      <c r="J49" s="35">
        <f>VLOOKUP(B49,[1]QTM!$B$5:$B$59,1,0)</f>
        <v>28218045391</v>
      </c>
    </row>
    <row r="50" spans="1:10" ht="69.95" customHeight="1" x14ac:dyDescent="0.25">
      <c r="A50" s="37">
        <f t="shared" si="0"/>
        <v>40</v>
      </c>
      <c r="B50" s="38">
        <v>28204643593</v>
      </c>
      <c r="C50" s="67" t="s">
        <v>615</v>
      </c>
      <c r="D50" s="68" t="s">
        <v>162</v>
      </c>
      <c r="E50" s="37" t="s">
        <v>482</v>
      </c>
      <c r="F50" s="39" t="s">
        <v>616</v>
      </c>
      <c r="G50" s="39" t="s">
        <v>617</v>
      </c>
      <c r="H50" s="70" t="s">
        <v>494</v>
      </c>
      <c r="I50" s="40"/>
      <c r="J50" s="35">
        <f>VLOOKUP(B50,[1]QTM!$B$5:$B$59,1,0)</f>
        <v>28204643593</v>
      </c>
    </row>
    <row r="51" spans="1:10" ht="69.95" customHeight="1" x14ac:dyDescent="0.25">
      <c r="A51" s="37">
        <f t="shared" si="0"/>
        <v>41</v>
      </c>
      <c r="B51" s="38">
        <v>28214602624</v>
      </c>
      <c r="C51" s="67" t="s">
        <v>618</v>
      </c>
      <c r="D51" s="68" t="s">
        <v>619</v>
      </c>
      <c r="E51" s="37" t="s">
        <v>482</v>
      </c>
      <c r="F51" s="39" t="s">
        <v>620</v>
      </c>
      <c r="G51" s="39" t="s">
        <v>621</v>
      </c>
      <c r="H51" s="70" t="s">
        <v>622</v>
      </c>
      <c r="I51" s="40"/>
      <c r="J51" s="35">
        <f>VLOOKUP(B51,[1]QTM!$B$5:$B$59,1,0)</f>
        <v>28214602624</v>
      </c>
    </row>
    <row r="52" spans="1:10" ht="69.95" customHeight="1" x14ac:dyDescent="0.25">
      <c r="A52" s="37">
        <f t="shared" si="0"/>
        <v>42</v>
      </c>
      <c r="B52" s="38">
        <v>28214654145</v>
      </c>
      <c r="C52" s="67" t="s">
        <v>383</v>
      </c>
      <c r="D52" s="68" t="s">
        <v>623</v>
      </c>
      <c r="E52" s="37" t="s">
        <v>482</v>
      </c>
      <c r="F52" s="39" t="s">
        <v>624</v>
      </c>
      <c r="G52" s="39" t="s">
        <v>625</v>
      </c>
      <c r="H52" s="70" t="s">
        <v>581</v>
      </c>
      <c r="I52" s="40"/>
      <c r="J52" s="35">
        <f>VLOOKUP(B52,[1]QTM!$B$5:$B$59,1,0)</f>
        <v>28214654145</v>
      </c>
    </row>
    <row r="53" spans="1:10" ht="69.95" customHeight="1" x14ac:dyDescent="0.25">
      <c r="A53" s="37">
        <f t="shared" si="0"/>
        <v>43</v>
      </c>
      <c r="B53" s="38">
        <v>28204652988</v>
      </c>
      <c r="C53" s="67" t="s">
        <v>626</v>
      </c>
      <c r="D53" s="68" t="s">
        <v>388</v>
      </c>
      <c r="E53" s="37" t="s">
        <v>482</v>
      </c>
      <c r="F53" s="39" t="s">
        <v>627</v>
      </c>
      <c r="G53" s="39" t="s">
        <v>628</v>
      </c>
      <c r="H53" s="70" t="s">
        <v>131</v>
      </c>
      <c r="I53" s="36" t="s">
        <v>536</v>
      </c>
      <c r="J53" s="35">
        <f>VLOOKUP(B53,[1]QTM!$B$5:$B$59,1,0)</f>
        <v>28204652988</v>
      </c>
    </row>
    <row r="54" spans="1:10" ht="69.95" customHeight="1" x14ac:dyDescent="0.25">
      <c r="A54" s="37">
        <f t="shared" si="0"/>
        <v>44</v>
      </c>
      <c r="B54" s="38">
        <v>28204600355</v>
      </c>
      <c r="C54" s="67" t="s">
        <v>629</v>
      </c>
      <c r="D54" s="68" t="s">
        <v>388</v>
      </c>
      <c r="E54" s="37" t="s">
        <v>482</v>
      </c>
      <c r="F54" s="39" t="s">
        <v>630</v>
      </c>
      <c r="G54" s="39" t="s">
        <v>631</v>
      </c>
      <c r="H54" s="70" t="s">
        <v>51</v>
      </c>
      <c r="I54" s="40"/>
      <c r="J54" s="35">
        <f>VLOOKUP(B54,[1]QTM!$B$5:$B$59,1,0)</f>
        <v>28204600355</v>
      </c>
    </row>
    <row r="55" spans="1:10" ht="69.95" customHeight="1" x14ac:dyDescent="0.25">
      <c r="A55" s="37">
        <f t="shared" si="0"/>
        <v>45</v>
      </c>
      <c r="B55" s="38">
        <v>28204631556</v>
      </c>
      <c r="C55" s="67" t="s">
        <v>632</v>
      </c>
      <c r="D55" s="68" t="s">
        <v>166</v>
      </c>
      <c r="E55" s="37" t="s">
        <v>482</v>
      </c>
      <c r="F55" s="39" t="s">
        <v>633</v>
      </c>
      <c r="G55" s="39" t="s">
        <v>634</v>
      </c>
      <c r="H55" s="70" t="s">
        <v>32</v>
      </c>
      <c r="I55" s="40"/>
      <c r="J55" s="35">
        <f>VLOOKUP(B55,[1]QTM!$B$5:$B$59,1,0)</f>
        <v>28204631556</v>
      </c>
    </row>
    <row r="56" spans="1:10" ht="69.95" customHeight="1" x14ac:dyDescent="0.25">
      <c r="A56" s="37">
        <f t="shared" si="0"/>
        <v>46</v>
      </c>
      <c r="B56" s="38">
        <v>28204351417</v>
      </c>
      <c r="C56" s="67" t="s">
        <v>590</v>
      </c>
      <c r="D56" s="68" t="s">
        <v>635</v>
      </c>
      <c r="E56" s="37" t="s">
        <v>482</v>
      </c>
      <c r="F56" s="39" t="s">
        <v>432</v>
      </c>
      <c r="G56" s="39" t="s">
        <v>636</v>
      </c>
      <c r="H56" s="70" t="s">
        <v>18</v>
      </c>
      <c r="I56" s="40"/>
      <c r="J56" s="35">
        <f>VLOOKUP(B56,[1]QTM!$B$5:$B$59,1,0)</f>
        <v>28204351417</v>
      </c>
    </row>
    <row r="57" spans="1:10" ht="69.95" customHeight="1" x14ac:dyDescent="0.25">
      <c r="A57" s="37">
        <f t="shared" si="0"/>
        <v>47</v>
      </c>
      <c r="B57" s="38">
        <v>28204643774</v>
      </c>
      <c r="C57" s="67" t="s">
        <v>637</v>
      </c>
      <c r="D57" s="68" t="s">
        <v>181</v>
      </c>
      <c r="E57" s="37" t="s">
        <v>482</v>
      </c>
      <c r="F57" s="39" t="s">
        <v>638</v>
      </c>
      <c r="G57" s="39" t="s">
        <v>639</v>
      </c>
      <c r="H57" s="70" t="s">
        <v>593</v>
      </c>
      <c r="I57" s="40"/>
      <c r="J57" s="35">
        <f>VLOOKUP(B57,[1]QTM!$B$5:$B$59,1,0)</f>
        <v>28204643774</v>
      </c>
    </row>
    <row r="58" spans="1:10" ht="69.95" customHeight="1" x14ac:dyDescent="0.25">
      <c r="A58" s="37">
        <f t="shared" si="0"/>
        <v>48</v>
      </c>
      <c r="B58" s="38">
        <v>28214651860</v>
      </c>
      <c r="C58" s="67" t="s">
        <v>640</v>
      </c>
      <c r="D58" s="68" t="s">
        <v>641</v>
      </c>
      <c r="E58" s="37" t="s">
        <v>482</v>
      </c>
      <c r="F58" s="39" t="s">
        <v>642</v>
      </c>
      <c r="G58" s="39" t="s">
        <v>643</v>
      </c>
      <c r="H58" s="70" t="s">
        <v>131</v>
      </c>
      <c r="I58" s="36" t="s">
        <v>644</v>
      </c>
      <c r="J58" s="35">
        <f>VLOOKUP(B58,[1]QTM!$B$5:$B$59,1,0)</f>
        <v>28214651860</v>
      </c>
    </row>
    <row r="59" spans="1:10" ht="69.95" customHeight="1" x14ac:dyDescent="0.25">
      <c r="A59" s="37">
        <f t="shared" si="0"/>
        <v>49</v>
      </c>
      <c r="B59" s="38">
        <v>28204602583</v>
      </c>
      <c r="C59" s="67" t="s">
        <v>172</v>
      </c>
      <c r="D59" s="68" t="s">
        <v>645</v>
      </c>
      <c r="E59" s="37" t="s">
        <v>482</v>
      </c>
      <c r="F59" s="39" t="s">
        <v>646</v>
      </c>
      <c r="G59" s="39" t="s">
        <v>647</v>
      </c>
      <c r="H59" s="70" t="s">
        <v>648</v>
      </c>
      <c r="I59" s="40"/>
      <c r="J59" s="35">
        <f>VLOOKUP(B59,[1]QTM!$B$5:$B$59,1,0)</f>
        <v>28204602583</v>
      </c>
    </row>
    <row r="60" spans="1:10" ht="69.95" customHeight="1" x14ac:dyDescent="0.25">
      <c r="A60" s="37">
        <f t="shared" si="0"/>
        <v>50</v>
      </c>
      <c r="B60" s="38">
        <v>28204604557</v>
      </c>
      <c r="C60" s="67" t="s">
        <v>649</v>
      </c>
      <c r="D60" s="68" t="s">
        <v>435</v>
      </c>
      <c r="E60" s="37" t="s">
        <v>482</v>
      </c>
      <c r="F60" s="39" t="s">
        <v>650</v>
      </c>
      <c r="G60" s="39" t="s">
        <v>651</v>
      </c>
      <c r="H60" s="70" t="s">
        <v>541</v>
      </c>
      <c r="I60" s="40"/>
      <c r="J60" s="35">
        <f>VLOOKUP(B60,[1]QTM!$B$5:$B$59,1,0)</f>
        <v>28204604557</v>
      </c>
    </row>
    <row r="61" spans="1:10" ht="69.95" customHeight="1" x14ac:dyDescent="0.25">
      <c r="A61" s="37">
        <f t="shared" si="0"/>
        <v>51</v>
      </c>
      <c r="B61" s="38">
        <v>28204600594</v>
      </c>
      <c r="C61" s="67" t="s">
        <v>652</v>
      </c>
      <c r="D61" s="68" t="s">
        <v>189</v>
      </c>
      <c r="E61" s="37" t="s">
        <v>482</v>
      </c>
      <c r="F61" s="39" t="s">
        <v>653</v>
      </c>
      <c r="G61" s="39" t="s">
        <v>654</v>
      </c>
      <c r="H61" s="70" t="s">
        <v>531</v>
      </c>
      <c r="I61" s="40"/>
      <c r="J61" s="35">
        <f>VLOOKUP(B61,[1]QTM!$B$5:$B$59,1,0)</f>
        <v>28204600594</v>
      </c>
    </row>
    <row r="62" spans="1:10" ht="69.95" customHeight="1" x14ac:dyDescent="0.25">
      <c r="A62" s="37">
        <f t="shared" si="0"/>
        <v>52</v>
      </c>
      <c r="B62" s="38">
        <v>28204635946</v>
      </c>
      <c r="C62" s="67" t="s">
        <v>655</v>
      </c>
      <c r="D62" s="68" t="s">
        <v>196</v>
      </c>
      <c r="E62" s="37" t="s">
        <v>482</v>
      </c>
      <c r="F62" s="39" t="s">
        <v>656</v>
      </c>
      <c r="G62" s="39" t="s">
        <v>657</v>
      </c>
      <c r="H62" s="70" t="s">
        <v>22</v>
      </c>
      <c r="I62" s="43"/>
      <c r="J62" s="35">
        <f>VLOOKUP(B62,[1]QTM!$B$5:$B$59,1,0)</f>
        <v>28204635946</v>
      </c>
    </row>
    <row r="63" spans="1:10" ht="69.95" customHeight="1" x14ac:dyDescent="0.25">
      <c r="A63" s="37">
        <f t="shared" si="0"/>
        <v>53</v>
      </c>
      <c r="B63" s="38">
        <v>28214600713</v>
      </c>
      <c r="C63" s="67" t="s">
        <v>658</v>
      </c>
      <c r="D63" s="68" t="s">
        <v>659</v>
      </c>
      <c r="E63" s="37" t="s">
        <v>482</v>
      </c>
      <c r="F63" s="39" t="s">
        <v>660</v>
      </c>
      <c r="G63" s="39" t="s">
        <v>661</v>
      </c>
      <c r="H63" s="70" t="s">
        <v>32</v>
      </c>
      <c r="I63" s="43"/>
      <c r="J63" s="35">
        <f>VLOOKUP(B63,[1]QTM!$B$5:$B$59,1,0)</f>
        <v>28214600713</v>
      </c>
    </row>
    <row r="64" spans="1:10" ht="69.95" customHeight="1" x14ac:dyDescent="0.25">
      <c r="A64" s="37">
        <f t="shared" si="0"/>
        <v>54</v>
      </c>
      <c r="B64" s="38">
        <v>28204802987</v>
      </c>
      <c r="C64" s="67" t="s">
        <v>662</v>
      </c>
      <c r="D64" s="68" t="s">
        <v>663</v>
      </c>
      <c r="E64" s="37" t="s">
        <v>482</v>
      </c>
      <c r="F64" s="39" t="s">
        <v>664</v>
      </c>
      <c r="G64" s="39" t="s">
        <v>665</v>
      </c>
      <c r="H64" s="70" t="s">
        <v>74</v>
      </c>
      <c r="I64" s="43"/>
      <c r="J64" s="35">
        <f>VLOOKUP(B64,[1]QTM!$B$5:$B$59,1,0)</f>
        <v>28204802987</v>
      </c>
    </row>
    <row r="65" spans="1:10" ht="69.95" customHeight="1" x14ac:dyDescent="0.25">
      <c r="A65" s="37">
        <f t="shared" si="0"/>
        <v>55</v>
      </c>
      <c r="B65" s="38">
        <v>28204652432</v>
      </c>
      <c r="C65" s="67" t="s">
        <v>84</v>
      </c>
      <c r="D65" s="68" t="s">
        <v>666</v>
      </c>
      <c r="E65" s="37" t="s">
        <v>482</v>
      </c>
      <c r="F65" s="39" t="s">
        <v>667</v>
      </c>
      <c r="G65" s="39" t="s">
        <v>668</v>
      </c>
      <c r="H65" s="70" t="s">
        <v>15</v>
      </c>
      <c r="I65" s="40"/>
      <c r="J65" s="35">
        <f>VLOOKUP(B65,[1]QTM!$B$5:$B$59,1,0)</f>
        <v>28204652432</v>
      </c>
    </row>
    <row r="66" spans="1:10" s="29" customFormat="1" ht="15.75" x14ac:dyDescent="0.25">
      <c r="A66" s="9"/>
      <c r="E66" s="3"/>
    </row>
    <row r="67" spans="1:10" s="29" customFormat="1" ht="15.75" x14ac:dyDescent="0.25">
      <c r="A67" s="62" t="s">
        <v>693</v>
      </c>
      <c r="B67" s="62"/>
      <c r="C67" s="62"/>
      <c r="D67" s="63"/>
      <c r="E67" s="55" t="s">
        <v>694</v>
      </c>
      <c r="F67" s="55"/>
      <c r="G67" s="26" t="s">
        <v>198</v>
      </c>
      <c r="H67" s="55" t="s">
        <v>695</v>
      </c>
      <c r="I67" s="55"/>
    </row>
    <row r="68" spans="1:10" s="29" customFormat="1" ht="15.75" x14ac:dyDescent="0.25">
      <c r="A68" s="9"/>
      <c r="E68" s="64" t="s">
        <v>696</v>
      </c>
      <c r="F68" s="55"/>
    </row>
    <row r="69" spans="1:10" s="29" customFormat="1" ht="15.75" x14ac:dyDescent="0.25">
      <c r="A69" s="9"/>
      <c r="E69" s="3"/>
    </row>
  </sheetData>
  <autoFilter ref="A10:WVJ66" xr:uid="{15A0A1BE-45E8-415B-80F2-1B00699A6220}"/>
  <mergeCells count="17">
    <mergeCell ref="A67:C67"/>
    <mergeCell ref="E67:F67"/>
    <mergeCell ref="H67:I67"/>
    <mergeCell ref="E68:F68"/>
    <mergeCell ref="C10:D10"/>
    <mergeCell ref="A1:C1"/>
    <mergeCell ref="F1:G1"/>
    <mergeCell ref="A2:C2"/>
    <mergeCell ref="F2:G2"/>
    <mergeCell ref="A4:C4"/>
    <mergeCell ref="E4:I4"/>
    <mergeCell ref="E5:I5"/>
    <mergeCell ref="A6:C6"/>
    <mergeCell ref="E6:I6"/>
    <mergeCell ref="A7:C7"/>
    <mergeCell ref="E7:I7"/>
    <mergeCell ref="E9:I9"/>
  </mergeCells>
  <conditionalFormatting sqref="B9">
    <cfRule type="duplicateValues" dxfId="18" priority="2"/>
  </conditionalFormatting>
  <conditionalFormatting sqref="B9">
    <cfRule type="duplicateValues" dxfId="17" priority="3"/>
    <cfRule type="duplicateValues" dxfId="16" priority="4"/>
    <cfRule type="duplicateValues" dxfId="15" priority="5"/>
  </conditionalFormatting>
  <conditionalFormatting sqref="B10">
    <cfRule type="duplicateValues" dxfId="14" priority="9"/>
    <cfRule type="duplicateValues" dxfId="13" priority="10"/>
    <cfRule type="duplicateValues" dxfId="12" priority="11"/>
    <cfRule type="duplicateValues" dxfId="11" priority="12"/>
  </conditionalFormatting>
  <conditionalFormatting sqref="G11:G65">
    <cfRule type="duplicateValues" dxfId="1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6"/>
  <sheetViews>
    <sheetView topLeftCell="A94" zoomScaleNormal="100" workbookViewId="0">
      <selection activeCell="F2" sqref="F2:G2"/>
    </sheetView>
  </sheetViews>
  <sheetFormatPr defaultColWidth="12.5703125" defaultRowHeight="15.75" customHeight="1" x14ac:dyDescent="0.25"/>
  <cols>
    <col min="1" max="1" width="5.140625" style="2" customWidth="1"/>
    <col min="2" max="2" width="14.5703125" style="2" bestFit="1" customWidth="1"/>
    <col min="3" max="3" width="20.42578125" style="2" customWidth="1"/>
    <col min="4" max="4" width="12.5703125" style="2"/>
    <col min="5" max="5" width="12.5703125" style="3"/>
    <col min="6" max="7" width="50.7109375" style="19" customWidth="1"/>
    <col min="8" max="8" width="27.85546875" style="91" customWidth="1"/>
    <col min="9" max="9" width="14.140625" style="2" customWidth="1"/>
    <col min="10" max="10" width="12.5703125" style="2"/>
    <col min="11" max="11" width="13.7109375" style="2" bestFit="1" customWidth="1"/>
    <col min="12" max="16384" width="12.5703125" style="2"/>
  </cols>
  <sheetData>
    <row r="1" spans="1:12" s="74" customFormat="1" ht="16.5" x14ac:dyDescent="0.25">
      <c r="A1" s="72" t="s">
        <v>0</v>
      </c>
      <c r="B1" s="72"/>
      <c r="C1" s="72"/>
      <c r="D1" s="73"/>
      <c r="E1" s="73"/>
      <c r="F1" s="72" t="s">
        <v>687</v>
      </c>
      <c r="G1" s="72"/>
      <c r="H1" s="88"/>
      <c r="I1" s="33"/>
      <c r="J1" s="33"/>
      <c r="K1" s="33"/>
      <c r="L1" s="33"/>
    </row>
    <row r="2" spans="1:12" s="74" customFormat="1" ht="18.75" x14ac:dyDescent="0.3">
      <c r="A2" s="75" t="s">
        <v>1</v>
      </c>
      <c r="B2" s="75"/>
      <c r="C2" s="75"/>
      <c r="D2" s="73"/>
      <c r="E2" s="73"/>
      <c r="F2" s="76" t="s">
        <v>688</v>
      </c>
      <c r="G2" s="76"/>
      <c r="H2" s="89"/>
      <c r="I2" s="77"/>
      <c r="J2" s="77"/>
      <c r="K2" s="77"/>
      <c r="L2" s="77"/>
    </row>
    <row r="3" spans="1:12" s="35" customFormat="1" ht="15" x14ac:dyDescent="0.25">
      <c r="A3" s="47"/>
      <c r="H3" s="90"/>
    </row>
    <row r="4" spans="1:12" s="33" customFormat="1" ht="16.5" x14ac:dyDescent="0.25">
      <c r="A4" s="50"/>
      <c r="B4" s="50"/>
      <c r="C4" s="50"/>
      <c r="D4" s="78"/>
      <c r="E4" s="50" t="s">
        <v>699</v>
      </c>
      <c r="F4" s="50"/>
      <c r="G4" s="50"/>
      <c r="H4" s="50"/>
      <c r="I4" s="50"/>
    </row>
    <row r="5" spans="1:12" s="33" customFormat="1" ht="16.5" x14ac:dyDescent="0.25">
      <c r="A5" s="32"/>
      <c r="B5" s="32"/>
      <c r="C5" s="32"/>
      <c r="D5" s="78"/>
      <c r="E5" s="50" t="s">
        <v>690</v>
      </c>
      <c r="F5" s="50"/>
      <c r="G5" s="50"/>
      <c r="H5" s="50"/>
      <c r="I5" s="50"/>
    </row>
    <row r="6" spans="1:12" s="33" customFormat="1" ht="16.5" x14ac:dyDescent="0.25">
      <c r="A6" s="50"/>
      <c r="B6" s="50"/>
      <c r="C6" s="50"/>
      <c r="D6" s="78"/>
      <c r="E6" s="50" t="s">
        <v>700</v>
      </c>
      <c r="F6" s="50"/>
      <c r="G6" s="50"/>
      <c r="H6" s="50"/>
      <c r="I6" s="50"/>
    </row>
    <row r="7" spans="1:12" s="35" customFormat="1" ht="15" customHeight="1" x14ac:dyDescent="0.25">
      <c r="A7" s="50"/>
      <c r="B7" s="50"/>
      <c r="C7" s="50"/>
      <c r="E7" s="56" t="s">
        <v>692</v>
      </c>
      <c r="F7" s="56"/>
      <c r="G7" s="56"/>
      <c r="H7" s="56"/>
      <c r="I7" s="56"/>
    </row>
    <row r="8" spans="1:12" s="35" customFormat="1" ht="15" customHeight="1" x14ac:dyDescent="0.25">
      <c r="A8" s="32"/>
      <c r="B8" s="32"/>
      <c r="C8" s="32"/>
      <c r="E8" s="3"/>
      <c r="F8" s="3"/>
      <c r="G8" s="3"/>
      <c r="H8" s="91"/>
      <c r="I8" s="3"/>
    </row>
    <row r="9" spans="1:12" x14ac:dyDescent="0.25">
      <c r="E9" s="53"/>
      <c r="F9" s="54"/>
      <c r="G9" s="54"/>
      <c r="H9" s="54"/>
      <c r="I9" s="54"/>
    </row>
    <row r="10" spans="1:12" s="3" customFormat="1" ht="20.100000000000001" customHeight="1" x14ac:dyDescent="0.25">
      <c r="A10" s="1" t="s">
        <v>2</v>
      </c>
      <c r="B10" s="1" t="s">
        <v>3</v>
      </c>
      <c r="C10" s="82" t="s">
        <v>4</v>
      </c>
      <c r="D10" s="83"/>
      <c r="E10" s="1" t="s">
        <v>5</v>
      </c>
      <c r="F10" s="94" t="s">
        <v>6</v>
      </c>
      <c r="G10" s="94" t="s">
        <v>7</v>
      </c>
      <c r="H10" s="1" t="s">
        <v>8</v>
      </c>
      <c r="I10" s="1" t="s">
        <v>9</v>
      </c>
    </row>
    <row r="11" spans="1:12" s="9" customFormat="1" ht="69.95" customHeight="1" x14ac:dyDescent="0.2">
      <c r="A11" s="7">
        <v>1</v>
      </c>
      <c r="B11" s="20">
        <v>28204634089</v>
      </c>
      <c r="C11" s="84" t="s">
        <v>199</v>
      </c>
      <c r="D11" s="86" t="s">
        <v>200</v>
      </c>
      <c r="E11" s="7" t="s">
        <v>201</v>
      </c>
      <c r="F11" s="4" t="s">
        <v>202</v>
      </c>
      <c r="G11" s="4" t="s">
        <v>471</v>
      </c>
      <c r="H11" s="5" t="s">
        <v>69</v>
      </c>
      <c r="I11" s="8"/>
      <c r="K11" s="9">
        <f>VLOOKUP(B11,[1]QDM!$B$5:$B$90,1,0)</f>
        <v>28204634089</v>
      </c>
    </row>
    <row r="12" spans="1:12" s="9" customFormat="1" ht="69.95" customHeight="1" x14ac:dyDescent="0.2">
      <c r="A12" s="7">
        <f>A11+1</f>
        <v>2</v>
      </c>
      <c r="B12" s="20">
        <v>28204601552</v>
      </c>
      <c r="C12" s="84" t="s">
        <v>203</v>
      </c>
      <c r="D12" s="86" t="s">
        <v>11</v>
      </c>
      <c r="E12" s="7" t="s">
        <v>201</v>
      </c>
      <c r="F12" s="4" t="s">
        <v>204</v>
      </c>
      <c r="G12" s="4" t="s">
        <v>205</v>
      </c>
      <c r="H12" s="5" t="s">
        <v>65</v>
      </c>
      <c r="I12" s="8"/>
      <c r="K12" s="9">
        <f>VLOOKUP(B12,[1]QDM!$B$5:$B$90,1,0)</f>
        <v>28204601552</v>
      </c>
    </row>
    <row r="13" spans="1:12" s="9" customFormat="1" ht="69.95" customHeight="1" x14ac:dyDescent="0.2">
      <c r="A13" s="7">
        <f t="shared" ref="A13:A76" si="0">A12+1</f>
        <v>3</v>
      </c>
      <c r="B13" s="20">
        <v>28204652010</v>
      </c>
      <c r="C13" s="84" t="s">
        <v>161</v>
      </c>
      <c r="D13" s="86" t="s">
        <v>20</v>
      </c>
      <c r="E13" s="7" t="s">
        <v>201</v>
      </c>
      <c r="F13" s="4" t="s">
        <v>206</v>
      </c>
      <c r="G13" s="4" t="s">
        <v>207</v>
      </c>
      <c r="H13" s="5" t="s">
        <v>27</v>
      </c>
      <c r="I13" s="8"/>
      <c r="K13" s="9">
        <f>VLOOKUP(B13,[1]QDM!$B$5:$B$90,1,0)</f>
        <v>28204652010</v>
      </c>
    </row>
    <row r="14" spans="1:12" s="9" customFormat="1" ht="69.95" customHeight="1" x14ac:dyDescent="0.2">
      <c r="A14" s="7">
        <f t="shared" si="0"/>
        <v>4</v>
      </c>
      <c r="B14" s="20">
        <v>28204652011</v>
      </c>
      <c r="C14" s="84" t="s">
        <v>208</v>
      </c>
      <c r="D14" s="86" t="s">
        <v>20</v>
      </c>
      <c r="E14" s="7" t="s">
        <v>201</v>
      </c>
      <c r="F14" s="4" t="s">
        <v>209</v>
      </c>
      <c r="G14" s="4" t="s">
        <v>472</v>
      </c>
      <c r="H14" s="5" t="s">
        <v>69</v>
      </c>
      <c r="I14" s="8"/>
      <c r="K14" s="9">
        <f>VLOOKUP(B14,[1]QDM!$B$5:$B$90,1,0)</f>
        <v>28204652011</v>
      </c>
    </row>
    <row r="15" spans="1:12" s="9" customFormat="1" ht="69.95" customHeight="1" x14ac:dyDescent="0.2">
      <c r="A15" s="7">
        <f t="shared" si="0"/>
        <v>5</v>
      </c>
      <c r="B15" s="20">
        <v>28204642508</v>
      </c>
      <c r="C15" s="84" t="s">
        <v>210</v>
      </c>
      <c r="D15" s="86" t="s">
        <v>211</v>
      </c>
      <c r="E15" s="7" t="s">
        <v>201</v>
      </c>
      <c r="F15" s="4" t="s">
        <v>212</v>
      </c>
      <c r="G15" s="4" t="s">
        <v>213</v>
      </c>
      <c r="H15" s="5" t="s">
        <v>78</v>
      </c>
      <c r="I15" s="8"/>
      <c r="K15" s="9">
        <f>VLOOKUP(B15,[1]QDM!$B$5:$B$90,1,0)</f>
        <v>28204642508</v>
      </c>
    </row>
    <row r="16" spans="1:12" s="9" customFormat="1" ht="69.95" customHeight="1" x14ac:dyDescent="0.2">
      <c r="A16" s="7">
        <f t="shared" si="0"/>
        <v>6</v>
      </c>
      <c r="B16" s="20">
        <v>28217405562</v>
      </c>
      <c r="C16" s="84" t="s">
        <v>214</v>
      </c>
      <c r="D16" s="86" t="s">
        <v>215</v>
      </c>
      <c r="E16" s="7" t="s">
        <v>201</v>
      </c>
      <c r="F16" s="4" t="s">
        <v>216</v>
      </c>
      <c r="G16" s="4" t="s">
        <v>217</v>
      </c>
      <c r="H16" s="5" t="s">
        <v>18</v>
      </c>
      <c r="I16" s="8"/>
      <c r="K16" s="9">
        <f>VLOOKUP(B16,[1]QDM!$B$5:$B$90,1,0)</f>
        <v>28217405562</v>
      </c>
    </row>
    <row r="17" spans="1:11" s="9" customFormat="1" ht="69.95" customHeight="1" x14ac:dyDescent="0.2">
      <c r="A17" s="7">
        <f t="shared" si="0"/>
        <v>7</v>
      </c>
      <c r="B17" s="20">
        <v>28204606100</v>
      </c>
      <c r="C17" s="84" t="s">
        <v>165</v>
      </c>
      <c r="D17" s="86" t="s">
        <v>218</v>
      </c>
      <c r="E17" s="7" t="s">
        <v>201</v>
      </c>
      <c r="F17" s="4" t="s">
        <v>219</v>
      </c>
      <c r="G17" s="4" t="s">
        <v>220</v>
      </c>
      <c r="H17" s="5" t="s">
        <v>65</v>
      </c>
      <c r="I17" s="8"/>
      <c r="K17" s="9">
        <f>VLOOKUP(B17,[1]QDM!$B$5:$B$90,1,0)</f>
        <v>28204606100</v>
      </c>
    </row>
    <row r="18" spans="1:11" s="9" customFormat="1" ht="69.95" customHeight="1" x14ac:dyDescent="0.2">
      <c r="A18" s="7">
        <f t="shared" si="0"/>
        <v>8</v>
      </c>
      <c r="B18" s="20">
        <v>28204920744</v>
      </c>
      <c r="C18" s="84" t="s">
        <v>221</v>
      </c>
      <c r="D18" s="86" t="s">
        <v>218</v>
      </c>
      <c r="E18" s="7" t="s">
        <v>201</v>
      </c>
      <c r="F18" s="4" t="s">
        <v>222</v>
      </c>
      <c r="G18" s="4" t="s">
        <v>223</v>
      </c>
      <c r="H18" s="5" t="s">
        <v>37</v>
      </c>
      <c r="I18" s="8"/>
      <c r="K18" s="9">
        <f>VLOOKUP(B18,[1]QDM!$B$5:$B$90,1,0)</f>
        <v>28204920744</v>
      </c>
    </row>
    <row r="19" spans="1:11" s="9" customFormat="1" ht="69.95" customHeight="1" x14ac:dyDescent="0.2">
      <c r="A19" s="7">
        <f t="shared" si="0"/>
        <v>9</v>
      </c>
      <c r="B19" s="20">
        <v>28204605669</v>
      </c>
      <c r="C19" s="84" t="s">
        <v>224</v>
      </c>
      <c r="D19" s="86" t="s">
        <v>225</v>
      </c>
      <c r="E19" s="7" t="s">
        <v>201</v>
      </c>
      <c r="F19" s="4" t="s">
        <v>454</v>
      </c>
      <c r="G19" s="4" t="s">
        <v>226</v>
      </c>
      <c r="H19" s="5" t="s">
        <v>32</v>
      </c>
      <c r="I19" s="8"/>
      <c r="K19" s="9">
        <f>VLOOKUP(B19,[1]QDM!$B$5:$B$90,1,0)</f>
        <v>28204605669</v>
      </c>
    </row>
    <row r="20" spans="1:11" s="9" customFormat="1" ht="69.95" customHeight="1" x14ac:dyDescent="0.2">
      <c r="A20" s="7">
        <f t="shared" si="0"/>
        <v>10</v>
      </c>
      <c r="B20" s="20">
        <v>28204503429</v>
      </c>
      <c r="C20" s="84" t="s">
        <v>227</v>
      </c>
      <c r="D20" s="86" t="s">
        <v>228</v>
      </c>
      <c r="E20" s="7" t="s">
        <v>201</v>
      </c>
      <c r="F20" s="4" t="s">
        <v>229</v>
      </c>
      <c r="G20" s="4" t="s">
        <v>230</v>
      </c>
      <c r="H20" s="5" t="s">
        <v>32</v>
      </c>
      <c r="I20" s="8"/>
      <c r="K20" s="9">
        <f>VLOOKUP(B20,[1]QDM!$B$5:$B$90,1,0)</f>
        <v>28204503429</v>
      </c>
    </row>
    <row r="21" spans="1:11" s="9" customFormat="1" ht="69.95" customHeight="1" x14ac:dyDescent="0.2">
      <c r="A21" s="7">
        <f t="shared" si="0"/>
        <v>11</v>
      </c>
      <c r="B21" s="20">
        <v>28204654883</v>
      </c>
      <c r="C21" s="84" t="s">
        <v>231</v>
      </c>
      <c r="D21" s="86" t="s">
        <v>49</v>
      </c>
      <c r="E21" s="7" t="s">
        <v>201</v>
      </c>
      <c r="F21" s="4" t="s">
        <v>216</v>
      </c>
      <c r="G21" s="4" t="s">
        <v>232</v>
      </c>
      <c r="H21" s="5" t="s">
        <v>131</v>
      </c>
      <c r="I21" s="8"/>
      <c r="K21" s="9">
        <f>VLOOKUP(B21,[1]QDM!$B$5:$B$90,1,0)</f>
        <v>28204654883</v>
      </c>
    </row>
    <row r="22" spans="1:11" s="9" customFormat="1" ht="69.95" customHeight="1" x14ac:dyDescent="0.2">
      <c r="A22" s="7">
        <f t="shared" si="0"/>
        <v>12</v>
      </c>
      <c r="B22" s="20">
        <v>28204603604</v>
      </c>
      <c r="C22" s="84" t="s">
        <v>233</v>
      </c>
      <c r="D22" s="86" t="s">
        <v>49</v>
      </c>
      <c r="E22" s="7" t="s">
        <v>201</v>
      </c>
      <c r="F22" s="4" t="s">
        <v>234</v>
      </c>
      <c r="G22" s="21" t="s">
        <v>235</v>
      </c>
      <c r="H22" s="5" t="s">
        <v>15</v>
      </c>
      <c r="I22" s="8"/>
      <c r="K22" s="9">
        <f>VLOOKUP(B22,[1]QDM!$B$5:$B$90,1,0)</f>
        <v>28204603604</v>
      </c>
    </row>
    <row r="23" spans="1:11" s="9" customFormat="1" ht="69.95" customHeight="1" x14ac:dyDescent="0.2">
      <c r="A23" s="7">
        <f t="shared" si="0"/>
        <v>13</v>
      </c>
      <c r="B23" s="20">
        <v>28204652440</v>
      </c>
      <c r="C23" s="84" t="s">
        <v>236</v>
      </c>
      <c r="D23" s="86" t="s">
        <v>49</v>
      </c>
      <c r="E23" s="7" t="s">
        <v>201</v>
      </c>
      <c r="F23" s="4" t="s">
        <v>237</v>
      </c>
      <c r="G23" s="21" t="s">
        <v>673</v>
      </c>
      <c r="H23" s="5" t="s">
        <v>15</v>
      </c>
      <c r="I23" s="8"/>
      <c r="K23" s="9">
        <f>VLOOKUP(B23,[1]QDM!$B$5:$B$90,1,0)</f>
        <v>28204652440</v>
      </c>
    </row>
    <row r="24" spans="1:11" s="9" customFormat="1" ht="69.95" customHeight="1" x14ac:dyDescent="0.2">
      <c r="A24" s="7">
        <f t="shared" si="0"/>
        <v>14</v>
      </c>
      <c r="B24" s="20">
        <v>28204600646</v>
      </c>
      <c r="C24" s="84" t="s">
        <v>238</v>
      </c>
      <c r="D24" s="86" t="s">
        <v>56</v>
      </c>
      <c r="E24" s="7" t="s">
        <v>201</v>
      </c>
      <c r="F24" s="4" t="s">
        <v>239</v>
      </c>
      <c r="G24" s="4" t="s">
        <v>240</v>
      </c>
      <c r="H24" s="5" t="s">
        <v>74</v>
      </c>
      <c r="I24" s="8"/>
      <c r="K24" s="9">
        <f>VLOOKUP(B24,[1]QDM!$B$5:$B$90,1,0)</f>
        <v>28204600646</v>
      </c>
    </row>
    <row r="25" spans="1:11" s="9" customFormat="1" ht="69.95" customHeight="1" x14ac:dyDescent="0.2">
      <c r="A25" s="7">
        <f t="shared" si="0"/>
        <v>15</v>
      </c>
      <c r="B25" s="20">
        <v>28208139308</v>
      </c>
      <c r="C25" s="84" t="s">
        <v>134</v>
      </c>
      <c r="D25" s="86" t="s">
        <v>241</v>
      </c>
      <c r="E25" s="7" t="s">
        <v>201</v>
      </c>
      <c r="F25" s="4" t="s">
        <v>242</v>
      </c>
      <c r="G25" s="4" t="s">
        <v>243</v>
      </c>
      <c r="H25" s="5" t="s">
        <v>131</v>
      </c>
      <c r="I25" s="8"/>
      <c r="K25" s="9">
        <f>VLOOKUP(B25,[1]QDM!$B$5:$B$90,1,0)</f>
        <v>28208139308</v>
      </c>
    </row>
    <row r="26" spans="1:11" s="9" customFormat="1" ht="69.95" customHeight="1" x14ac:dyDescent="0.2">
      <c r="A26" s="7">
        <f t="shared" si="0"/>
        <v>16</v>
      </c>
      <c r="B26" s="20">
        <v>28204600614</v>
      </c>
      <c r="C26" s="84" t="s">
        <v>244</v>
      </c>
      <c r="D26" s="86" t="s">
        <v>241</v>
      </c>
      <c r="E26" s="7" t="s">
        <v>201</v>
      </c>
      <c r="F26" s="4" t="s">
        <v>245</v>
      </c>
      <c r="G26" s="4" t="s">
        <v>246</v>
      </c>
      <c r="H26" s="5" t="s">
        <v>42</v>
      </c>
      <c r="I26" s="8"/>
      <c r="K26" s="9">
        <f>VLOOKUP(B26,[1]QDM!$B$5:$B$90,1,0)</f>
        <v>28204600614</v>
      </c>
    </row>
    <row r="27" spans="1:11" s="9" customFormat="1" ht="69.95" customHeight="1" x14ac:dyDescent="0.2">
      <c r="A27" s="7">
        <f t="shared" si="0"/>
        <v>17</v>
      </c>
      <c r="B27" s="20">
        <v>28209343348</v>
      </c>
      <c r="C27" s="84" t="s">
        <v>247</v>
      </c>
      <c r="D27" s="86" t="s">
        <v>248</v>
      </c>
      <c r="E27" s="7" t="s">
        <v>201</v>
      </c>
      <c r="F27" s="4" t="s">
        <v>206</v>
      </c>
      <c r="G27" s="4" t="s">
        <v>478</v>
      </c>
      <c r="H27" s="5" t="s">
        <v>18</v>
      </c>
      <c r="I27" s="8"/>
      <c r="K27" s="9">
        <f>VLOOKUP(B27,[1]QDM!$B$5:$B$90,1,0)</f>
        <v>28209343348</v>
      </c>
    </row>
    <row r="28" spans="1:11" s="9" customFormat="1" ht="69.95" customHeight="1" x14ac:dyDescent="0.2">
      <c r="A28" s="7">
        <f t="shared" si="0"/>
        <v>18</v>
      </c>
      <c r="B28" s="20">
        <v>28204606186</v>
      </c>
      <c r="C28" s="84" t="s">
        <v>249</v>
      </c>
      <c r="D28" s="86" t="s">
        <v>248</v>
      </c>
      <c r="E28" s="7" t="s">
        <v>201</v>
      </c>
      <c r="F28" s="4" t="s">
        <v>250</v>
      </c>
      <c r="G28" s="22" t="s">
        <v>674</v>
      </c>
      <c r="H28" s="5" t="s">
        <v>32</v>
      </c>
      <c r="I28" s="8"/>
      <c r="K28" s="9">
        <f>VLOOKUP(B28,[1]QDM!$B$5:$B$90,1,0)</f>
        <v>28204606186</v>
      </c>
    </row>
    <row r="29" spans="1:11" s="9" customFormat="1" ht="69.95" customHeight="1" x14ac:dyDescent="0.2">
      <c r="A29" s="7">
        <f t="shared" si="0"/>
        <v>19</v>
      </c>
      <c r="B29" s="20">
        <v>28214601181</v>
      </c>
      <c r="C29" s="84" t="s">
        <v>251</v>
      </c>
      <c r="D29" s="86" t="s">
        <v>252</v>
      </c>
      <c r="E29" s="7" t="s">
        <v>201</v>
      </c>
      <c r="F29" s="23" t="s">
        <v>675</v>
      </c>
      <c r="G29" s="24" t="s">
        <v>676</v>
      </c>
      <c r="H29" s="5" t="s">
        <v>131</v>
      </c>
      <c r="I29" s="8"/>
      <c r="K29" s="9">
        <f>VLOOKUP(B29,[1]QDM!$B$5:$B$90,1,0)</f>
        <v>28214601181</v>
      </c>
    </row>
    <row r="30" spans="1:11" s="9" customFormat="1" ht="69.95" customHeight="1" x14ac:dyDescent="0.2">
      <c r="A30" s="7">
        <f t="shared" si="0"/>
        <v>20</v>
      </c>
      <c r="B30" s="20">
        <v>28214621383</v>
      </c>
      <c r="C30" s="84" t="s">
        <v>253</v>
      </c>
      <c r="D30" s="86" t="s">
        <v>58</v>
      </c>
      <c r="E30" s="7" t="s">
        <v>201</v>
      </c>
      <c r="F30" s="4" t="s">
        <v>254</v>
      </c>
      <c r="G30" s="4" t="s">
        <v>677</v>
      </c>
      <c r="H30" s="5" t="s">
        <v>22</v>
      </c>
      <c r="I30" s="8"/>
      <c r="K30" s="9">
        <f>VLOOKUP(B30,[1]QDM!$B$5:$B$90,1,0)</f>
        <v>28214621383</v>
      </c>
    </row>
    <row r="31" spans="1:11" s="9" customFormat="1" ht="69.95" customHeight="1" x14ac:dyDescent="0.2">
      <c r="A31" s="7">
        <f t="shared" si="0"/>
        <v>21</v>
      </c>
      <c r="B31" s="20">
        <v>28214644940</v>
      </c>
      <c r="C31" s="84" t="s">
        <v>255</v>
      </c>
      <c r="D31" s="86" t="s">
        <v>256</v>
      </c>
      <c r="E31" s="7" t="s">
        <v>201</v>
      </c>
      <c r="F31" s="4" t="s">
        <v>257</v>
      </c>
      <c r="G31" s="4" t="s">
        <v>258</v>
      </c>
      <c r="H31" s="5" t="s">
        <v>37</v>
      </c>
      <c r="I31" s="8"/>
      <c r="K31" s="9">
        <f>VLOOKUP(B31,[1]QDM!$B$5:$B$90,1,0)</f>
        <v>28214644940</v>
      </c>
    </row>
    <row r="32" spans="1:11" s="9" customFormat="1" ht="69.95" customHeight="1" x14ac:dyDescent="0.2">
      <c r="A32" s="7">
        <f t="shared" si="0"/>
        <v>22</v>
      </c>
      <c r="B32" s="20">
        <v>28204936517</v>
      </c>
      <c r="C32" s="84" t="s">
        <v>259</v>
      </c>
      <c r="D32" s="86" t="s">
        <v>67</v>
      </c>
      <c r="E32" s="7" t="s">
        <v>201</v>
      </c>
      <c r="F32" s="4" t="s">
        <v>357</v>
      </c>
      <c r="G32" s="4" t="s">
        <v>678</v>
      </c>
      <c r="H32" s="5" t="s">
        <v>37</v>
      </c>
      <c r="I32" s="8"/>
      <c r="K32" s="9">
        <f>VLOOKUP(B32,[1]QDM!$B$5:$B$90,1,0)</f>
        <v>28204936517</v>
      </c>
    </row>
    <row r="33" spans="1:11" s="9" customFormat="1" ht="69.95" customHeight="1" x14ac:dyDescent="0.2">
      <c r="A33" s="7">
        <f t="shared" si="0"/>
        <v>23</v>
      </c>
      <c r="B33" s="20">
        <v>28206146838</v>
      </c>
      <c r="C33" s="84" t="s">
        <v>38</v>
      </c>
      <c r="D33" s="86" t="s">
        <v>98</v>
      </c>
      <c r="E33" s="7" t="s">
        <v>201</v>
      </c>
      <c r="F33" s="4" t="s">
        <v>260</v>
      </c>
      <c r="G33" s="4" t="s">
        <v>261</v>
      </c>
      <c r="H33" s="5" t="s">
        <v>32</v>
      </c>
      <c r="I33" s="8"/>
      <c r="K33" s="9">
        <f>VLOOKUP(B33,[1]QDM!$B$5:$B$90,1,0)</f>
        <v>28206146838</v>
      </c>
    </row>
    <row r="34" spans="1:11" s="9" customFormat="1" ht="69.95" customHeight="1" x14ac:dyDescent="0.2">
      <c r="A34" s="7">
        <f t="shared" si="0"/>
        <v>24</v>
      </c>
      <c r="B34" s="20">
        <v>28204600294</v>
      </c>
      <c r="C34" s="84" t="s">
        <v>262</v>
      </c>
      <c r="D34" s="86" t="s">
        <v>98</v>
      </c>
      <c r="E34" s="7" t="s">
        <v>201</v>
      </c>
      <c r="F34" s="4" t="s">
        <v>263</v>
      </c>
      <c r="G34" s="4" t="s">
        <v>264</v>
      </c>
      <c r="H34" s="5" t="s">
        <v>51</v>
      </c>
      <c r="I34" s="8"/>
      <c r="K34" s="9">
        <f>VLOOKUP(B34,[1]QDM!$B$5:$B$90,1,0)</f>
        <v>28204600294</v>
      </c>
    </row>
    <row r="35" spans="1:11" s="9" customFormat="1" ht="69.95" customHeight="1" x14ac:dyDescent="0.2">
      <c r="A35" s="7">
        <f t="shared" si="0"/>
        <v>25</v>
      </c>
      <c r="B35" s="20">
        <v>28204604660</v>
      </c>
      <c r="C35" s="84" t="s">
        <v>265</v>
      </c>
      <c r="D35" s="86" t="s">
        <v>98</v>
      </c>
      <c r="E35" s="7" t="s">
        <v>201</v>
      </c>
      <c r="F35" s="4" t="s">
        <v>266</v>
      </c>
      <c r="G35" s="4" t="s">
        <v>267</v>
      </c>
      <c r="H35" s="5" t="s">
        <v>37</v>
      </c>
      <c r="I35" s="8"/>
      <c r="J35" s="5"/>
      <c r="K35" s="9">
        <f>VLOOKUP(B35,[1]QDM!$B$5:$B$90,1,0)</f>
        <v>28204604660</v>
      </c>
    </row>
    <row r="36" spans="1:11" s="9" customFormat="1" ht="69.95" customHeight="1" x14ac:dyDescent="0.2">
      <c r="A36" s="7">
        <f t="shared" si="0"/>
        <v>26</v>
      </c>
      <c r="B36" s="20">
        <v>28204601862</v>
      </c>
      <c r="C36" s="84" t="s">
        <v>268</v>
      </c>
      <c r="D36" s="86" t="s">
        <v>98</v>
      </c>
      <c r="E36" s="7" t="s">
        <v>201</v>
      </c>
      <c r="F36" s="4" t="s">
        <v>269</v>
      </c>
      <c r="G36" s="21" t="s">
        <v>270</v>
      </c>
      <c r="H36" s="5" t="s">
        <v>15</v>
      </c>
      <c r="I36" s="8"/>
      <c r="K36" s="9">
        <f>VLOOKUP(B36,[1]QDM!$B$5:$B$90,1,0)</f>
        <v>28204601862</v>
      </c>
    </row>
    <row r="37" spans="1:11" s="9" customFormat="1" ht="69.95" customHeight="1" x14ac:dyDescent="0.2">
      <c r="A37" s="7">
        <f t="shared" si="0"/>
        <v>27</v>
      </c>
      <c r="B37" s="20">
        <v>28204653161</v>
      </c>
      <c r="C37" s="84" t="s">
        <v>271</v>
      </c>
      <c r="D37" s="86" t="s">
        <v>98</v>
      </c>
      <c r="E37" s="7" t="s">
        <v>201</v>
      </c>
      <c r="F37" s="4" t="s">
        <v>272</v>
      </c>
      <c r="G37" s="4" t="s">
        <v>273</v>
      </c>
      <c r="H37" s="5" t="s">
        <v>78</v>
      </c>
      <c r="I37" s="8"/>
      <c r="K37" s="9">
        <f>VLOOKUP(B37,[1]QDM!$B$5:$B$90,1,0)</f>
        <v>28204653161</v>
      </c>
    </row>
    <row r="38" spans="1:11" s="14" customFormat="1" ht="69.95" customHeight="1" x14ac:dyDescent="0.2">
      <c r="A38" s="7">
        <f t="shared" si="0"/>
        <v>28</v>
      </c>
      <c r="B38" s="25">
        <v>28204652344</v>
      </c>
      <c r="C38" s="85" t="s">
        <v>274</v>
      </c>
      <c r="D38" s="87" t="s">
        <v>98</v>
      </c>
      <c r="E38" s="15" t="s">
        <v>201</v>
      </c>
      <c r="F38" s="12" t="s">
        <v>451</v>
      </c>
      <c r="G38" s="12" t="s">
        <v>275</v>
      </c>
      <c r="H38" s="92" t="s">
        <v>22</v>
      </c>
      <c r="I38" s="11"/>
      <c r="K38" s="9">
        <f>VLOOKUP(B38,[1]QDM!$B$5:$B$90,1,0)</f>
        <v>28204652344</v>
      </c>
    </row>
    <row r="39" spans="1:11" s="9" customFormat="1" ht="69.95" customHeight="1" x14ac:dyDescent="0.2">
      <c r="A39" s="7">
        <f t="shared" si="0"/>
        <v>29</v>
      </c>
      <c r="B39" s="20">
        <v>28214605287</v>
      </c>
      <c r="C39" s="84" t="s">
        <v>276</v>
      </c>
      <c r="D39" s="86" t="s">
        <v>277</v>
      </c>
      <c r="E39" s="7" t="s">
        <v>201</v>
      </c>
      <c r="F39" s="4" t="s">
        <v>278</v>
      </c>
      <c r="G39" s="4" t="s">
        <v>279</v>
      </c>
      <c r="H39" s="5" t="s">
        <v>65</v>
      </c>
      <c r="I39" s="8"/>
      <c r="K39" s="9">
        <f>VLOOKUP(B39,[1]QDM!$B$5:$B$90,1,0)</f>
        <v>28214605287</v>
      </c>
    </row>
    <row r="40" spans="1:11" s="9" customFormat="1" ht="69.95" customHeight="1" x14ac:dyDescent="0.2">
      <c r="A40" s="7">
        <f t="shared" si="0"/>
        <v>30</v>
      </c>
      <c r="B40" s="20">
        <v>28204605265</v>
      </c>
      <c r="C40" s="84" t="s">
        <v>134</v>
      </c>
      <c r="D40" s="86" t="s">
        <v>277</v>
      </c>
      <c r="E40" s="7" t="s">
        <v>201</v>
      </c>
      <c r="F40" s="4" t="s">
        <v>280</v>
      </c>
      <c r="G40" s="4" t="s">
        <v>281</v>
      </c>
      <c r="H40" s="5" t="s">
        <v>51</v>
      </c>
      <c r="I40" s="8"/>
      <c r="K40" s="9">
        <f>VLOOKUP(B40,[1]QDM!$B$5:$B$90,1,0)</f>
        <v>28204605265</v>
      </c>
    </row>
    <row r="41" spans="1:11" s="9" customFormat="1" ht="69.95" customHeight="1" x14ac:dyDescent="0.2">
      <c r="A41" s="7">
        <f t="shared" si="0"/>
        <v>31</v>
      </c>
      <c r="B41" s="20">
        <v>28212405735</v>
      </c>
      <c r="C41" s="84" t="s">
        <v>282</v>
      </c>
      <c r="D41" s="86" t="s">
        <v>283</v>
      </c>
      <c r="E41" s="7" t="s">
        <v>201</v>
      </c>
      <c r="F41" s="4" t="s">
        <v>373</v>
      </c>
      <c r="G41" s="49" t="s">
        <v>452</v>
      </c>
      <c r="H41" s="5" t="s">
        <v>78</v>
      </c>
      <c r="I41" s="8"/>
      <c r="K41" s="9">
        <f>VLOOKUP(B41,[1]QDM!$B$5:$B$90,1,0)</f>
        <v>28212405735</v>
      </c>
    </row>
    <row r="42" spans="1:11" s="9" customFormat="1" ht="69.95" customHeight="1" x14ac:dyDescent="0.2">
      <c r="A42" s="7">
        <f t="shared" si="0"/>
        <v>32</v>
      </c>
      <c r="B42" s="20">
        <v>28214601634</v>
      </c>
      <c r="C42" s="84" t="s">
        <v>255</v>
      </c>
      <c r="D42" s="86" t="s">
        <v>284</v>
      </c>
      <c r="E42" s="7" t="s">
        <v>201</v>
      </c>
      <c r="F42" s="4" t="s">
        <v>285</v>
      </c>
      <c r="G42" s="4" t="s">
        <v>286</v>
      </c>
      <c r="H42" s="5" t="s">
        <v>78</v>
      </c>
      <c r="I42" s="8"/>
      <c r="K42" s="9">
        <f>VLOOKUP(B42,[1]QDM!$B$5:$B$90,1,0)</f>
        <v>28214601634</v>
      </c>
    </row>
    <row r="43" spans="1:11" s="9" customFormat="1" ht="69.95" customHeight="1" x14ac:dyDescent="0.2">
      <c r="A43" s="7">
        <f t="shared" si="0"/>
        <v>33</v>
      </c>
      <c r="B43" s="20">
        <v>28211126437</v>
      </c>
      <c r="C43" s="84" t="s">
        <v>287</v>
      </c>
      <c r="D43" s="86" t="s">
        <v>288</v>
      </c>
      <c r="E43" s="7" t="s">
        <v>201</v>
      </c>
      <c r="F43" s="4" t="s">
        <v>289</v>
      </c>
      <c r="G43" s="21" t="s">
        <v>290</v>
      </c>
      <c r="H43" s="5" t="s">
        <v>15</v>
      </c>
      <c r="I43" s="8"/>
      <c r="K43" s="9">
        <f>VLOOKUP(B43,[1]QDM!$B$5:$B$90,1,0)</f>
        <v>28211126437</v>
      </c>
    </row>
    <row r="44" spans="1:11" s="9" customFormat="1" ht="69.95" customHeight="1" x14ac:dyDescent="0.2">
      <c r="A44" s="7">
        <f t="shared" si="0"/>
        <v>34</v>
      </c>
      <c r="B44" s="20">
        <v>28204601744</v>
      </c>
      <c r="C44" s="84" t="s">
        <v>291</v>
      </c>
      <c r="D44" s="86" t="s">
        <v>292</v>
      </c>
      <c r="E44" s="7" t="s">
        <v>201</v>
      </c>
      <c r="F44" s="4" t="s">
        <v>470</v>
      </c>
      <c r="G44" s="4" t="s">
        <v>469</v>
      </c>
      <c r="H44" s="5" t="s">
        <v>18</v>
      </c>
      <c r="I44" s="8"/>
      <c r="K44" s="9">
        <f>VLOOKUP(B44,[1]QDM!$B$5:$B$90,1,0)</f>
        <v>28204601744</v>
      </c>
    </row>
    <row r="45" spans="1:11" s="9" customFormat="1" ht="69.95" customHeight="1" x14ac:dyDescent="0.2">
      <c r="A45" s="7">
        <f t="shared" si="0"/>
        <v>35</v>
      </c>
      <c r="B45" s="20">
        <v>28214602145</v>
      </c>
      <c r="C45" s="84" t="s">
        <v>255</v>
      </c>
      <c r="D45" s="86" t="s">
        <v>293</v>
      </c>
      <c r="E45" s="7" t="s">
        <v>201</v>
      </c>
      <c r="F45" s="4" t="s">
        <v>294</v>
      </c>
      <c r="G45" s="4" t="s">
        <v>295</v>
      </c>
      <c r="H45" s="5" t="s">
        <v>27</v>
      </c>
      <c r="I45" s="8"/>
      <c r="K45" s="9">
        <f>VLOOKUP(B45,[1]QDM!$B$5:$B$90,1,0)</f>
        <v>28214602145</v>
      </c>
    </row>
    <row r="46" spans="1:11" s="9" customFormat="1" ht="69.95" customHeight="1" x14ac:dyDescent="0.2">
      <c r="A46" s="7">
        <f t="shared" si="0"/>
        <v>36</v>
      </c>
      <c r="B46" s="20">
        <v>28204602717</v>
      </c>
      <c r="C46" s="84" t="s">
        <v>296</v>
      </c>
      <c r="D46" s="86" t="s">
        <v>111</v>
      </c>
      <c r="E46" s="7" t="s">
        <v>201</v>
      </c>
      <c r="F46" s="4" t="s">
        <v>297</v>
      </c>
      <c r="G46" s="21" t="s">
        <v>679</v>
      </c>
      <c r="H46" s="5" t="s">
        <v>15</v>
      </c>
      <c r="I46" s="8"/>
      <c r="K46" s="9">
        <f>VLOOKUP(B46,[1]QDM!$B$5:$B$90,1,0)</f>
        <v>28204602717</v>
      </c>
    </row>
    <row r="47" spans="1:11" s="9" customFormat="1" ht="69.95" customHeight="1" x14ac:dyDescent="0.2">
      <c r="A47" s="7">
        <f t="shared" si="0"/>
        <v>37</v>
      </c>
      <c r="B47" s="20">
        <v>28204603663</v>
      </c>
      <c r="C47" s="84" t="s">
        <v>298</v>
      </c>
      <c r="D47" s="86" t="s">
        <v>299</v>
      </c>
      <c r="E47" s="7" t="s">
        <v>201</v>
      </c>
      <c r="F47" s="4" t="s">
        <v>680</v>
      </c>
      <c r="G47" s="4" t="s">
        <v>300</v>
      </c>
      <c r="H47" s="5" t="s">
        <v>37</v>
      </c>
      <c r="I47" s="8"/>
      <c r="K47" s="9">
        <f>VLOOKUP(B47,[1]QDM!$B$5:$B$90,1,0)</f>
        <v>28204603663</v>
      </c>
    </row>
    <row r="48" spans="1:11" s="9" customFormat="1" ht="69.95" customHeight="1" x14ac:dyDescent="0.2">
      <c r="A48" s="7">
        <f t="shared" si="0"/>
        <v>38</v>
      </c>
      <c r="B48" s="20">
        <v>28204603226</v>
      </c>
      <c r="C48" s="84" t="s">
        <v>301</v>
      </c>
      <c r="D48" s="86" t="s">
        <v>299</v>
      </c>
      <c r="E48" s="7" t="s">
        <v>201</v>
      </c>
      <c r="F48" s="4" t="s">
        <v>302</v>
      </c>
      <c r="G48" s="21" t="s">
        <v>303</v>
      </c>
      <c r="H48" s="5" t="s">
        <v>15</v>
      </c>
      <c r="I48" s="8"/>
      <c r="K48" s="9">
        <f>VLOOKUP(B48,[1]QDM!$B$5:$B$90,1,0)</f>
        <v>28204603226</v>
      </c>
    </row>
    <row r="49" spans="1:11" s="9" customFormat="1" ht="69.95" customHeight="1" x14ac:dyDescent="0.2">
      <c r="A49" s="7">
        <f t="shared" si="0"/>
        <v>39</v>
      </c>
      <c r="B49" s="20">
        <v>28204640110</v>
      </c>
      <c r="C49" s="84" t="s">
        <v>271</v>
      </c>
      <c r="D49" s="86" t="s">
        <v>117</v>
      </c>
      <c r="E49" s="7" t="s">
        <v>201</v>
      </c>
      <c r="F49" s="4" t="s">
        <v>304</v>
      </c>
      <c r="G49" s="4" t="s">
        <v>305</v>
      </c>
      <c r="H49" s="5" t="s">
        <v>27</v>
      </c>
      <c r="I49" s="8"/>
      <c r="K49" s="9">
        <f>VLOOKUP(B49,[1]QDM!$B$5:$B$90,1,0)</f>
        <v>28204640110</v>
      </c>
    </row>
    <row r="50" spans="1:11" s="9" customFormat="1" ht="69.95" customHeight="1" x14ac:dyDescent="0.2">
      <c r="A50" s="7">
        <f t="shared" si="0"/>
        <v>40</v>
      </c>
      <c r="B50" s="20">
        <v>28214603201</v>
      </c>
      <c r="C50" s="84" t="s">
        <v>306</v>
      </c>
      <c r="D50" s="86" t="s">
        <v>117</v>
      </c>
      <c r="E50" s="7" t="s">
        <v>201</v>
      </c>
      <c r="F50" s="4" t="s">
        <v>307</v>
      </c>
      <c r="G50" s="4" t="s">
        <v>308</v>
      </c>
      <c r="H50" s="5" t="s">
        <v>37</v>
      </c>
      <c r="I50" s="8"/>
      <c r="K50" s="9">
        <f>VLOOKUP(B50,[1]QDM!$B$5:$B$90,1,0)</f>
        <v>28214603201</v>
      </c>
    </row>
    <row r="51" spans="1:11" s="9" customFormat="1" ht="69.95" customHeight="1" x14ac:dyDescent="0.2">
      <c r="A51" s="7">
        <f t="shared" si="0"/>
        <v>41</v>
      </c>
      <c r="B51" s="20">
        <v>28214601025</v>
      </c>
      <c r="C51" s="84" t="s">
        <v>309</v>
      </c>
      <c r="D51" s="86" t="s">
        <v>310</v>
      </c>
      <c r="E51" s="7" t="s">
        <v>201</v>
      </c>
      <c r="F51" s="4" t="s">
        <v>311</v>
      </c>
      <c r="G51" s="4" t="s">
        <v>312</v>
      </c>
      <c r="H51" s="5" t="s">
        <v>65</v>
      </c>
      <c r="I51" s="8"/>
      <c r="K51" s="9">
        <f>VLOOKUP(B51,[1]QDM!$B$5:$B$90,1,0)</f>
        <v>28214601025</v>
      </c>
    </row>
    <row r="52" spans="1:11" s="9" customFormat="1" ht="69.95" customHeight="1" x14ac:dyDescent="0.2">
      <c r="A52" s="7">
        <f t="shared" si="0"/>
        <v>42</v>
      </c>
      <c r="B52" s="20">
        <v>28208244972</v>
      </c>
      <c r="C52" s="84" t="s">
        <v>313</v>
      </c>
      <c r="D52" s="86" t="s">
        <v>125</v>
      </c>
      <c r="E52" s="7" t="s">
        <v>201</v>
      </c>
      <c r="F52" s="4" t="s">
        <v>314</v>
      </c>
      <c r="G52" s="21" t="s">
        <v>315</v>
      </c>
      <c r="H52" s="5" t="s">
        <v>15</v>
      </c>
      <c r="I52" s="8"/>
      <c r="K52" s="9">
        <f>VLOOKUP(B52,[1]QDM!$B$5:$B$90,1,0)</f>
        <v>28208244972</v>
      </c>
    </row>
    <row r="53" spans="1:11" s="9" customFormat="1" ht="69.95" customHeight="1" x14ac:dyDescent="0.2">
      <c r="A53" s="7">
        <f t="shared" si="0"/>
        <v>43</v>
      </c>
      <c r="B53" s="20">
        <v>28204653531</v>
      </c>
      <c r="C53" s="84" t="s">
        <v>316</v>
      </c>
      <c r="D53" s="86" t="s">
        <v>125</v>
      </c>
      <c r="E53" s="7" t="s">
        <v>201</v>
      </c>
      <c r="F53" s="4" t="s">
        <v>317</v>
      </c>
      <c r="G53" s="4" t="s">
        <v>445</v>
      </c>
      <c r="H53" s="5" t="s">
        <v>51</v>
      </c>
      <c r="I53" s="8"/>
      <c r="K53" s="9">
        <f>VLOOKUP(B53,[1]QDM!$B$5:$B$90,1,0)</f>
        <v>28204653531</v>
      </c>
    </row>
    <row r="54" spans="1:11" s="9" customFormat="1" ht="69.95" customHeight="1" x14ac:dyDescent="0.2">
      <c r="A54" s="7">
        <f t="shared" si="0"/>
        <v>44</v>
      </c>
      <c r="B54" s="20">
        <v>28204606866</v>
      </c>
      <c r="C54" s="84" t="s">
        <v>318</v>
      </c>
      <c r="D54" s="86" t="s">
        <v>319</v>
      </c>
      <c r="E54" s="7" t="s">
        <v>201</v>
      </c>
      <c r="F54" s="4" t="s">
        <v>320</v>
      </c>
      <c r="G54" s="4" t="s">
        <v>321</v>
      </c>
      <c r="H54" s="5" t="s">
        <v>74</v>
      </c>
      <c r="I54" s="8"/>
      <c r="K54" s="9">
        <f>VLOOKUP(B54,[1]QDM!$B$5:$B$90,1,0)</f>
        <v>28204606866</v>
      </c>
    </row>
    <row r="55" spans="1:11" s="9" customFormat="1" ht="69.95" customHeight="1" x14ac:dyDescent="0.2">
      <c r="A55" s="7">
        <f t="shared" si="0"/>
        <v>45</v>
      </c>
      <c r="B55" s="20">
        <v>28204606103</v>
      </c>
      <c r="C55" s="84" t="s">
        <v>208</v>
      </c>
      <c r="D55" s="86" t="s">
        <v>136</v>
      </c>
      <c r="E55" s="7" t="s">
        <v>201</v>
      </c>
      <c r="F55" s="4" t="s">
        <v>373</v>
      </c>
      <c r="G55" s="21" t="s">
        <v>322</v>
      </c>
      <c r="H55" s="5" t="s">
        <v>15</v>
      </c>
      <c r="I55" s="8"/>
      <c r="K55" s="9">
        <f>VLOOKUP(B55,[1]QDM!$B$5:$B$90,1,0)</f>
        <v>28204606103</v>
      </c>
    </row>
    <row r="56" spans="1:11" s="9" customFormat="1" ht="69.95" customHeight="1" x14ac:dyDescent="0.2">
      <c r="A56" s="7">
        <f t="shared" si="0"/>
        <v>46</v>
      </c>
      <c r="B56" s="20">
        <v>28208105827</v>
      </c>
      <c r="C56" s="84" t="s">
        <v>323</v>
      </c>
      <c r="D56" s="86" t="s">
        <v>140</v>
      </c>
      <c r="E56" s="7" t="s">
        <v>201</v>
      </c>
      <c r="F56" s="4" t="s">
        <v>324</v>
      </c>
      <c r="G56" s="21" t="s">
        <v>325</v>
      </c>
      <c r="H56" s="5" t="s">
        <v>15</v>
      </c>
      <c r="I56" s="8"/>
      <c r="K56" s="9">
        <f>VLOOKUP(B56,[1]QDM!$B$5:$B$90,1,0)</f>
        <v>28208105827</v>
      </c>
    </row>
    <row r="57" spans="1:11" s="9" customFormat="1" ht="69.95" customHeight="1" x14ac:dyDescent="0.2">
      <c r="A57" s="7">
        <f t="shared" si="0"/>
        <v>47</v>
      </c>
      <c r="B57" s="20">
        <v>28204633832</v>
      </c>
      <c r="C57" s="84" t="s">
        <v>326</v>
      </c>
      <c r="D57" s="86" t="s">
        <v>143</v>
      </c>
      <c r="E57" s="7" t="s">
        <v>201</v>
      </c>
      <c r="F57" s="4" t="s">
        <v>327</v>
      </c>
      <c r="G57" s="4" t="s">
        <v>328</v>
      </c>
      <c r="H57" s="5" t="s">
        <v>42</v>
      </c>
      <c r="I57" s="8"/>
      <c r="K57" s="9">
        <f>VLOOKUP(B57,[1]QDM!$B$5:$B$90,1,0)</f>
        <v>28204633832</v>
      </c>
    </row>
    <row r="58" spans="1:11" s="9" customFormat="1" ht="69.95" customHeight="1" x14ac:dyDescent="0.2">
      <c r="A58" s="7">
        <f t="shared" si="0"/>
        <v>48</v>
      </c>
      <c r="B58" s="20">
        <v>28204653709</v>
      </c>
      <c r="C58" s="84" t="s">
        <v>329</v>
      </c>
      <c r="D58" s="86" t="s">
        <v>330</v>
      </c>
      <c r="E58" s="7" t="s">
        <v>201</v>
      </c>
      <c r="F58" s="4" t="s">
        <v>331</v>
      </c>
      <c r="G58" s="4" t="s">
        <v>332</v>
      </c>
      <c r="H58" s="5" t="s">
        <v>69</v>
      </c>
      <c r="I58" s="8"/>
      <c r="K58" s="9">
        <f>VLOOKUP(B58,[1]QDM!$B$5:$B$90,1,0)</f>
        <v>28204653709</v>
      </c>
    </row>
    <row r="59" spans="1:11" s="9" customFormat="1" ht="69.95" customHeight="1" x14ac:dyDescent="0.2">
      <c r="A59" s="7">
        <f t="shared" si="0"/>
        <v>49</v>
      </c>
      <c r="B59" s="20">
        <v>28204640389</v>
      </c>
      <c r="C59" s="84" t="s">
        <v>333</v>
      </c>
      <c r="D59" s="86" t="s">
        <v>330</v>
      </c>
      <c r="E59" s="7" t="s">
        <v>201</v>
      </c>
      <c r="F59" s="4" t="s">
        <v>334</v>
      </c>
      <c r="G59" s="4" t="s">
        <v>335</v>
      </c>
      <c r="H59" s="5" t="s">
        <v>22</v>
      </c>
      <c r="I59" s="8"/>
      <c r="K59" s="9">
        <f>VLOOKUP(B59,[1]QDM!$B$5:$B$90,1,0)</f>
        <v>28204640389</v>
      </c>
    </row>
    <row r="60" spans="1:11" s="9" customFormat="1" ht="69.95" customHeight="1" x14ac:dyDescent="0.2">
      <c r="A60" s="7">
        <f t="shared" si="0"/>
        <v>50</v>
      </c>
      <c r="B60" s="20">
        <v>28214646843</v>
      </c>
      <c r="C60" s="84" t="s">
        <v>336</v>
      </c>
      <c r="D60" s="86" t="s">
        <v>337</v>
      </c>
      <c r="E60" s="7" t="s">
        <v>201</v>
      </c>
      <c r="F60" s="4" t="s">
        <v>338</v>
      </c>
      <c r="G60" s="4" t="s">
        <v>464</v>
      </c>
      <c r="H60" s="5" t="s">
        <v>83</v>
      </c>
      <c r="I60" s="8"/>
      <c r="K60" s="9">
        <f>VLOOKUP(B60,[1]QDM!$B$5:$B$90,1,0)</f>
        <v>28214646843</v>
      </c>
    </row>
    <row r="61" spans="1:11" s="9" customFormat="1" ht="69.95" customHeight="1" x14ac:dyDescent="0.2">
      <c r="A61" s="7">
        <f t="shared" si="0"/>
        <v>51</v>
      </c>
      <c r="B61" s="20">
        <v>28204603263</v>
      </c>
      <c r="C61" s="84" t="s">
        <v>339</v>
      </c>
      <c r="D61" s="86" t="s">
        <v>340</v>
      </c>
      <c r="E61" s="7" t="s">
        <v>201</v>
      </c>
      <c r="F61" s="4" t="s">
        <v>341</v>
      </c>
      <c r="G61" s="4" t="s">
        <v>473</v>
      </c>
      <c r="H61" s="5" t="s">
        <v>69</v>
      </c>
      <c r="I61" s="8"/>
      <c r="K61" s="9">
        <f>VLOOKUP(B61,[1]QDM!$B$5:$B$90,1,0)</f>
        <v>28204603263</v>
      </c>
    </row>
    <row r="62" spans="1:11" s="9" customFormat="1" ht="69.95" customHeight="1" x14ac:dyDescent="0.2">
      <c r="A62" s="7">
        <f t="shared" si="0"/>
        <v>52</v>
      </c>
      <c r="B62" s="20">
        <v>28214624660</v>
      </c>
      <c r="C62" s="84" t="s">
        <v>342</v>
      </c>
      <c r="D62" s="86" t="s">
        <v>340</v>
      </c>
      <c r="E62" s="7" t="s">
        <v>201</v>
      </c>
      <c r="F62" s="4" t="s">
        <v>206</v>
      </c>
      <c r="G62" s="4" t="s">
        <v>448</v>
      </c>
      <c r="H62" s="5" t="s">
        <v>32</v>
      </c>
      <c r="I62" s="8"/>
      <c r="K62" s="9">
        <f>VLOOKUP(B62,[1]QDM!$B$5:$B$90,1,0)</f>
        <v>28214624660</v>
      </c>
    </row>
    <row r="63" spans="1:11" s="9" customFormat="1" ht="69.95" customHeight="1" x14ac:dyDescent="0.2">
      <c r="A63" s="7">
        <f t="shared" si="0"/>
        <v>53</v>
      </c>
      <c r="B63" s="20">
        <v>28204622618</v>
      </c>
      <c r="C63" s="84" t="s">
        <v>343</v>
      </c>
      <c r="D63" s="86" t="s">
        <v>344</v>
      </c>
      <c r="E63" s="7" t="s">
        <v>201</v>
      </c>
      <c r="F63" s="4" t="s">
        <v>345</v>
      </c>
      <c r="G63" s="4" t="s">
        <v>346</v>
      </c>
      <c r="H63" s="5" t="s">
        <v>88</v>
      </c>
      <c r="I63" s="8"/>
      <c r="K63" s="9">
        <f>VLOOKUP(B63,[1]QDM!$B$5:$B$90,1,0)</f>
        <v>28204622618</v>
      </c>
    </row>
    <row r="64" spans="1:11" s="9" customFormat="1" ht="69.95" customHeight="1" x14ac:dyDescent="0.2">
      <c r="A64" s="7">
        <f t="shared" si="0"/>
        <v>54</v>
      </c>
      <c r="B64" s="20">
        <v>28214600560</v>
      </c>
      <c r="C64" s="84" t="s">
        <v>347</v>
      </c>
      <c r="D64" s="86" t="s">
        <v>348</v>
      </c>
      <c r="E64" s="7" t="s">
        <v>201</v>
      </c>
      <c r="F64" s="4" t="s">
        <v>144</v>
      </c>
      <c r="G64" s="4" t="s">
        <v>349</v>
      </c>
      <c r="H64" s="5" t="s">
        <v>32</v>
      </c>
      <c r="I64" s="8"/>
      <c r="K64" s="9">
        <f>VLOOKUP(B64,[1]QDM!$B$5:$B$90,1,0)</f>
        <v>28214600560</v>
      </c>
    </row>
    <row r="65" spans="1:11" s="9" customFormat="1" ht="69.95" customHeight="1" x14ac:dyDescent="0.2">
      <c r="A65" s="7">
        <f t="shared" si="0"/>
        <v>55</v>
      </c>
      <c r="B65" s="20">
        <v>28213548970</v>
      </c>
      <c r="C65" s="84" t="s">
        <v>350</v>
      </c>
      <c r="D65" s="86" t="s">
        <v>351</v>
      </c>
      <c r="E65" s="7" t="s">
        <v>201</v>
      </c>
      <c r="F65" s="4" t="s">
        <v>449</v>
      </c>
      <c r="G65" s="4" t="s">
        <v>352</v>
      </c>
      <c r="H65" s="5" t="s">
        <v>18</v>
      </c>
      <c r="I65" s="8"/>
      <c r="K65" s="9">
        <f>VLOOKUP(B65,[1]QDM!$B$5:$B$90,1,0)</f>
        <v>28213548970</v>
      </c>
    </row>
    <row r="66" spans="1:11" s="9" customFormat="1" ht="69.95" customHeight="1" x14ac:dyDescent="0.2">
      <c r="A66" s="7">
        <f t="shared" si="0"/>
        <v>56</v>
      </c>
      <c r="B66" s="20">
        <v>28204604412</v>
      </c>
      <c r="C66" s="84" t="s">
        <v>353</v>
      </c>
      <c r="D66" s="86" t="s">
        <v>354</v>
      </c>
      <c r="E66" s="7" t="s">
        <v>201</v>
      </c>
      <c r="F66" s="4" t="s">
        <v>455</v>
      </c>
      <c r="G66" s="4" t="s">
        <v>681</v>
      </c>
      <c r="H66" s="5" t="s">
        <v>83</v>
      </c>
      <c r="I66" s="8"/>
      <c r="K66" s="9">
        <f>VLOOKUP(B66,[1]QDM!$B$5:$B$90,1,0)</f>
        <v>28204604412</v>
      </c>
    </row>
    <row r="67" spans="1:11" s="9" customFormat="1" ht="69.95" customHeight="1" x14ac:dyDescent="0.2">
      <c r="A67" s="7">
        <f t="shared" si="0"/>
        <v>57</v>
      </c>
      <c r="B67" s="20">
        <v>28214600706</v>
      </c>
      <c r="C67" s="84" t="s">
        <v>355</v>
      </c>
      <c r="D67" s="86" t="s">
        <v>356</v>
      </c>
      <c r="E67" s="7" t="s">
        <v>201</v>
      </c>
      <c r="F67" s="4" t="s">
        <v>357</v>
      </c>
      <c r="G67" s="4" t="s">
        <v>479</v>
      </c>
      <c r="H67" s="5" t="s">
        <v>131</v>
      </c>
      <c r="I67" s="8"/>
      <c r="K67" s="9">
        <f>VLOOKUP(B67,[1]QDM!$B$5:$B$90,1,0)</f>
        <v>28214600706</v>
      </c>
    </row>
    <row r="68" spans="1:11" s="9" customFormat="1" ht="69.95" customHeight="1" x14ac:dyDescent="0.2">
      <c r="A68" s="7">
        <f t="shared" si="0"/>
        <v>58</v>
      </c>
      <c r="B68" s="20">
        <v>28204649827</v>
      </c>
      <c r="C68" s="84" t="s">
        <v>358</v>
      </c>
      <c r="D68" s="86" t="s">
        <v>147</v>
      </c>
      <c r="E68" s="7" t="s">
        <v>201</v>
      </c>
      <c r="F68" s="4" t="s">
        <v>359</v>
      </c>
      <c r="G68" s="4" t="s">
        <v>360</v>
      </c>
      <c r="H68" s="5" t="s">
        <v>65</v>
      </c>
      <c r="I68" s="8"/>
      <c r="K68" s="9">
        <f>VLOOKUP(B68,[1]QDM!$B$5:$B$90,1,0)</f>
        <v>28204649827</v>
      </c>
    </row>
    <row r="69" spans="1:11" s="9" customFormat="1" ht="69.95" customHeight="1" x14ac:dyDescent="0.2">
      <c r="A69" s="7">
        <f t="shared" si="0"/>
        <v>59</v>
      </c>
      <c r="B69" s="20">
        <v>28217337804</v>
      </c>
      <c r="C69" s="84" t="s">
        <v>361</v>
      </c>
      <c r="D69" s="86" t="s">
        <v>362</v>
      </c>
      <c r="E69" s="7" t="s">
        <v>201</v>
      </c>
      <c r="F69" s="4" t="s">
        <v>363</v>
      </c>
      <c r="G69" s="4" t="s">
        <v>364</v>
      </c>
      <c r="H69" s="5" t="s">
        <v>78</v>
      </c>
      <c r="I69" s="8"/>
      <c r="K69" s="9">
        <f>VLOOKUP(B69,[1]QDM!$B$5:$B$90,1,0)</f>
        <v>28217337804</v>
      </c>
    </row>
    <row r="70" spans="1:11" s="9" customFormat="1" ht="69.95" customHeight="1" x14ac:dyDescent="0.2">
      <c r="A70" s="7">
        <f t="shared" si="0"/>
        <v>60</v>
      </c>
      <c r="B70" s="20">
        <v>28204652895</v>
      </c>
      <c r="C70" s="84" t="s">
        <v>365</v>
      </c>
      <c r="D70" s="86" t="s">
        <v>154</v>
      </c>
      <c r="E70" s="7" t="s">
        <v>201</v>
      </c>
      <c r="F70" s="4" t="s">
        <v>366</v>
      </c>
      <c r="G70" s="4" t="s">
        <v>367</v>
      </c>
      <c r="H70" s="5" t="s">
        <v>27</v>
      </c>
      <c r="I70" s="8"/>
      <c r="K70" s="9">
        <f>VLOOKUP(B70,[1]QDM!$B$5:$B$90,1,0)</f>
        <v>28204652895</v>
      </c>
    </row>
    <row r="71" spans="1:11" s="9" customFormat="1" ht="69.95" customHeight="1" x14ac:dyDescent="0.2">
      <c r="A71" s="7">
        <f t="shared" si="0"/>
        <v>61</v>
      </c>
      <c r="B71" s="20">
        <v>28204604974</v>
      </c>
      <c r="C71" s="84" t="s">
        <v>368</v>
      </c>
      <c r="D71" s="86" t="s">
        <v>369</v>
      </c>
      <c r="E71" s="7" t="s">
        <v>201</v>
      </c>
      <c r="F71" s="4" t="s">
        <v>370</v>
      </c>
      <c r="G71" s="4" t="s">
        <v>371</v>
      </c>
      <c r="H71" s="5" t="s">
        <v>51</v>
      </c>
      <c r="I71" s="8"/>
      <c r="K71" s="9">
        <f>VLOOKUP(B71,[1]QDM!$B$5:$B$90,1,0)</f>
        <v>28204604974</v>
      </c>
    </row>
    <row r="72" spans="1:11" s="9" customFormat="1" ht="69.95" customHeight="1" x14ac:dyDescent="0.2">
      <c r="A72" s="7">
        <f t="shared" si="0"/>
        <v>62</v>
      </c>
      <c r="B72" s="20">
        <v>28204602048</v>
      </c>
      <c r="C72" s="84" t="s">
        <v>372</v>
      </c>
      <c r="D72" s="86" t="s">
        <v>162</v>
      </c>
      <c r="E72" s="7" t="s">
        <v>201</v>
      </c>
      <c r="F72" s="4" t="s">
        <v>373</v>
      </c>
      <c r="G72" s="4" t="s">
        <v>374</v>
      </c>
      <c r="H72" s="5" t="s">
        <v>131</v>
      </c>
      <c r="I72" s="8"/>
      <c r="K72" s="9">
        <f>VLOOKUP(B72,[1]QDM!$B$5:$B$90,1,0)</f>
        <v>28204602048</v>
      </c>
    </row>
    <row r="73" spans="1:11" s="9" customFormat="1" ht="69.95" customHeight="1" x14ac:dyDescent="0.2">
      <c r="A73" s="7">
        <f t="shared" si="0"/>
        <v>63</v>
      </c>
      <c r="B73" s="20">
        <v>28204601089</v>
      </c>
      <c r="C73" s="84" t="s">
        <v>128</v>
      </c>
      <c r="D73" s="86" t="s">
        <v>162</v>
      </c>
      <c r="E73" s="7" t="s">
        <v>201</v>
      </c>
      <c r="F73" s="4" t="s">
        <v>375</v>
      </c>
      <c r="G73" s="4" t="s">
        <v>474</v>
      </c>
      <c r="H73" s="5" t="s">
        <v>69</v>
      </c>
      <c r="I73" s="8"/>
      <c r="K73" s="9">
        <f>VLOOKUP(B73,[1]QDM!$B$5:$B$90,1,0)</f>
        <v>28204601089</v>
      </c>
    </row>
    <row r="74" spans="1:11" s="9" customFormat="1" ht="69.95" customHeight="1" x14ac:dyDescent="0.2">
      <c r="A74" s="7">
        <f t="shared" si="0"/>
        <v>64</v>
      </c>
      <c r="B74" s="20">
        <v>28204602490</v>
      </c>
      <c r="C74" s="84" t="s">
        <v>376</v>
      </c>
      <c r="D74" s="86" t="s">
        <v>162</v>
      </c>
      <c r="E74" s="7" t="s">
        <v>201</v>
      </c>
      <c r="F74" s="4" t="s">
        <v>357</v>
      </c>
      <c r="G74" s="4" t="s">
        <v>682</v>
      </c>
      <c r="H74" s="5" t="s">
        <v>88</v>
      </c>
      <c r="I74" s="8"/>
      <c r="K74" s="9">
        <f>VLOOKUP(B74,[1]QDM!$B$5:$B$90,1,0)</f>
        <v>28204602490</v>
      </c>
    </row>
    <row r="75" spans="1:11" s="9" customFormat="1" ht="69.95" customHeight="1" x14ac:dyDescent="0.2">
      <c r="A75" s="7">
        <f t="shared" si="0"/>
        <v>65</v>
      </c>
      <c r="B75" s="20">
        <v>28204603043</v>
      </c>
      <c r="C75" s="84" t="s">
        <v>377</v>
      </c>
      <c r="D75" s="86" t="s">
        <v>162</v>
      </c>
      <c r="E75" s="7" t="s">
        <v>201</v>
      </c>
      <c r="F75" s="4" t="s">
        <v>378</v>
      </c>
      <c r="G75" s="4" t="s">
        <v>379</v>
      </c>
      <c r="H75" s="5" t="s">
        <v>37</v>
      </c>
      <c r="I75" s="8"/>
      <c r="K75" s="9">
        <f>VLOOKUP(B75,[1]QDM!$B$5:$B$90,1,0)</f>
        <v>28204603043</v>
      </c>
    </row>
    <row r="76" spans="1:11" s="9" customFormat="1" ht="69.95" customHeight="1" x14ac:dyDescent="0.2">
      <c r="A76" s="7">
        <f t="shared" si="0"/>
        <v>66</v>
      </c>
      <c r="B76" s="20">
        <v>28214635536</v>
      </c>
      <c r="C76" s="84" t="s">
        <v>380</v>
      </c>
      <c r="D76" s="86" t="s">
        <v>381</v>
      </c>
      <c r="E76" s="7" t="s">
        <v>201</v>
      </c>
      <c r="F76" s="4" t="s">
        <v>683</v>
      </c>
      <c r="G76" s="4" t="s">
        <v>382</v>
      </c>
      <c r="H76" s="5" t="s">
        <v>51</v>
      </c>
      <c r="I76" s="8"/>
      <c r="K76" s="9">
        <f>VLOOKUP(B76,[1]QDM!$B$5:$B$90,1,0)</f>
        <v>28214635536</v>
      </c>
    </row>
    <row r="77" spans="1:11" s="9" customFormat="1" ht="69.95" customHeight="1" x14ac:dyDescent="0.2">
      <c r="A77" s="7">
        <f t="shared" ref="A77:A96" si="1">A76+1</f>
        <v>67</v>
      </c>
      <c r="B77" s="20">
        <v>28214300225</v>
      </c>
      <c r="C77" s="84" t="s">
        <v>383</v>
      </c>
      <c r="D77" s="86" t="s">
        <v>384</v>
      </c>
      <c r="E77" s="7" t="s">
        <v>201</v>
      </c>
      <c r="F77" s="4" t="s">
        <v>385</v>
      </c>
      <c r="G77" s="4" t="s">
        <v>386</v>
      </c>
      <c r="H77" s="5" t="s">
        <v>32</v>
      </c>
      <c r="I77" s="8"/>
      <c r="K77" s="9">
        <f>VLOOKUP(B77,[1]QDM!$B$5:$B$90,1,0)</f>
        <v>28214300225</v>
      </c>
    </row>
    <row r="78" spans="1:11" s="9" customFormat="1" ht="69.95" customHeight="1" x14ac:dyDescent="0.2">
      <c r="A78" s="7">
        <f t="shared" si="1"/>
        <v>68</v>
      </c>
      <c r="B78" s="20">
        <v>28204644295</v>
      </c>
      <c r="C78" s="84" t="s">
        <v>387</v>
      </c>
      <c r="D78" s="86" t="s">
        <v>388</v>
      </c>
      <c r="E78" s="7" t="s">
        <v>201</v>
      </c>
      <c r="F78" s="4" t="s">
        <v>684</v>
      </c>
      <c r="G78" s="4" t="s">
        <v>389</v>
      </c>
      <c r="H78" s="5" t="s">
        <v>32</v>
      </c>
      <c r="I78" s="8"/>
      <c r="K78" s="9">
        <f>VLOOKUP(B78,[1]QDM!$B$5:$B$90,1,0)</f>
        <v>28204644295</v>
      </c>
    </row>
    <row r="79" spans="1:11" s="9" customFormat="1" ht="69.95" customHeight="1" x14ac:dyDescent="0.2">
      <c r="A79" s="7">
        <f t="shared" si="1"/>
        <v>69</v>
      </c>
      <c r="B79" s="20">
        <v>28204621355</v>
      </c>
      <c r="C79" s="84" t="s">
        <v>390</v>
      </c>
      <c r="D79" s="86" t="s">
        <v>391</v>
      </c>
      <c r="E79" s="7" t="s">
        <v>201</v>
      </c>
      <c r="F79" s="4" t="s">
        <v>392</v>
      </c>
      <c r="G79" s="4" t="s">
        <v>393</v>
      </c>
      <c r="H79" s="5" t="s">
        <v>83</v>
      </c>
      <c r="I79" s="8"/>
      <c r="K79" s="9">
        <f>VLOOKUP(B79,[1]QDM!$B$5:$B$90,1,0)</f>
        <v>28204621355</v>
      </c>
    </row>
    <row r="80" spans="1:11" s="9" customFormat="1" ht="69.95" customHeight="1" x14ac:dyDescent="0.2">
      <c r="A80" s="7">
        <f t="shared" si="1"/>
        <v>70</v>
      </c>
      <c r="B80" s="20">
        <v>28214606862</v>
      </c>
      <c r="C80" s="84" t="s">
        <v>394</v>
      </c>
      <c r="D80" s="86" t="s">
        <v>395</v>
      </c>
      <c r="E80" s="7" t="s">
        <v>201</v>
      </c>
      <c r="F80" s="4" t="s">
        <v>396</v>
      </c>
      <c r="G80" s="4" t="s">
        <v>685</v>
      </c>
      <c r="H80" s="5" t="s">
        <v>74</v>
      </c>
      <c r="I80" s="8"/>
      <c r="K80" s="9">
        <f>VLOOKUP(B80,[1]QDM!$B$5:$B$90,1,0)</f>
        <v>28214606862</v>
      </c>
    </row>
    <row r="81" spans="1:11" s="9" customFormat="1" ht="69.95" customHeight="1" x14ac:dyDescent="0.2">
      <c r="A81" s="7">
        <f t="shared" si="1"/>
        <v>71</v>
      </c>
      <c r="B81" s="20">
        <v>28204603245</v>
      </c>
      <c r="C81" s="84" t="s">
        <v>397</v>
      </c>
      <c r="D81" s="86" t="s">
        <v>398</v>
      </c>
      <c r="E81" s="7" t="s">
        <v>201</v>
      </c>
      <c r="F81" s="4" t="s">
        <v>357</v>
      </c>
      <c r="G81" s="4" t="s">
        <v>399</v>
      </c>
      <c r="H81" s="5" t="s">
        <v>65</v>
      </c>
      <c r="I81" s="8"/>
      <c r="K81" s="9">
        <f>VLOOKUP(B81,[1]QDM!$B$5:$B$90,1,0)</f>
        <v>28204603245</v>
      </c>
    </row>
    <row r="82" spans="1:11" s="9" customFormat="1" ht="69.95" customHeight="1" x14ac:dyDescent="0.2">
      <c r="A82" s="7">
        <f t="shared" si="1"/>
        <v>72</v>
      </c>
      <c r="B82" s="20">
        <v>28204631716</v>
      </c>
      <c r="C82" s="84" t="s">
        <v>400</v>
      </c>
      <c r="D82" s="86" t="s">
        <v>181</v>
      </c>
      <c r="E82" s="7" t="s">
        <v>201</v>
      </c>
      <c r="F82" s="4" t="s">
        <v>401</v>
      </c>
      <c r="G82" s="4" t="s">
        <v>402</v>
      </c>
      <c r="H82" s="5" t="s">
        <v>78</v>
      </c>
      <c r="I82" s="8"/>
      <c r="K82" s="9">
        <f>VLOOKUP(B82,[1]QDM!$B$5:$B$90,1,0)</f>
        <v>28204631716</v>
      </c>
    </row>
    <row r="83" spans="1:11" s="9" customFormat="1" ht="69.95" customHeight="1" x14ac:dyDescent="0.2">
      <c r="A83" s="7">
        <f t="shared" si="1"/>
        <v>73</v>
      </c>
      <c r="B83" s="20">
        <v>28204643330</v>
      </c>
      <c r="C83" s="84" t="s">
        <v>403</v>
      </c>
      <c r="D83" s="86" t="s">
        <v>181</v>
      </c>
      <c r="E83" s="7" t="s">
        <v>201</v>
      </c>
      <c r="F83" s="4" t="s">
        <v>404</v>
      </c>
      <c r="G83" s="4" t="s">
        <v>405</v>
      </c>
      <c r="H83" s="5" t="s">
        <v>83</v>
      </c>
      <c r="I83" s="8"/>
      <c r="K83" s="9">
        <f>VLOOKUP(B83,[1]QDM!$B$5:$B$90,1,0)</f>
        <v>28204643330</v>
      </c>
    </row>
    <row r="84" spans="1:11" s="9" customFormat="1" ht="69.95" customHeight="1" x14ac:dyDescent="0.2">
      <c r="A84" s="7">
        <f t="shared" si="1"/>
        <v>74</v>
      </c>
      <c r="B84" s="20">
        <v>28204648304</v>
      </c>
      <c r="C84" s="84" t="s">
        <v>406</v>
      </c>
      <c r="D84" s="86" t="s">
        <v>181</v>
      </c>
      <c r="E84" s="7" t="s">
        <v>201</v>
      </c>
      <c r="F84" s="4" t="s">
        <v>407</v>
      </c>
      <c r="G84" s="4" t="s">
        <v>408</v>
      </c>
      <c r="H84" s="5" t="s">
        <v>65</v>
      </c>
      <c r="I84" s="8"/>
      <c r="K84" s="9">
        <f>VLOOKUP(B84,[1]QDM!$B$5:$B$90,1,0)</f>
        <v>28204648304</v>
      </c>
    </row>
    <row r="85" spans="1:11" s="9" customFormat="1" ht="69.95" customHeight="1" x14ac:dyDescent="0.2">
      <c r="A85" s="7">
        <f t="shared" si="1"/>
        <v>75</v>
      </c>
      <c r="B85" s="20">
        <v>28204646537</v>
      </c>
      <c r="C85" s="84" t="s">
        <v>409</v>
      </c>
      <c r="D85" s="86" t="s">
        <v>181</v>
      </c>
      <c r="E85" s="7" t="s">
        <v>201</v>
      </c>
      <c r="F85" s="4" t="s">
        <v>686</v>
      </c>
      <c r="G85" s="4" t="s">
        <v>410</v>
      </c>
      <c r="H85" s="5" t="s">
        <v>78</v>
      </c>
      <c r="I85" s="8"/>
      <c r="K85" s="9">
        <f>VLOOKUP(B85,[1]QDM!$B$5:$B$90,1,0)</f>
        <v>28204646537</v>
      </c>
    </row>
    <row r="86" spans="1:11" s="9" customFormat="1" ht="69.95" customHeight="1" x14ac:dyDescent="0.2">
      <c r="A86" s="7">
        <f t="shared" si="1"/>
        <v>76</v>
      </c>
      <c r="B86" s="20">
        <v>28204601295</v>
      </c>
      <c r="C86" s="84" t="s">
        <v>329</v>
      </c>
      <c r="D86" s="86" t="s">
        <v>181</v>
      </c>
      <c r="E86" s="7" t="s">
        <v>201</v>
      </c>
      <c r="F86" s="4" t="s">
        <v>411</v>
      </c>
      <c r="G86" s="4" t="s">
        <v>412</v>
      </c>
      <c r="H86" s="5" t="s">
        <v>42</v>
      </c>
      <c r="I86" s="8"/>
      <c r="K86" s="9">
        <f>VLOOKUP(B86,[1]QDM!$B$5:$B$90,1,0)</f>
        <v>28204601295</v>
      </c>
    </row>
    <row r="87" spans="1:11" s="9" customFormat="1" ht="69.95" customHeight="1" x14ac:dyDescent="0.2">
      <c r="A87" s="7">
        <f t="shared" si="1"/>
        <v>77</v>
      </c>
      <c r="B87" s="20">
        <v>28204600253</v>
      </c>
      <c r="C87" s="84" t="s">
        <v>413</v>
      </c>
      <c r="D87" s="86" t="s">
        <v>414</v>
      </c>
      <c r="E87" s="7" t="s">
        <v>201</v>
      </c>
      <c r="F87" s="4" t="s">
        <v>415</v>
      </c>
      <c r="G87" s="4" t="s">
        <v>416</v>
      </c>
      <c r="H87" s="5" t="s">
        <v>88</v>
      </c>
      <c r="I87" s="8"/>
      <c r="K87" s="9">
        <f>VLOOKUP(B87,[1]QDM!$B$5:$B$90,1,0)</f>
        <v>28204600253</v>
      </c>
    </row>
    <row r="88" spans="1:11" s="9" customFormat="1" ht="69.95" customHeight="1" x14ac:dyDescent="0.2">
      <c r="A88" s="7">
        <f t="shared" si="1"/>
        <v>78</v>
      </c>
      <c r="B88" s="20">
        <v>28204605285</v>
      </c>
      <c r="C88" s="84" t="s">
        <v>417</v>
      </c>
      <c r="D88" s="86" t="s">
        <v>414</v>
      </c>
      <c r="E88" s="7" t="s">
        <v>201</v>
      </c>
      <c r="F88" s="4" t="s">
        <v>418</v>
      </c>
      <c r="G88" s="4" t="s">
        <v>419</v>
      </c>
      <c r="H88" s="5" t="s">
        <v>37</v>
      </c>
      <c r="I88" s="8"/>
      <c r="K88" s="9">
        <f>VLOOKUP(B88,[1]QDM!$B$5:$B$90,1,0)</f>
        <v>28204605285</v>
      </c>
    </row>
    <row r="89" spans="1:11" s="9" customFormat="1" ht="69.95" customHeight="1" x14ac:dyDescent="0.2">
      <c r="A89" s="7">
        <f t="shared" si="1"/>
        <v>79</v>
      </c>
      <c r="B89" s="20">
        <v>28212701350</v>
      </c>
      <c r="C89" s="84" t="s">
        <v>420</v>
      </c>
      <c r="D89" s="86" t="s">
        <v>421</v>
      </c>
      <c r="E89" s="7" t="s">
        <v>201</v>
      </c>
      <c r="F89" s="4" t="s">
        <v>422</v>
      </c>
      <c r="G89" s="4" t="s">
        <v>423</v>
      </c>
      <c r="H89" s="5" t="s">
        <v>74</v>
      </c>
      <c r="I89" s="8"/>
      <c r="K89" s="9">
        <f>VLOOKUP(B89,[1]QDM!$B$5:$B$90,1,0)</f>
        <v>28212701350</v>
      </c>
    </row>
    <row r="90" spans="1:11" s="9" customFormat="1" ht="69.95" customHeight="1" x14ac:dyDescent="0.2">
      <c r="A90" s="7">
        <f t="shared" si="1"/>
        <v>80</v>
      </c>
      <c r="B90" s="20">
        <v>28204601983</v>
      </c>
      <c r="C90" s="84" t="s">
        <v>424</v>
      </c>
      <c r="D90" s="86" t="s">
        <v>425</v>
      </c>
      <c r="E90" s="7" t="s">
        <v>201</v>
      </c>
      <c r="F90" s="4" t="s">
        <v>426</v>
      </c>
      <c r="G90" s="4" t="s">
        <v>453</v>
      </c>
      <c r="H90" s="5" t="s">
        <v>131</v>
      </c>
      <c r="I90" s="8"/>
      <c r="K90" s="9">
        <f>VLOOKUP(B90,[1]QDM!$B$5:$B$90,1,0)</f>
        <v>28204601983</v>
      </c>
    </row>
    <row r="91" spans="1:11" s="9" customFormat="1" ht="69.95" customHeight="1" x14ac:dyDescent="0.2">
      <c r="A91" s="7">
        <f t="shared" si="1"/>
        <v>81</v>
      </c>
      <c r="B91" s="20">
        <v>28204604126</v>
      </c>
      <c r="C91" s="84" t="s">
        <v>427</v>
      </c>
      <c r="D91" s="86" t="s">
        <v>428</v>
      </c>
      <c r="E91" s="7" t="s">
        <v>201</v>
      </c>
      <c r="F91" s="4" t="s">
        <v>429</v>
      </c>
      <c r="G91" s="4" t="s">
        <v>430</v>
      </c>
      <c r="H91" s="5" t="s">
        <v>18</v>
      </c>
      <c r="I91" s="8"/>
      <c r="K91" s="9">
        <f>VLOOKUP(B91,[1]QDM!$B$5:$B$90,1,0)</f>
        <v>28204604126</v>
      </c>
    </row>
    <row r="92" spans="1:11" s="9" customFormat="1" ht="69.95" customHeight="1" x14ac:dyDescent="0.2">
      <c r="A92" s="7">
        <f t="shared" si="1"/>
        <v>82</v>
      </c>
      <c r="B92" s="20">
        <v>28204600905</v>
      </c>
      <c r="C92" s="84" t="s">
        <v>377</v>
      </c>
      <c r="D92" s="86" t="s">
        <v>431</v>
      </c>
      <c r="E92" s="7" t="s">
        <v>201</v>
      </c>
      <c r="F92" s="4" t="s">
        <v>432</v>
      </c>
      <c r="G92" s="4" t="s">
        <v>450</v>
      </c>
      <c r="H92" s="5" t="s">
        <v>88</v>
      </c>
      <c r="I92" s="8"/>
      <c r="K92" s="9">
        <f>VLOOKUP(B92,[1]QDM!$B$5:$B$90,1,0)</f>
        <v>28204600905</v>
      </c>
    </row>
    <row r="93" spans="1:11" s="9" customFormat="1" ht="69.95" customHeight="1" x14ac:dyDescent="0.2">
      <c r="A93" s="7">
        <f t="shared" si="1"/>
        <v>83</v>
      </c>
      <c r="B93" s="20">
        <v>28204601720</v>
      </c>
      <c r="C93" s="84" t="s">
        <v>433</v>
      </c>
      <c r="D93" s="86" t="s">
        <v>431</v>
      </c>
      <c r="E93" s="7" t="s">
        <v>201</v>
      </c>
      <c r="F93" s="4" t="s">
        <v>434</v>
      </c>
      <c r="G93" s="4" t="s">
        <v>475</v>
      </c>
      <c r="H93" s="5" t="s">
        <v>69</v>
      </c>
      <c r="I93" s="8"/>
      <c r="K93" s="9">
        <f>VLOOKUP(B93,[1]QDM!$B$5:$B$90,1,0)</f>
        <v>28204601720</v>
      </c>
    </row>
    <row r="94" spans="1:11" s="9" customFormat="1" ht="69.95" customHeight="1" x14ac:dyDescent="0.2">
      <c r="A94" s="7">
        <f t="shared" si="1"/>
        <v>84</v>
      </c>
      <c r="B94" s="20">
        <v>28204606432</v>
      </c>
      <c r="C94" s="84" t="s">
        <v>157</v>
      </c>
      <c r="D94" s="86" t="s">
        <v>435</v>
      </c>
      <c r="E94" s="7" t="s">
        <v>201</v>
      </c>
      <c r="F94" s="4" t="s">
        <v>436</v>
      </c>
      <c r="G94" s="4" t="s">
        <v>437</v>
      </c>
      <c r="H94" s="5" t="s">
        <v>74</v>
      </c>
      <c r="I94" s="8"/>
      <c r="K94" s="9">
        <f>VLOOKUP(B94,[1]QDM!$B$5:$B$90,1,0)</f>
        <v>28204606432</v>
      </c>
    </row>
    <row r="95" spans="1:11" s="9" customFormat="1" ht="69.95" customHeight="1" x14ac:dyDescent="0.2">
      <c r="A95" s="7">
        <f t="shared" si="1"/>
        <v>85</v>
      </c>
      <c r="B95" s="20">
        <v>28204605703</v>
      </c>
      <c r="C95" s="84" t="s">
        <v>438</v>
      </c>
      <c r="D95" s="86" t="s">
        <v>189</v>
      </c>
      <c r="E95" s="7" t="s">
        <v>201</v>
      </c>
      <c r="F95" s="4" t="s">
        <v>439</v>
      </c>
      <c r="G95" s="4" t="s">
        <v>440</v>
      </c>
      <c r="H95" s="93" t="s">
        <v>18</v>
      </c>
      <c r="I95" s="8"/>
      <c r="K95" s="9">
        <f>VLOOKUP(B95,[1]QDM!$B$5:$B$90,1,0)</f>
        <v>28204605703</v>
      </c>
    </row>
    <row r="96" spans="1:11" s="9" customFormat="1" ht="69.95" customHeight="1" x14ac:dyDescent="0.2">
      <c r="A96" s="7">
        <f t="shared" si="1"/>
        <v>86</v>
      </c>
      <c r="B96" s="20">
        <v>28214625958</v>
      </c>
      <c r="C96" s="84" t="s">
        <v>441</v>
      </c>
      <c r="D96" s="86" t="s">
        <v>442</v>
      </c>
      <c r="E96" s="7" t="s">
        <v>201</v>
      </c>
      <c r="F96" s="4" t="s">
        <v>443</v>
      </c>
      <c r="G96" s="4" t="s">
        <v>444</v>
      </c>
      <c r="H96" s="5" t="s">
        <v>88</v>
      </c>
      <c r="I96" s="8"/>
      <c r="K96" s="9">
        <f>VLOOKUP(B96,[1]QDM!$B$5:$B$90,1,0)</f>
        <v>28214625958</v>
      </c>
    </row>
    <row r="97" spans="1:9" s="35" customFormat="1" ht="15" x14ac:dyDescent="0.25">
      <c r="A97" s="47"/>
      <c r="H97" s="90"/>
    </row>
    <row r="98" spans="1:9" s="35" customFormat="1" ht="18.75" x14ac:dyDescent="0.25">
      <c r="A98" s="79" t="s">
        <v>693</v>
      </c>
      <c r="B98" s="79"/>
      <c r="C98" s="79"/>
      <c r="D98" s="44"/>
      <c r="E98" s="80" t="s">
        <v>694</v>
      </c>
      <c r="F98" s="80"/>
      <c r="G98" s="45" t="s">
        <v>198</v>
      </c>
      <c r="H98" s="80" t="s">
        <v>695</v>
      </c>
      <c r="I98" s="80"/>
    </row>
    <row r="99" spans="1:9" s="35" customFormat="1" ht="18.75" x14ac:dyDescent="0.25">
      <c r="A99" s="47"/>
      <c r="E99" s="81" t="s">
        <v>696</v>
      </c>
      <c r="F99" s="80"/>
      <c r="H99" s="90"/>
    </row>
    <row r="100" spans="1:9" s="35" customFormat="1" ht="15" x14ac:dyDescent="0.25">
      <c r="A100" s="47"/>
      <c r="H100" s="90"/>
    </row>
    <row r="101" spans="1:9" x14ac:dyDescent="0.25">
      <c r="F101" s="6"/>
      <c r="G101" s="6"/>
    </row>
    <row r="102" spans="1:9" x14ac:dyDescent="0.25">
      <c r="F102" s="6"/>
      <c r="G102" s="6"/>
    </row>
    <row r="103" spans="1:9" x14ac:dyDescent="0.25">
      <c r="F103" s="6"/>
      <c r="G103" s="6"/>
    </row>
    <row r="104" spans="1:9" x14ac:dyDescent="0.25">
      <c r="F104" s="6"/>
      <c r="G104" s="6"/>
    </row>
    <row r="105" spans="1:9" x14ac:dyDescent="0.25">
      <c r="F105" s="6"/>
      <c r="G105" s="6"/>
    </row>
    <row r="106" spans="1:9" x14ac:dyDescent="0.25">
      <c r="F106" s="6"/>
      <c r="G106" s="6"/>
    </row>
    <row r="107" spans="1:9" x14ac:dyDescent="0.25">
      <c r="F107" s="6"/>
      <c r="G107" s="6"/>
    </row>
    <row r="108" spans="1:9" x14ac:dyDescent="0.25">
      <c r="F108" s="6"/>
      <c r="G108" s="6"/>
    </row>
    <row r="109" spans="1:9" x14ac:dyDescent="0.25">
      <c r="F109" s="6"/>
      <c r="G109" s="6"/>
    </row>
    <row r="110" spans="1:9" x14ac:dyDescent="0.25">
      <c r="F110" s="6"/>
      <c r="G110" s="6"/>
    </row>
    <row r="111" spans="1:9" x14ac:dyDescent="0.25">
      <c r="F111" s="6"/>
      <c r="G111" s="6"/>
    </row>
    <row r="112" spans="1:9" x14ac:dyDescent="0.25">
      <c r="F112" s="6"/>
      <c r="G112" s="6"/>
    </row>
    <row r="113" spans="6:7" x14ac:dyDescent="0.25">
      <c r="F113" s="6"/>
      <c r="G113" s="6"/>
    </row>
    <row r="114" spans="6:7" x14ac:dyDescent="0.25">
      <c r="F114" s="6"/>
      <c r="G114" s="6"/>
    </row>
    <row r="115" spans="6:7" x14ac:dyDescent="0.25">
      <c r="F115" s="6"/>
      <c r="G115" s="6"/>
    </row>
    <row r="116" spans="6:7" x14ac:dyDescent="0.25">
      <c r="F116" s="6"/>
      <c r="G116" s="6"/>
    </row>
    <row r="117" spans="6:7" x14ac:dyDescent="0.25">
      <c r="F117" s="6"/>
      <c r="G117" s="6"/>
    </row>
    <row r="118" spans="6:7" x14ac:dyDescent="0.25">
      <c r="F118" s="6"/>
      <c r="G118" s="6"/>
    </row>
    <row r="119" spans="6:7" x14ac:dyDescent="0.25">
      <c r="F119" s="6"/>
      <c r="G119" s="6"/>
    </row>
    <row r="120" spans="6:7" x14ac:dyDescent="0.25">
      <c r="F120" s="6"/>
      <c r="G120" s="6"/>
    </row>
    <row r="121" spans="6:7" x14ac:dyDescent="0.25">
      <c r="F121" s="6"/>
      <c r="G121" s="6"/>
    </row>
    <row r="122" spans="6:7" x14ac:dyDescent="0.25">
      <c r="F122" s="6"/>
      <c r="G122" s="6"/>
    </row>
    <row r="123" spans="6:7" x14ac:dyDescent="0.25">
      <c r="F123" s="6"/>
      <c r="G123" s="6"/>
    </row>
    <row r="124" spans="6:7" x14ac:dyDescent="0.25">
      <c r="F124" s="6"/>
      <c r="G124" s="6"/>
    </row>
    <row r="125" spans="6:7" x14ac:dyDescent="0.25">
      <c r="F125" s="6"/>
      <c r="G125" s="6"/>
    </row>
    <row r="126" spans="6:7" x14ac:dyDescent="0.25">
      <c r="F126" s="6"/>
      <c r="G126" s="6"/>
    </row>
    <row r="127" spans="6:7" x14ac:dyDescent="0.25">
      <c r="F127" s="6"/>
      <c r="G127" s="6"/>
    </row>
    <row r="128" spans="6:7" x14ac:dyDescent="0.25">
      <c r="F128" s="6"/>
      <c r="G128" s="6"/>
    </row>
    <row r="129" spans="6:7" x14ac:dyDescent="0.25">
      <c r="F129" s="6"/>
      <c r="G129" s="6"/>
    </row>
    <row r="130" spans="6:7" x14ac:dyDescent="0.25">
      <c r="F130" s="6"/>
      <c r="G130" s="6"/>
    </row>
    <row r="131" spans="6:7" x14ac:dyDescent="0.25">
      <c r="F131" s="6"/>
      <c r="G131" s="6"/>
    </row>
    <row r="132" spans="6:7" x14ac:dyDescent="0.25">
      <c r="F132" s="6"/>
      <c r="G132" s="6"/>
    </row>
    <row r="133" spans="6:7" x14ac:dyDescent="0.25">
      <c r="F133" s="6"/>
      <c r="G133" s="6"/>
    </row>
    <row r="134" spans="6:7" x14ac:dyDescent="0.25">
      <c r="F134" s="6"/>
      <c r="G134" s="6"/>
    </row>
    <row r="135" spans="6:7" x14ac:dyDescent="0.25">
      <c r="F135" s="6"/>
      <c r="G135" s="6"/>
    </row>
    <row r="136" spans="6:7" x14ac:dyDescent="0.25">
      <c r="F136" s="6"/>
      <c r="G136" s="6"/>
    </row>
    <row r="137" spans="6:7" x14ac:dyDescent="0.25">
      <c r="F137" s="6"/>
      <c r="G137" s="6"/>
    </row>
    <row r="138" spans="6:7" x14ac:dyDescent="0.25">
      <c r="F138" s="6"/>
      <c r="G138" s="6"/>
    </row>
    <row r="139" spans="6:7" x14ac:dyDescent="0.25">
      <c r="F139" s="6"/>
      <c r="G139" s="6"/>
    </row>
    <row r="140" spans="6:7" x14ac:dyDescent="0.25">
      <c r="F140" s="6"/>
      <c r="G140" s="6"/>
    </row>
    <row r="141" spans="6:7" x14ac:dyDescent="0.25">
      <c r="F141" s="6"/>
      <c r="G141" s="6"/>
    </row>
    <row r="142" spans="6:7" x14ac:dyDescent="0.25">
      <c r="F142" s="6"/>
      <c r="G142" s="6"/>
    </row>
    <row r="143" spans="6:7" x14ac:dyDescent="0.25">
      <c r="F143" s="6"/>
      <c r="G143" s="6"/>
    </row>
    <row r="144" spans="6:7" x14ac:dyDescent="0.25">
      <c r="F144" s="6"/>
      <c r="G144" s="6"/>
    </row>
    <row r="145" spans="6:7" x14ac:dyDescent="0.25">
      <c r="F145" s="6"/>
      <c r="G145" s="6"/>
    </row>
    <row r="146" spans="6:7" x14ac:dyDescent="0.25">
      <c r="F146" s="6"/>
      <c r="G146" s="6"/>
    </row>
    <row r="147" spans="6:7" x14ac:dyDescent="0.25">
      <c r="F147" s="6"/>
      <c r="G147" s="6"/>
    </row>
    <row r="148" spans="6:7" x14ac:dyDescent="0.25">
      <c r="F148" s="6"/>
      <c r="G148" s="6"/>
    </row>
    <row r="149" spans="6:7" x14ac:dyDescent="0.25">
      <c r="F149" s="6"/>
      <c r="G149" s="6"/>
    </row>
    <row r="150" spans="6:7" x14ac:dyDescent="0.25">
      <c r="F150" s="6"/>
      <c r="G150" s="6"/>
    </row>
    <row r="151" spans="6:7" x14ac:dyDescent="0.25">
      <c r="F151" s="6"/>
      <c r="G151" s="6"/>
    </row>
    <row r="152" spans="6:7" x14ac:dyDescent="0.25">
      <c r="F152" s="6"/>
      <c r="G152" s="6"/>
    </row>
    <row r="153" spans="6:7" x14ac:dyDescent="0.25">
      <c r="F153" s="6"/>
      <c r="G153" s="6"/>
    </row>
    <row r="154" spans="6:7" x14ac:dyDescent="0.25">
      <c r="F154" s="6"/>
      <c r="G154" s="6"/>
    </row>
    <row r="155" spans="6:7" x14ac:dyDescent="0.25">
      <c r="F155" s="6"/>
      <c r="G155" s="6"/>
    </row>
    <row r="156" spans="6:7" x14ac:dyDescent="0.25">
      <c r="F156" s="6"/>
      <c r="G156" s="6"/>
    </row>
    <row r="157" spans="6:7" x14ac:dyDescent="0.25">
      <c r="F157" s="6"/>
      <c r="G157" s="6"/>
    </row>
    <row r="158" spans="6:7" x14ac:dyDescent="0.25">
      <c r="F158" s="6"/>
      <c r="G158" s="6"/>
    </row>
    <row r="159" spans="6:7" x14ac:dyDescent="0.25">
      <c r="F159" s="6"/>
      <c r="G159" s="6"/>
    </row>
    <row r="160" spans="6:7" x14ac:dyDescent="0.25">
      <c r="F160" s="6"/>
      <c r="G160" s="6"/>
    </row>
    <row r="161" spans="6:7" x14ac:dyDescent="0.25">
      <c r="F161" s="6"/>
      <c r="G161" s="6"/>
    </row>
    <row r="162" spans="6:7" x14ac:dyDescent="0.25">
      <c r="F162" s="6"/>
      <c r="G162" s="6"/>
    </row>
    <row r="163" spans="6:7" x14ac:dyDescent="0.25">
      <c r="F163" s="6"/>
      <c r="G163" s="6"/>
    </row>
    <row r="164" spans="6:7" x14ac:dyDescent="0.25">
      <c r="F164" s="6"/>
      <c r="G164" s="6"/>
    </row>
    <row r="165" spans="6:7" x14ac:dyDescent="0.25">
      <c r="F165" s="6"/>
      <c r="G165" s="6"/>
    </row>
    <row r="166" spans="6:7" x14ac:dyDescent="0.25">
      <c r="F166" s="6"/>
      <c r="G166" s="6"/>
    </row>
    <row r="167" spans="6:7" x14ac:dyDescent="0.25">
      <c r="F167" s="6"/>
      <c r="G167" s="6"/>
    </row>
    <row r="168" spans="6:7" x14ac:dyDescent="0.25">
      <c r="F168" s="6"/>
      <c r="G168" s="6"/>
    </row>
    <row r="169" spans="6:7" x14ac:dyDescent="0.25">
      <c r="F169" s="6"/>
      <c r="G169" s="6"/>
    </row>
    <row r="170" spans="6:7" x14ac:dyDescent="0.25">
      <c r="F170" s="6"/>
      <c r="G170" s="6"/>
    </row>
    <row r="171" spans="6:7" x14ac:dyDescent="0.25">
      <c r="F171" s="6"/>
      <c r="G171" s="6"/>
    </row>
    <row r="172" spans="6:7" x14ac:dyDescent="0.25">
      <c r="F172" s="6"/>
      <c r="G172" s="6"/>
    </row>
    <row r="173" spans="6:7" x14ac:dyDescent="0.25">
      <c r="F173" s="6"/>
      <c r="G173" s="6"/>
    </row>
    <row r="174" spans="6:7" x14ac:dyDescent="0.25">
      <c r="F174" s="6"/>
      <c r="G174" s="6"/>
    </row>
    <row r="175" spans="6:7" x14ac:dyDescent="0.25">
      <c r="F175" s="6"/>
      <c r="G175" s="6"/>
    </row>
    <row r="176" spans="6:7" x14ac:dyDescent="0.25">
      <c r="F176" s="6"/>
      <c r="G176" s="6"/>
    </row>
    <row r="177" spans="6:7" x14ac:dyDescent="0.25">
      <c r="F177" s="6"/>
      <c r="G177" s="6"/>
    </row>
    <row r="178" spans="6:7" x14ac:dyDescent="0.25">
      <c r="F178" s="6"/>
      <c r="G178" s="6"/>
    </row>
    <row r="179" spans="6:7" x14ac:dyDescent="0.25">
      <c r="F179" s="6"/>
      <c r="G179" s="6"/>
    </row>
    <row r="180" spans="6:7" x14ac:dyDescent="0.25">
      <c r="F180" s="6"/>
      <c r="G180" s="6"/>
    </row>
    <row r="181" spans="6:7" x14ac:dyDescent="0.25">
      <c r="F181" s="6"/>
      <c r="G181" s="6"/>
    </row>
    <row r="182" spans="6:7" x14ac:dyDescent="0.25">
      <c r="F182" s="6"/>
      <c r="G182" s="6"/>
    </row>
    <row r="183" spans="6:7" x14ac:dyDescent="0.25">
      <c r="F183" s="6"/>
      <c r="G183" s="6"/>
    </row>
    <row r="184" spans="6:7" x14ac:dyDescent="0.25">
      <c r="F184" s="6"/>
      <c r="G184" s="6"/>
    </row>
    <row r="185" spans="6:7" x14ac:dyDescent="0.25">
      <c r="F185" s="6"/>
      <c r="G185" s="6"/>
    </row>
    <row r="186" spans="6:7" x14ac:dyDescent="0.25">
      <c r="F186" s="6"/>
      <c r="G186" s="6"/>
    </row>
    <row r="187" spans="6:7" x14ac:dyDescent="0.25">
      <c r="F187" s="6"/>
      <c r="G187" s="6"/>
    </row>
    <row r="188" spans="6:7" x14ac:dyDescent="0.25">
      <c r="F188" s="6"/>
      <c r="G188" s="6"/>
    </row>
    <row r="189" spans="6:7" x14ac:dyDescent="0.25">
      <c r="F189" s="6"/>
      <c r="G189" s="6"/>
    </row>
    <row r="190" spans="6:7" x14ac:dyDescent="0.25">
      <c r="F190" s="6"/>
      <c r="G190" s="6"/>
    </row>
    <row r="191" spans="6:7" x14ac:dyDescent="0.25">
      <c r="F191" s="6"/>
      <c r="G191" s="6"/>
    </row>
    <row r="192" spans="6:7" x14ac:dyDescent="0.25">
      <c r="F192" s="6"/>
      <c r="G192" s="6"/>
    </row>
    <row r="193" spans="6:7" x14ac:dyDescent="0.25">
      <c r="F193" s="6"/>
      <c r="G193" s="6"/>
    </row>
    <row r="194" spans="6:7" x14ac:dyDescent="0.25">
      <c r="F194" s="6"/>
      <c r="G194" s="6"/>
    </row>
    <row r="195" spans="6:7" x14ac:dyDescent="0.25">
      <c r="F195" s="6"/>
      <c r="G195" s="6"/>
    </row>
    <row r="196" spans="6:7" x14ac:dyDescent="0.25">
      <c r="F196" s="6"/>
      <c r="G196" s="6"/>
    </row>
    <row r="197" spans="6:7" x14ac:dyDescent="0.25">
      <c r="F197" s="6"/>
      <c r="G197" s="6"/>
    </row>
    <row r="198" spans="6:7" x14ac:dyDescent="0.25">
      <c r="F198" s="6"/>
      <c r="G198" s="6"/>
    </row>
    <row r="199" spans="6:7" x14ac:dyDescent="0.25">
      <c r="F199" s="6"/>
      <c r="G199" s="6"/>
    </row>
    <row r="200" spans="6:7" x14ac:dyDescent="0.25">
      <c r="F200" s="6"/>
      <c r="G200" s="6"/>
    </row>
    <row r="201" spans="6:7" x14ac:dyDescent="0.25">
      <c r="F201" s="6"/>
      <c r="G201" s="6"/>
    </row>
    <row r="202" spans="6:7" x14ac:dyDescent="0.25">
      <c r="F202" s="6"/>
      <c r="G202" s="6"/>
    </row>
    <row r="203" spans="6:7" x14ac:dyDescent="0.25">
      <c r="F203" s="6"/>
      <c r="G203" s="6"/>
    </row>
    <row r="204" spans="6:7" x14ac:dyDescent="0.25">
      <c r="F204" s="6"/>
      <c r="G204" s="6"/>
    </row>
    <row r="205" spans="6:7" x14ac:dyDescent="0.25">
      <c r="F205" s="6"/>
      <c r="G205" s="6"/>
    </row>
    <row r="206" spans="6:7" x14ac:dyDescent="0.25">
      <c r="F206" s="6"/>
      <c r="G206" s="6"/>
    </row>
    <row r="207" spans="6:7" x14ac:dyDescent="0.25">
      <c r="F207" s="6"/>
      <c r="G207" s="6"/>
    </row>
    <row r="208" spans="6:7" x14ac:dyDescent="0.25">
      <c r="F208" s="6"/>
      <c r="G208" s="6"/>
    </row>
    <row r="209" spans="6:7" x14ac:dyDescent="0.25">
      <c r="F209" s="6"/>
      <c r="G209" s="6"/>
    </row>
    <row r="210" spans="6:7" x14ac:dyDescent="0.25">
      <c r="F210" s="6"/>
      <c r="G210" s="6"/>
    </row>
    <row r="211" spans="6:7" x14ac:dyDescent="0.25">
      <c r="F211" s="6"/>
      <c r="G211" s="6"/>
    </row>
    <row r="212" spans="6:7" x14ac:dyDescent="0.25">
      <c r="F212" s="6"/>
      <c r="G212" s="6"/>
    </row>
    <row r="213" spans="6:7" x14ac:dyDescent="0.25">
      <c r="F213" s="6"/>
      <c r="G213" s="6"/>
    </row>
    <row r="214" spans="6:7" x14ac:dyDescent="0.25">
      <c r="F214" s="6"/>
      <c r="G214" s="6"/>
    </row>
    <row r="215" spans="6:7" x14ac:dyDescent="0.25">
      <c r="F215" s="6"/>
      <c r="G215" s="6"/>
    </row>
    <row r="216" spans="6:7" x14ac:dyDescent="0.25">
      <c r="F216" s="6"/>
      <c r="G216" s="6"/>
    </row>
    <row r="217" spans="6:7" x14ac:dyDescent="0.25">
      <c r="F217" s="6"/>
      <c r="G217" s="6"/>
    </row>
    <row r="218" spans="6:7" x14ac:dyDescent="0.25">
      <c r="F218" s="6"/>
      <c r="G218" s="6"/>
    </row>
    <row r="219" spans="6:7" x14ac:dyDescent="0.25">
      <c r="F219" s="6"/>
      <c r="G219" s="6"/>
    </row>
    <row r="220" spans="6:7" x14ac:dyDescent="0.25">
      <c r="F220" s="6"/>
      <c r="G220" s="6"/>
    </row>
    <row r="221" spans="6:7" x14ac:dyDescent="0.25">
      <c r="F221" s="6"/>
      <c r="G221" s="6"/>
    </row>
    <row r="222" spans="6:7" x14ac:dyDescent="0.25">
      <c r="F222" s="6"/>
      <c r="G222" s="6"/>
    </row>
    <row r="223" spans="6:7" x14ac:dyDescent="0.25">
      <c r="F223" s="6"/>
      <c r="G223" s="6"/>
    </row>
    <row r="224" spans="6:7" x14ac:dyDescent="0.25">
      <c r="F224" s="6"/>
      <c r="G224" s="6"/>
    </row>
    <row r="225" spans="6:7" x14ac:dyDescent="0.25">
      <c r="F225" s="6"/>
      <c r="G225" s="6"/>
    </row>
    <row r="226" spans="6:7" x14ac:dyDescent="0.25">
      <c r="F226" s="6"/>
      <c r="G226" s="6"/>
    </row>
    <row r="227" spans="6:7" x14ac:dyDescent="0.25">
      <c r="F227" s="6"/>
      <c r="G227" s="6"/>
    </row>
    <row r="228" spans="6:7" x14ac:dyDescent="0.25">
      <c r="F228" s="6"/>
      <c r="G228" s="6"/>
    </row>
    <row r="229" spans="6:7" x14ac:dyDescent="0.25">
      <c r="F229" s="6"/>
      <c r="G229" s="6"/>
    </row>
    <row r="230" spans="6:7" x14ac:dyDescent="0.25">
      <c r="F230" s="6"/>
      <c r="G230" s="6"/>
    </row>
    <row r="231" spans="6:7" x14ac:dyDescent="0.25">
      <c r="F231" s="6"/>
      <c r="G231" s="6"/>
    </row>
    <row r="232" spans="6:7" x14ac:dyDescent="0.25">
      <c r="F232" s="6"/>
      <c r="G232" s="6"/>
    </row>
    <row r="233" spans="6:7" x14ac:dyDescent="0.25">
      <c r="F233" s="6"/>
      <c r="G233" s="6"/>
    </row>
    <row r="234" spans="6:7" x14ac:dyDescent="0.25">
      <c r="F234" s="6"/>
      <c r="G234" s="6"/>
    </row>
    <row r="235" spans="6:7" x14ac:dyDescent="0.25">
      <c r="F235" s="6"/>
      <c r="G235" s="6"/>
    </row>
    <row r="236" spans="6:7" x14ac:dyDescent="0.25">
      <c r="F236" s="6"/>
      <c r="G236" s="6"/>
    </row>
    <row r="237" spans="6:7" x14ac:dyDescent="0.25">
      <c r="F237" s="6"/>
      <c r="G237" s="6"/>
    </row>
    <row r="238" spans="6:7" x14ac:dyDescent="0.25">
      <c r="F238" s="6"/>
      <c r="G238" s="6"/>
    </row>
    <row r="239" spans="6:7" x14ac:dyDescent="0.25">
      <c r="F239" s="6"/>
      <c r="G239" s="6"/>
    </row>
    <row r="240" spans="6:7" x14ac:dyDescent="0.25">
      <c r="F240" s="6"/>
      <c r="G240" s="6"/>
    </row>
    <row r="241" spans="6:7" x14ac:dyDescent="0.25">
      <c r="F241" s="6"/>
      <c r="G241" s="6"/>
    </row>
    <row r="242" spans="6:7" x14ac:dyDescent="0.25">
      <c r="F242" s="6"/>
      <c r="G242" s="6"/>
    </row>
    <row r="243" spans="6:7" x14ac:dyDescent="0.25">
      <c r="F243" s="6"/>
      <c r="G243" s="6"/>
    </row>
    <row r="244" spans="6:7" x14ac:dyDescent="0.25">
      <c r="F244" s="6"/>
      <c r="G244" s="6"/>
    </row>
    <row r="245" spans="6:7" x14ac:dyDescent="0.25">
      <c r="F245" s="6"/>
      <c r="G245" s="6"/>
    </row>
    <row r="246" spans="6:7" x14ac:dyDescent="0.25">
      <c r="F246" s="6"/>
      <c r="G246" s="6"/>
    </row>
    <row r="247" spans="6:7" x14ac:dyDescent="0.25">
      <c r="F247" s="6"/>
      <c r="G247" s="6"/>
    </row>
    <row r="248" spans="6:7" x14ac:dyDescent="0.25">
      <c r="F248" s="6"/>
      <c r="G248" s="6"/>
    </row>
    <row r="249" spans="6:7" x14ac:dyDescent="0.25">
      <c r="F249" s="6"/>
      <c r="G249" s="6"/>
    </row>
    <row r="250" spans="6:7" x14ac:dyDescent="0.25">
      <c r="F250" s="6"/>
      <c r="G250" s="6"/>
    </row>
    <row r="251" spans="6:7" x14ac:dyDescent="0.25">
      <c r="F251" s="6"/>
      <c r="G251" s="6"/>
    </row>
    <row r="252" spans="6:7" x14ac:dyDescent="0.25">
      <c r="F252" s="6"/>
      <c r="G252" s="6"/>
    </row>
    <row r="253" spans="6:7" x14ac:dyDescent="0.25">
      <c r="F253" s="6"/>
      <c r="G253" s="6"/>
    </row>
    <row r="254" spans="6:7" x14ac:dyDescent="0.25">
      <c r="F254" s="6"/>
      <c r="G254" s="6"/>
    </row>
    <row r="255" spans="6:7" x14ac:dyDescent="0.25">
      <c r="F255" s="6"/>
      <c r="G255" s="6"/>
    </row>
    <row r="256" spans="6:7" x14ac:dyDescent="0.25">
      <c r="F256" s="6"/>
      <c r="G256" s="6"/>
    </row>
    <row r="257" spans="6:7" x14ac:dyDescent="0.25">
      <c r="F257" s="6"/>
      <c r="G257" s="6"/>
    </row>
    <row r="258" spans="6:7" x14ac:dyDescent="0.25">
      <c r="F258" s="6"/>
      <c r="G258" s="6"/>
    </row>
    <row r="259" spans="6:7" x14ac:dyDescent="0.25">
      <c r="F259" s="6"/>
      <c r="G259" s="6"/>
    </row>
    <row r="260" spans="6:7" x14ac:dyDescent="0.25">
      <c r="F260" s="6"/>
      <c r="G260" s="6"/>
    </row>
    <row r="261" spans="6:7" x14ac:dyDescent="0.25">
      <c r="F261" s="6"/>
      <c r="G261" s="6"/>
    </row>
    <row r="262" spans="6:7" x14ac:dyDescent="0.25">
      <c r="F262" s="6"/>
      <c r="G262" s="6"/>
    </row>
    <row r="263" spans="6:7" x14ac:dyDescent="0.25">
      <c r="F263" s="6"/>
      <c r="G263" s="6"/>
    </row>
    <row r="264" spans="6:7" x14ac:dyDescent="0.25">
      <c r="F264" s="6"/>
      <c r="G264" s="6"/>
    </row>
    <row r="265" spans="6:7" x14ac:dyDescent="0.25">
      <c r="F265" s="6"/>
      <c r="G265" s="6"/>
    </row>
    <row r="266" spans="6:7" x14ac:dyDescent="0.25">
      <c r="F266" s="6"/>
      <c r="G266" s="6"/>
    </row>
    <row r="267" spans="6:7" x14ac:dyDescent="0.25">
      <c r="F267" s="6"/>
      <c r="G267" s="6"/>
    </row>
    <row r="268" spans="6:7" x14ac:dyDescent="0.25">
      <c r="F268" s="6"/>
      <c r="G268" s="6"/>
    </row>
    <row r="269" spans="6:7" x14ac:dyDescent="0.25">
      <c r="F269" s="6"/>
      <c r="G269" s="6"/>
    </row>
    <row r="270" spans="6:7" x14ac:dyDescent="0.25">
      <c r="F270" s="6"/>
      <c r="G270" s="6"/>
    </row>
    <row r="271" spans="6:7" x14ac:dyDescent="0.25">
      <c r="F271" s="6"/>
      <c r="G271" s="6"/>
    </row>
    <row r="272" spans="6:7" x14ac:dyDescent="0.25">
      <c r="F272" s="6"/>
      <c r="G272" s="6"/>
    </row>
    <row r="273" spans="6:7" x14ac:dyDescent="0.25">
      <c r="F273" s="6"/>
      <c r="G273" s="6"/>
    </row>
    <row r="274" spans="6:7" x14ac:dyDescent="0.25">
      <c r="F274" s="6"/>
      <c r="G274" s="6"/>
    </row>
    <row r="275" spans="6:7" x14ac:dyDescent="0.25">
      <c r="F275" s="6"/>
      <c r="G275" s="6"/>
    </row>
    <row r="276" spans="6:7" x14ac:dyDescent="0.25">
      <c r="F276" s="6"/>
      <c r="G276" s="6"/>
    </row>
    <row r="277" spans="6:7" x14ac:dyDescent="0.25">
      <c r="F277" s="6"/>
      <c r="G277" s="6"/>
    </row>
    <row r="278" spans="6:7" x14ac:dyDescent="0.25">
      <c r="F278" s="6"/>
      <c r="G278" s="6"/>
    </row>
    <row r="279" spans="6:7" x14ac:dyDescent="0.25">
      <c r="F279" s="6"/>
      <c r="G279" s="6"/>
    </row>
    <row r="280" spans="6:7" x14ac:dyDescent="0.25">
      <c r="F280" s="6"/>
      <c r="G280" s="6"/>
    </row>
    <row r="281" spans="6:7" x14ac:dyDescent="0.25">
      <c r="F281" s="6"/>
      <c r="G281" s="6"/>
    </row>
    <row r="282" spans="6:7" x14ac:dyDescent="0.25">
      <c r="F282" s="6"/>
      <c r="G282" s="6"/>
    </row>
    <row r="283" spans="6:7" x14ac:dyDescent="0.25">
      <c r="F283" s="6"/>
      <c r="G283" s="6"/>
    </row>
    <row r="284" spans="6:7" x14ac:dyDescent="0.25">
      <c r="F284" s="6"/>
      <c r="G284" s="6"/>
    </row>
    <row r="285" spans="6:7" x14ac:dyDescent="0.25">
      <c r="F285" s="6"/>
      <c r="G285" s="6"/>
    </row>
    <row r="286" spans="6:7" x14ac:dyDescent="0.25">
      <c r="F286" s="6"/>
      <c r="G286" s="6"/>
    </row>
    <row r="287" spans="6:7" x14ac:dyDescent="0.25">
      <c r="F287" s="6"/>
      <c r="G287" s="6"/>
    </row>
    <row r="288" spans="6:7" x14ac:dyDescent="0.25">
      <c r="F288" s="6"/>
      <c r="G288" s="6"/>
    </row>
    <row r="289" spans="6:7" x14ac:dyDescent="0.25">
      <c r="F289" s="6"/>
      <c r="G289" s="6"/>
    </row>
    <row r="290" spans="6:7" x14ac:dyDescent="0.25">
      <c r="F290" s="6"/>
      <c r="G290" s="6"/>
    </row>
    <row r="291" spans="6:7" x14ac:dyDescent="0.25">
      <c r="F291" s="6"/>
      <c r="G291" s="6"/>
    </row>
    <row r="292" spans="6:7" x14ac:dyDescent="0.25">
      <c r="F292" s="6"/>
      <c r="G292" s="6"/>
    </row>
    <row r="293" spans="6:7" x14ac:dyDescent="0.25">
      <c r="F293" s="6"/>
      <c r="G293" s="6"/>
    </row>
    <row r="294" spans="6:7" x14ac:dyDescent="0.25">
      <c r="F294" s="6"/>
      <c r="G294" s="6"/>
    </row>
    <row r="295" spans="6:7" x14ac:dyDescent="0.25">
      <c r="F295" s="6"/>
      <c r="G295" s="6"/>
    </row>
    <row r="296" spans="6:7" x14ac:dyDescent="0.25">
      <c r="F296" s="6"/>
      <c r="G296" s="6"/>
    </row>
    <row r="297" spans="6:7" x14ac:dyDescent="0.25">
      <c r="F297" s="6"/>
      <c r="G297" s="6"/>
    </row>
    <row r="298" spans="6:7" x14ac:dyDescent="0.25">
      <c r="F298" s="6"/>
      <c r="G298" s="6"/>
    </row>
    <row r="299" spans="6:7" x14ac:dyDescent="0.25">
      <c r="F299" s="6"/>
      <c r="G299" s="6"/>
    </row>
    <row r="300" spans="6:7" x14ac:dyDescent="0.25">
      <c r="F300" s="6"/>
      <c r="G300" s="6"/>
    </row>
    <row r="301" spans="6:7" x14ac:dyDescent="0.25">
      <c r="F301" s="6"/>
      <c r="G301" s="6"/>
    </row>
    <row r="302" spans="6:7" x14ac:dyDescent="0.25">
      <c r="F302" s="6"/>
      <c r="G302" s="6"/>
    </row>
    <row r="303" spans="6:7" x14ac:dyDescent="0.25">
      <c r="F303" s="6"/>
      <c r="G303" s="6"/>
    </row>
    <row r="304" spans="6:7" x14ac:dyDescent="0.25">
      <c r="F304" s="6"/>
      <c r="G304" s="6"/>
    </row>
    <row r="305" spans="6:7" x14ac:dyDescent="0.25">
      <c r="F305" s="6"/>
      <c r="G305" s="6"/>
    </row>
    <row r="306" spans="6:7" x14ac:dyDescent="0.25">
      <c r="F306" s="6"/>
      <c r="G306" s="6"/>
    </row>
    <row r="307" spans="6:7" x14ac:dyDescent="0.25">
      <c r="F307" s="6"/>
      <c r="G307" s="6"/>
    </row>
    <row r="308" spans="6:7" x14ac:dyDescent="0.25">
      <c r="F308" s="6"/>
      <c r="G308" s="6"/>
    </row>
    <row r="309" spans="6:7" x14ac:dyDescent="0.25">
      <c r="F309" s="6"/>
      <c r="G309" s="6"/>
    </row>
    <row r="310" spans="6:7" x14ac:dyDescent="0.25">
      <c r="F310" s="6"/>
      <c r="G310" s="6"/>
    </row>
    <row r="311" spans="6:7" x14ac:dyDescent="0.25">
      <c r="F311" s="6"/>
      <c r="G311" s="6"/>
    </row>
    <row r="312" spans="6:7" x14ac:dyDescent="0.25">
      <c r="F312" s="6"/>
      <c r="G312" s="6"/>
    </row>
    <row r="313" spans="6:7" x14ac:dyDescent="0.25">
      <c r="F313" s="6"/>
      <c r="G313" s="6"/>
    </row>
    <row r="314" spans="6:7" x14ac:dyDescent="0.25">
      <c r="F314" s="6"/>
      <c r="G314" s="6"/>
    </row>
    <row r="315" spans="6:7" x14ac:dyDescent="0.25">
      <c r="F315" s="6"/>
      <c r="G315" s="6"/>
    </row>
    <row r="316" spans="6:7" x14ac:dyDescent="0.25">
      <c r="F316" s="6"/>
      <c r="G316" s="6"/>
    </row>
    <row r="317" spans="6:7" x14ac:dyDescent="0.25">
      <c r="F317" s="6"/>
      <c r="G317" s="6"/>
    </row>
    <row r="318" spans="6:7" x14ac:dyDescent="0.25">
      <c r="F318" s="6"/>
      <c r="G318" s="6"/>
    </row>
    <row r="319" spans="6:7" x14ac:dyDescent="0.25">
      <c r="F319" s="6"/>
      <c r="G319" s="6"/>
    </row>
    <row r="320" spans="6:7" x14ac:dyDescent="0.25">
      <c r="F320" s="6"/>
      <c r="G320" s="6"/>
    </row>
    <row r="321" spans="6:7" x14ac:dyDescent="0.25">
      <c r="F321" s="6"/>
      <c r="G321" s="6"/>
    </row>
    <row r="322" spans="6:7" x14ac:dyDescent="0.25">
      <c r="F322" s="6"/>
      <c r="G322" s="6"/>
    </row>
    <row r="323" spans="6:7" x14ac:dyDescent="0.25">
      <c r="F323" s="6"/>
      <c r="G323" s="6"/>
    </row>
    <row r="324" spans="6:7" x14ac:dyDescent="0.25">
      <c r="F324" s="6"/>
      <c r="G324" s="6"/>
    </row>
    <row r="325" spans="6:7" x14ac:dyDescent="0.25">
      <c r="F325" s="6"/>
      <c r="G325" s="6"/>
    </row>
    <row r="326" spans="6:7" x14ac:dyDescent="0.25">
      <c r="F326" s="6"/>
      <c r="G326" s="6"/>
    </row>
    <row r="327" spans="6:7" x14ac:dyDescent="0.25">
      <c r="F327" s="6"/>
      <c r="G327" s="6"/>
    </row>
    <row r="328" spans="6:7" x14ac:dyDescent="0.25">
      <c r="F328" s="6"/>
      <c r="G328" s="6"/>
    </row>
    <row r="329" spans="6:7" x14ac:dyDescent="0.25">
      <c r="F329" s="6"/>
      <c r="G329" s="6"/>
    </row>
    <row r="330" spans="6:7" x14ac:dyDescent="0.25">
      <c r="F330" s="6"/>
      <c r="G330" s="6"/>
    </row>
    <row r="331" spans="6:7" x14ac:dyDescent="0.25">
      <c r="F331" s="6"/>
      <c r="G331" s="6"/>
    </row>
    <row r="332" spans="6:7" x14ac:dyDescent="0.25">
      <c r="F332" s="6"/>
      <c r="G332" s="6"/>
    </row>
    <row r="333" spans="6:7" x14ac:dyDescent="0.25">
      <c r="F333" s="6"/>
      <c r="G333" s="6"/>
    </row>
    <row r="334" spans="6:7" x14ac:dyDescent="0.25">
      <c r="F334" s="6"/>
      <c r="G334" s="6"/>
    </row>
    <row r="335" spans="6:7" x14ac:dyDescent="0.25">
      <c r="F335" s="6"/>
      <c r="G335" s="6"/>
    </row>
    <row r="336" spans="6:7" x14ac:dyDescent="0.25">
      <c r="F336" s="6"/>
      <c r="G336" s="6"/>
    </row>
    <row r="337" spans="6:7" x14ac:dyDescent="0.25">
      <c r="F337" s="6"/>
      <c r="G337" s="6"/>
    </row>
    <row r="338" spans="6:7" x14ac:dyDescent="0.25">
      <c r="F338" s="6"/>
      <c r="G338" s="6"/>
    </row>
    <row r="339" spans="6:7" x14ac:dyDescent="0.25">
      <c r="F339" s="6"/>
      <c r="G339" s="6"/>
    </row>
    <row r="340" spans="6:7" x14ac:dyDescent="0.25">
      <c r="F340" s="6"/>
      <c r="G340" s="6"/>
    </row>
    <row r="341" spans="6:7" x14ac:dyDescent="0.25">
      <c r="F341" s="6"/>
      <c r="G341" s="6"/>
    </row>
    <row r="342" spans="6:7" x14ac:dyDescent="0.25">
      <c r="F342" s="6"/>
      <c r="G342" s="6"/>
    </row>
    <row r="343" spans="6:7" x14ac:dyDescent="0.25">
      <c r="F343" s="6"/>
      <c r="G343" s="6"/>
    </row>
    <row r="344" spans="6:7" x14ac:dyDescent="0.25">
      <c r="F344" s="6"/>
      <c r="G344" s="6"/>
    </row>
    <row r="345" spans="6:7" x14ac:dyDescent="0.25">
      <c r="F345" s="6"/>
      <c r="G345" s="6"/>
    </row>
    <row r="346" spans="6:7" x14ac:dyDescent="0.25">
      <c r="F346" s="6"/>
      <c r="G346" s="6"/>
    </row>
    <row r="347" spans="6:7" x14ac:dyDescent="0.25">
      <c r="F347" s="6"/>
      <c r="G347" s="6"/>
    </row>
    <row r="348" spans="6:7" x14ac:dyDescent="0.25">
      <c r="F348" s="6"/>
      <c r="G348" s="6"/>
    </row>
    <row r="349" spans="6:7" x14ac:dyDescent="0.25">
      <c r="F349" s="6"/>
      <c r="G349" s="6"/>
    </row>
    <row r="350" spans="6:7" x14ac:dyDescent="0.25">
      <c r="F350" s="6"/>
      <c r="G350" s="6"/>
    </row>
    <row r="351" spans="6:7" x14ac:dyDescent="0.25">
      <c r="F351" s="6"/>
      <c r="G351" s="6"/>
    </row>
    <row r="352" spans="6:7" x14ac:dyDescent="0.25">
      <c r="F352" s="6"/>
      <c r="G352" s="6"/>
    </row>
    <row r="353" spans="6:7" x14ac:dyDescent="0.25">
      <c r="F353" s="6"/>
      <c r="G353" s="6"/>
    </row>
    <row r="354" spans="6:7" x14ac:dyDescent="0.25">
      <c r="F354" s="6"/>
      <c r="G354" s="6"/>
    </row>
    <row r="355" spans="6:7" x14ac:dyDescent="0.25">
      <c r="F355" s="6"/>
      <c r="G355" s="6"/>
    </row>
    <row r="356" spans="6:7" x14ac:dyDescent="0.25">
      <c r="F356" s="6"/>
      <c r="G356" s="6"/>
    </row>
    <row r="357" spans="6:7" x14ac:dyDescent="0.25">
      <c r="F357" s="6"/>
      <c r="G357" s="6"/>
    </row>
    <row r="358" spans="6:7" x14ac:dyDescent="0.25">
      <c r="F358" s="6"/>
      <c r="G358" s="6"/>
    </row>
    <row r="359" spans="6:7" x14ac:dyDescent="0.25">
      <c r="F359" s="6"/>
      <c r="G359" s="6"/>
    </row>
    <row r="360" spans="6:7" x14ac:dyDescent="0.25">
      <c r="F360" s="6"/>
      <c r="G360" s="6"/>
    </row>
    <row r="361" spans="6:7" x14ac:dyDescent="0.25">
      <c r="F361" s="6"/>
      <c r="G361" s="6"/>
    </row>
    <row r="362" spans="6:7" x14ac:dyDescent="0.25">
      <c r="F362" s="6"/>
      <c r="G362" s="6"/>
    </row>
    <row r="363" spans="6:7" x14ac:dyDescent="0.25">
      <c r="F363" s="6"/>
      <c r="G363" s="6"/>
    </row>
    <row r="364" spans="6:7" x14ac:dyDescent="0.25">
      <c r="F364" s="6"/>
      <c r="G364" s="6"/>
    </row>
    <row r="365" spans="6:7" x14ac:dyDescent="0.25">
      <c r="F365" s="6"/>
      <c r="G365" s="6"/>
    </row>
    <row r="366" spans="6:7" x14ac:dyDescent="0.25">
      <c r="F366" s="6"/>
      <c r="G366" s="6"/>
    </row>
    <row r="367" spans="6:7" x14ac:dyDescent="0.25">
      <c r="F367" s="6"/>
      <c r="G367" s="6"/>
    </row>
    <row r="368" spans="6:7" x14ac:dyDescent="0.25">
      <c r="F368" s="6"/>
      <c r="G368" s="6"/>
    </row>
    <row r="369" spans="6:7" x14ac:dyDescent="0.25">
      <c r="F369" s="6"/>
      <c r="G369" s="6"/>
    </row>
    <row r="370" spans="6:7" x14ac:dyDescent="0.25">
      <c r="F370" s="6"/>
      <c r="G370" s="6"/>
    </row>
    <row r="371" spans="6:7" x14ac:dyDescent="0.25">
      <c r="F371" s="6"/>
      <c r="G371" s="6"/>
    </row>
    <row r="372" spans="6:7" x14ac:dyDescent="0.25">
      <c r="F372" s="6"/>
      <c r="G372" s="6"/>
    </row>
    <row r="373" spans="6:7" x14ac:dyDescent="0.25">
      <c r="F373" s="6"/>
      <c r="G373" s="6"/>
    </row>
    <row r="374" spans="6:7" x14ac:dyDescent="0.25">
      <c r="F374" s="6"/>
      <c r="G374" s="6"/>
    </row>
    <row r="375" spans="6:7" x14ac:dyDescent="0.25">
      <c r="F375" s="6"/>
      <c r="G375" s="6"/>
    </row>
    <row r="376" spans="6:7" x14ac:dyDescent="0.25">
      <c r="F376" s="6"/>
      <c r="G376" s="6"/>
    </row>
    <row r="377" spans="6:7" x14ac:dyDescent="0.25">
      <c r="F377" s="6"/>
      <c r="G377" s="6"/>
    </row>
    <row r="378" spans="6:7" x14ac:dyDescent="0.25">
      <c r="F378" s="6"/>
      <c r="G378" s="6"/>
    </row>
    <row r="379" spans="6:7" x14ac:dyDescent="0.25">
      <c r="F379" s="6"/>
      <c r="G379" s="6"/>
    </row>
    <row r="380" spans="6:7" x14ac:dyDescent="0.25">
      <c r="F380" s="6"/>
      <c r="G380" s="6"/>
    </row>
    <row r="381" spans="6:7" x14ac:dyDescent="0.25">
      <c r="F381" s="6"/>
      <c r="G381" s="6"/>
    </row>
    <row r="382" spans="6:7" x14ac:dyDescent="0.25">
      <c r="F382" s="6"/>
      <c r="G382" s="6"/>
    </row>
    <row r="383" spans="6:7" x14ac:dyDescent="0.25">
      <c r="F383" s="6"/>
      <c r="G383" s="6"/>
    </row>
    <row r="384" spans="6:7" x14ac:dyDescent="0.25">
      <c r="F384" s="6"/>
      <c r="G384" s="6"/>
    </row>
    <row r="385" spans="6:7" x14ac:dyDescent="0.25">
      <c r="F385" s="6"/>
      <c r="G385" s="6"/>
    </row>
    <row r="386" spans="6:7" x14ac:dyDescent="0.25">
      <c r="F386" s="6"/>
      <c r="G386" s="6"/>
    </row>
    <row r="387" spans="6:7" x14ac:dyDescent="0.25">
      <c r="F387" s="6"/>
      <c r="G387" s="6"/>
    </row>
    <row r="388" spans="6:7" x14ac:dyDescent="0.25">
      <c r="F388" s="6"/>
      <c r="G388" s="6"/>
    </row>
    <row r="389" spans="6:7" x14ac:dyDescent="0.25">
      <c r="F389" s="6"/>
      <c r="G389" s="6"/>
    </row>
    <row r="390" spans="6:7" x14ac:dyDescent="0.25">
      <c r="F390" s="6"/>
      <c r="G390" s="6"/>
    </row>
    <row r="391" spans="6:7" x14ac:dyDescent="0.25">
      <c r="F391" s="6"/>
      <c r="G391" s="6"/>
    </row>
    <row r="392" spans="6:7" x14ac:dyDescent="0.25">
      <c r="F392" s="6"/>
      <c r="G392" s="6"/>
    </row>
    <row r="393" spans="6:7" x14ac:dyDescent="0.25">
      <c r="F393" s="6"/>
      <c r="G393" s="6"/>
    </row>
    <row r="394" spans="6:7" x14ac:dyDescent="0.25">
      <c r="F394" s="6"/>
      <c r="G394" s="6"/>
    </row>
    <row r="395" spans="6:7" x14ac:dyDescent="0.25">
      <c r="F395" s="6"/>
      <c r="G395" s="6"/>
    </row>
    <row r="396" spans="6:7" x14ac:dyDescent="0.25">
      <c r="F396" s="6"/>
      <c r="G396" s="6"/>
    </row>
    <row r="397" spans="6:7" x14ac:dyDescent="0.25">
      <c r="F397" s="6"/>
      <c r="G397" s="6"/>
    </row>
    <row r="398" spans="6:7" x14ac:dyDescent="0.25">
      <c r="F398" s="6"/>
      <c r="G398" s="6"/>
    </row>
    <row r="399" spans="6:7" x14ac:dyDescent="0.25">
      <c r="F399" s="6"/>
      <c r="G399" s="6"/>
    </row>
    <row r="400" spans="6:7" x14ac:dyDescent="0.25">
      <c r="F400" s="6"/>
      <c r="G400" s="6"/>
    </row>
    <row r="401" spans="6:7" x14ac:dyDescent="0.25">
      <c r="F401" s="6"/>
      <c r="G401" s="6"/>
    </row>
    <row r="402" spans="6:7" x14ac:dyDescent="0.25">
      <c r="F402" s="6"/>
      <c r="G402" s="6"/>
    </row>
    <row r="403" spans="6:7" x14ac:dyDescent="0.25">
      <c r="F403" s="6"/>
      <c r="G403" s="6"/>
    </row>
    <row r="404" spans="6:7" x14ac:dyDescent="0.25">
      <c r="F404" s="6"/>
      <c r="G404" s="6"/>
    </row>
    <row r="405" spans="6:7" x14ac:dyDescent="0.25">
      <c r="F405" s="6"/>
      <c r="G405" s="6"/>
    </row>
    <row r="406" spans="6:7" x14ac:dyDescent="0.25">
      <c r="F406" s="6"/>
      <c r="G406" s="6"/>
    </row>
    <row r="407" spans="6:7" x14ac:dyDescent="0.25">
      <c r="F407" s="6"/>
      <c r="G407" s="6"/>
    </row>
    <row r="408" spans="6:7" x14ac:dyDescent="0.25">
      <c r="F408" s="6"/>
      <c r="G408" s="6"/>
    </row>
    <row r="409" spans="6:7" x14ac:dyDescent="0.25">
      <c r="F409" s="6"/>
      <c r="G409" s="6"/>
    </row>
    <row r="410" spans="6:7" x14ac:dyDescent="0.25">
      <c r="F410" s="6"/>
      <c r="G410" s="6"/>
    </row>
    <row r="411" spans="6:7" x14ac:dyDescent="0.25">
      <c r="F411" s="6"/>
      <c r="G411" s="6"/>
    </row>
    <row r="412" spans="6:7" x14ac:dyDescent="0.25">
      <c r="F412" s="6"/>
      <c r="G412" s="6"/>
    </row>
    <row r="413" spans="6:7" x14ac:dyDescent="0.25">
      <c r="F413" s="6"/>
      <c r="G413" s="6"/>
    </row>
    <row r="414" spans="6:7" x14ac:dyDescent="0.25">
      <c r="F414" s="6"/>
      <c r="G414" s="6"/>
    </row>
    <row r="415" spans="6:7" x14ac:dyDescent="0.25">
      <c r="F415" s="6"/>
      <c r="G415" s="6"/>
    </row>
    <row r="416" spans="6:7" x14ac:dyDescent="0.25">
      <c r="F416" s="6"/>
      <c r="G416" s="6"/>
    </row>
    <row r="417" spans="6:7" x14ac:dyDescent="0.25">
      <c r="F417" s="6"/>
      <c r="G417" s="6"/>
    </row>
    <row r="418" spans="6:7" x14ac:dyDescent="0.25">
      <c r="F418" s="6"/>
      <c r="G418" s="6"/>
    </row>
    <row r="419" spans="6:7" x14ac:dyDescent="0.25">
      <c r="F419" s="6"/>
      <c r="G419" s="6"/>
    </row>
    <row r="420" spans="6:7" x14ac:dyDescent="0.25">
      <c r="F420" s="6"/>
      <c r="G420" s="6"/>
    </row>
    <row r="421" spans="6:7" x14ac:dyDescent="0.25">
      <c r="F421" s="6"/>
      <c r="G421" s="6"/>
    </row>
    <row r="422" spans="6:7" x14ac:dyDescent="0.25">
      <c r="F422" s="6"/>
      <c r="G422" s="6"/>
    </row>
    <row r="423" spans="6:7" x14ac:dyDescent="0.25">
      <c r="F423" s="6"/>
      <c r="G423" s="6"/>
    </row>
    <row r="424" spans="6:7" x14ac:dyDescent="0.25">
      <c r="F424" s="6"/>
      <c r="G424" s="6"/>
    </row>
    <row r="425" spans="6:7" x14ac:dyDescent="0.25">
      <c r="F425" s="6"/>
      <c r="G425" s="6"/>
    </row>
    <row r="426" spans="6:7" x14ac:dyDescent="0.25">
      <c r="F426" s="6"/>
      <c r="G426" s="6"/>
    </row>
    <row r="427" spans="6:7" x14ac:dyDescent="0.25">
      <c r="F427" s="6"/>
      <c r="G427" s="6"/>
    </row>
    <row r="428" spans="6:7" x14ac:dyDescent="0.25">
      <c r="F428" s="6"/>
      <c r="G428" s="6"/>
    </row>
    <row r="429" spans="6:7" x14ac:dyDescent="0.25">
      <c r="F429" s="6"/>
      <c r="G429" s="6"/>
    </row>
    <row r="430" spans="6:7" x14ac:dyDescent="0.25">
      <c r="F430" s="6"/>
      <c r="G430" s="6"/>
    </row>
    <row r="431" spans="6:7" x14ac:dyDescent="0.25">
      <c r="F431" s="6"/>
      <c r="G431" s="6"/>
    </row>
    <row r="432" spans="6:7" x14ac:dyDescent="0.25">
      <c r="F432" s="6"/>
      <c r="G432" s="6"/>
    </row>
    <row r="433" spans="6:7" x14ac:dyDescent="0.25">
      <c r="F433" s="6"/>
      <c r="G433" s="6"/>
    </row>
    <row r="434" spans="6:7" x14ac:dyDescent="0.25">
      <c r="F434" s="6"/>
      <c r="G434" s="6"/>
    </row>
    <row r="435" spans="6:7" x14ac:dyDescent="0.25">
      <c r="F435" s="6"/>
      <c r="G435" s="6"/>
    </row>
    <row r="436" spans="6:7" x14ac:dyDescent="0.25">
      <c r="F436" s="6"/>
      <c r="G436" s="6"/>
    </row>
    <row r="437" spans="6:7" x14ac:dyDescent="0.25">
      <c r="F437" s="6"/>
      <c r="G437" s="6"/>
    </row>
    <row r="438" spans="6:7" x14ac:dyDescent="0.25">
      <c r="F438" s="6"/>
      <c r="G438" s="6"/>
    </row>
    <row r="439" spans="6:7" x14ac:dyDescent="0.25">
      <c r="F439" s="6"/>
      <c r="G439" s="6"/>
    </row>
    <row r="440" spans="6:7" x14ac:dyDescent="0.25">
      <c r="F440" s="6"/>
      <c r="G440" s="6"/>
    </row>
    <row r="441" spans="6:7" x14ac:dyDescent="0.25">
      <c r="F441" s="6"/>
      <c r="G441" s="6"/>
    </row>
    <row r="442" spans="6:7" x14ac:dyDescent="0.25">
      <c r="F442" s="6"/>
      <c r="G442" s="6"/>
    </row>
    <row r="443" spans="6:7" x14ac:dyDescent="0.25">
      <c r="F443" s="6"/>
      <c r="G443" s="6"/>
    </row>
    <row r="444" spans="6:7" x14ac:dyDescent="0.25">
      <c r="F444" s="6"/>
      <c r="G444" s="6"/>
    </row>
    <row r="445" spans="6:7" x14ac:dyDescent="0.25">
      <c r="F445" s="6"/>
      <c r="G445" s="6"/>
    </row>
    <row r="446" spans="6:7" x14ac:dyDescent="0.25">
      <c r="F446" s="6"/>
      <c r="G446" s="6"/>
    </row>
    <row r="447" spans="6:7" x14ac:dyDescent="0.25">
      <c r="F447" s="6"/>
      <c r="G447" s="6"/>
    </row>
    <row r="448" spans="6:7" x14ac:dyDescent="0.25">
      <c r="F448" s="6"/>
      <c r="G448" s="6"/>
    </row>
    <row r="449" spans="6:7" x14ac:dyDescent="0.25">
      <c r="F449" s="6"/>
      <c r="G449" s="6"/>
    </row>
    <row r="450" spans="6:7" x14ac:dyDescent="0.25">
      <c r="F450" s="6"/>
      <c r="G450" s="6"/>
    </row>
    <row r="451" spans="6:7" x14ac:dyDescent="0.25">
      <c r="F451" s="6"/>
      <c r="G451" s="6"/>
    </row>
    <row r="452" spans="6:7" x14ac:dyDescent="0.25">
      <c r="F452" s="6"/>
      <c r="G452" s="6"/>
    </row>
    <row r="453" spans="6:7" x14ac:dyDescent="0.25">
      <c r="F453" s="6"/>
      <c r="G453" s="6"/>
    </row>
    <row r="454" spans="6:7" x14ac:dyDescent="0.25">
      <c r="F454" s="6"/>
      <c r="G454" s="6"/>
    </row>
    <row r="455" spans="6:7" x14ac:dyDescent="0.25">
      <c r="F455" s="6"/>
      <c r="G455" s="6"/>
    </row>
    <row r="456" spans="6:7" x14ac:dyDescent="0.25">
      <c r="F456" s="6"/>
      <c r="G456" s="6"/>
    </row>
    <row r="457" spans="6:7" x14ac:dyDescent="0.25">
      <c r="F457" s="6"/>
      <c r="G457" s="6"/>
    </row>
    <row r="458" spans="6:7" x14ac:dyDescent="0.25">
      <c r="F458" s="6"/>
      <c r="G458" s="6"/>
    </row>
    <row r="459" spans="6:7" x14ac:dyDescent="0.25">
      <c r="F459" s="6"/>
      <c r="G459" s="6"/>
    </row>
    <row r="460" spans="6:7" x14ac:dyDescent="0.25">
      <c r="F460" s="6"/>
      <c r="G460" s="6"/>
    </row>
    <row r="461" spans="6:7" x14ac:dyDescent="0.25">
      <c r="F461" s="6"/>
      <c r="G461" s="6"/>
    </row>
    <row r="462" spans="6:7" x14ac:dyDescent="0.25">
      <c r="F462" s="6"/>
      <c r="G462" s="6"/>
    </row>
    <row r="463" spans="6:7" x14ac:dyDescent="0.25">
      <c r="F463" s="6"/>
      <c r="G463" s="6"/>
    </row>
    <row r="464" spans="6:7" x14ac:dyDescent="0.25">
      <c r="F464" s="6"/>
      <c r="G464" s="6"/>
    </row>
    <row r="465" spans="6:7" x14ac:dyDescent="0.25">
      <c r="F465" s="6"/>
      <c r="G465" s="6"/>
    </row>
    <row r="466" spans="6:7" x14ac:dyDescent="0.25">
      <c r="F466" s="6"/>
      <c r="G466" s="6"/>
    </row>
    <row r="467" spans="6:7" x14ac:dyDescent="0.25">
      <c r="F467" s="6"/>
      <c r="G467" s="6"/>
    </row>
    <row r="468" spans="6:7" x14ac:dyDescent="0.25">
      <c r="F468" s="6"/>
      <c r="G468" s="6"/>
    </row>
    <row r="469" spans="6:7" x14ac:dyDescent="0.25">
      <c r="F469" s="6"/>
      <c r="G469" s="6"/>
    </row>
    <row r="470" spans="6:7" x14ac:dyDescent="0.25">
      <c r="F470" s="6"/>
      <c r="G470" s="6"/>
    </row>
    <row r="471" spans="6:7" x14ac:dyDescent="0.25">
      <c r="F471" s="6"/>
      <c r="G471" s="6"/>
    </row>
    <row r="472" spans="6:7" x14ac:dyDescent="0.25">
      <c r="F472" s="6"/>
      <c r="G472" s="6"/>
    </row>
    <row r="473" spans="6:7" x14ac:dyDescent="0.25">
      <c r="F473" s="6"/>
      <c r="G473" s="6"/>
    </row>
    <row r="474" spans="6:7" x14ac:dyDescent="0.25">
      <c r="F474" s="6"/>
      <c r="G474" s="6"/>
    </row>
    <row r="475" spans="6:7" x14ac:dyDescent="0.25">
      <c r="F475" s="6"/>
      <c r="G475" s="6"/>
    </row>
    <row r="476" spans="6:7" x14ac:dyDescent="0.25">
      <c r="F476" s="6"/>
      <c r="G476" s="6"/>
    </row>
    <row r="477" spans="6:7" x14ac:dyDescent="0.25">
      <c r="F477" s="6"/>
      <c r="G477" s="6"/>
    </row>
    <row r="478" spans="6:7" x14ac:dyDescent="0.25">
      <c r="F478" s="6"/>
      <c r="G478" s="6"/>
    </row>
    <row r="479" spans="6:7" x14ac:dyDescent="0.25">
      <c r="F479" s="6"/>
      <c r="G479" s="6"/>
    </row>
    <row r="480" spans="6:7" x14ac:dyDescent="0.25">
      <c r="F480" s="6"/>
      <c r="G480" s="6"/>
    </row>
    <row r="481" spans="6:7" x14ac:dyDescent="0.25">
      <c r="F481" s="6"/>
      <c r="G481" s="6"/>
    </row>
    <row r="482" spans="6:7" x14ac:dyDescent="0.25">
      <c r="F482" s="6"/>
      <c r="G482" s="6"/>
    </row>
    <row r="483" spans="6:7" x14ac:dyDescent="0.25">
      <c r="F483" s="6"/>
      <c r="G483" s="6"/>
    </row>
    <row r="484" spans="6:7" x14ac:dyDescent="0.25">
      <c r="F484" s="6"/>
      <c r="G484" s="6"/>
    </row>
    <row r="485" spans="6:7" x14ac:dyDescent="0.25">
      <c r="F485" s="6"/>
      <c r="G485" s="6"/>
    </row>
    <row r="486" spans="6:7" x14ac:dyDescent="0.25">
      <c r="F486" s="6"/>
      <c r="G486" s="6"/>
    </row>
    <row r="487" spans="6:7" x14ac:dyDescent="0.25">
      <c r="F487" s="6"/>
      <c r="G487" s="6"/>
    </row>
    <row r="488" spans="6:7" x14ac:dyDescent="0.25">
      <c r="F488" s="6"/>
      <c r="G488" s="6"/>
    </row>
    <row r="489" spans="6:7" x14ac:dyDescent="0.25">
      <c r="F489" s="6"/>
      <c r="G489" s="6"/>
    </row>
    <row r="490" spans="6:7" x14ac:dyDescent="0.25">
      <c r="F490" s="6"/>
      <c r="G490" s="6"/>
    </row>
    <row r="491" spans="6:7" x14ac:dyDescent="0.25">
      <c r="F491" s="6"/>
      <c r="G491" s="6"/>
    </row>
    <row r="492" spans="6:7" x14ac:dyDescent="0.25">
      <c r="F492" s="6"/>
      <c r="G492" s="6"/>
    </row>
    <row r="493" spans="6:7" x14ac:dyDescent="0.25">
      <c r="F493" s="6"/>
      <c r="G493" s="6"/>
    </row>
    <row r="494" spans="6:7" x14ac:dyDescent="0.25">
      <c r="F494" s="6"/>
      <c r="G494" s="6"/>
    </row>
    <row r="495" spans="6:7" x14ac:dyDescent="0.25">
      <c r="F495" s="6"/>
      <c r="G495" s="6"/>
    </row>
    <row r="496" spans="6:7" x14ac:dyDescent="0.25">
      <c r="F496" s="6"/>
      <c r="G496" s="6"/>
    </row>
    <row r="497" spans="6:7" x14ac:dyDescent="0.25">
      <c r="F497" s="6"/>
      <c r="G497" s="6"/>
    </row>
    <row r="498" spans="6:7" x14ac:dyDescent="0.25">
      <c r="F498" s="6"/>
      <c r="G498" s="6"/>
    </row>
    <row r="499" spans="6:7" x14ac:dyDescent="0.25">
      <c r="F499" s="6"/>
      <c r="G499" s="6"/>
    </row>
    <row r="500" spans="6:7" x14ac:dyDescent="0.25">
      <c r="F500" s="6"/>
      <c r="G500" s="6"/>
    </row>
    <row r="501" spans="6:7" x14ac:dyDescent="0.25">
      <c r="F501" s="6"/>
      <c r="G501" s="6"/>
    </row>
    <row r="502" spans="6:7" x14ac:dyDescent="0.25">
      <c r="F502" s="6"/>
      <c r="G502" s="6"/>
    </row>
    <row r="503" spans="6:7" x14ac:dyDescent="0.25">
      <c r="F503" s="6"/>
      <c r="G503" s="6"/>
    </row>
    <row r="504" spans="6:7" x14ac:dyDescent="0.25">
      <c r="F504" s="6"/>
      <c r="G504" s="6"/>
    </row>
    <row r="505" spans="6:7" x14ac:dyDescent="0.25">
      <c r="F505" s="6"/>
      <c r="G505" s="6"/>
    </row>
    <row r="506" spans="6:7" x14ac:dyDescent="0.25">
      <c r="F506" s="6"/>
      <c r="G506" s="6"/>
    </row>
    <row r="507" spans="6:7" x14ac:dyDescent="0.25">
      <c r="F507" s="6"/>
      <c r="G507" s="6"/>
    </row>
    <row r="508" spans="6:7" x14ac:dyDescent="0.25">
      <c r="F508" s="6"/>
      <c r="G508" s="6"/>
    </row>
    <row r="509" spans="6:7" x14ac:dyDescent="0.25">
      <c r="F509" s="6"/>
      <c r="G509" s="6"/>
    </row>
    <row r="510" spans="6:7" x14ac:dyDescent="0.25">
      <c r="F510" s="6"/>
      <c r="G510" s="6"/>
    </row>
    <row r="511" spans="6:7" x14ac:dyDescent="0.25">
      <c r="F511" s="6"/>
      <c r="G511" s="6"/>
    </row>
    <row r="512" spans="6:7" x14ac:dyDescent="0.25">
      <c r="F512" s="6"/>
      <c r="G512" s="6"/>
    </row>
    <row r="513" spans="6:7" x14ac:dyDescent="0.25">
      <c r="F513" s="6"/>
      <c r="G513" s="6"/>
    </row>
    <row r="514" spans="6:7" x14ac:dyDescent="0.25">
      <c r="F514" s="6"/>
      <c r="G514" s="6"/>
    </row>
    <row r="515" spans="6:7" x14ac:dyDescent="0.25">
      <c r="F515" s="6"/>
      <c r="G515" s="6"/>
    </row>
    <row r="516" spans="6:7" x14ac:dyDescent="0.25">
      <c r="F516" s="6"/>
      <c r="G516" s="6"/>
    </row>
    <row r="517" spans="6:7" x14ac:dyDescent="0.25">
      <c r="F517" s="6"/>
      <c r="G517" s="6"/>
    </row>
    <row r="518" spans="6:7" x14ac:dyDescent="0.25">
      <c r="F518" s="6"/>
      <c r="G518" s="6"/>
    </row>
    <row r="519" spans="6:7" x14ac:dyDescent="0.25">
      <c r="F519" s="6"/>
      <c r="G519" s="6"/>
    </row>
    <row r="520" spans="6:7" x14ac:dyDescent="0.25">
      <c r="F520" s="6"/>
      <c r="G520" s="6"/>
    </row>
    <row r="521" spans="6:7" x14ac:dyDescent="0.25">
      <c r="F521" s="6"/>
      <c r="G521" s="6"/>
    </row>
    <row r="522" spans="6:7" x14ac:dyDescent="0.25">
      <c r="F522" s="6"/>
      <c r="G522" s="6"/>
    </row>
    <row r="523" spans="6:7" x14ac:dyDescent="0.25">
      <c r="F523" s="6"/>
      <c r="G523" s="6"/>
    </row>
    <row r="524" spans="6:7" x14ac:dyDescent="0.25">
      <c r="F524" s="6"/>
      <c r="G524" s="6"/>
    </row>
    <row r="525" spans="6:7" x14ac:dyDescent="0.25">
      <c r="F525" s="6"/>
      <c r="G525" s="6"/>
    </row>
    <row r="526" spans="6:7" x14ac:dyDescent="0.25">
      <c r="F526" s="6"/>
      <c r="G526" s="6"/>
    </row>
    <row r="527" spans="6:7" x14ac:dyDescent="0.25">
      <c r="F527" s="6"/>
      <c r="G527" s="6"/>
    </row>
    <row r="528" spans="6:7" x14ac:dyDescent="0.25">
      <c r="F528" s="6"/>
      <c r="G528" s="6"/>
    </row>
    <row r="529" spans="6:7" x14ac:dyDescent="0.25">
      <c r="F529" s="6"/>
      <c r="G529" s="6"/>
    </row>
    <row r="530" spans="6:7" x14ac:dyDescent="0.25">
      <c r="F530" s="6"/>
      <c r="G530" s="6"/>
    </row>
    <row r="531" spans="6:7" x14ac:dyDescent="0.25">
      <c r="F531" s="6"/>
      <c r="G531" s="6"/>
    </row>
    <row r="532" spans="6:7" x14ac:dyDescent="0.25">
      <c r="F532" s="6"/>
      <c r="G532" s="6"/>
    </row>
    <row r="533" spans="6:7" x14ac:dyDescent="0.25">
      <c r="F533" s="6"/>
      <c r="G533" s="6"/>
    </row>
    <row r="534" spans="6:7" x14ac:dyDescent="0.25">
      <c r="F534" s="6"/>
      <c r="G534" s="6"/>
    </row>
    <row r="535" spans="6:7" x14ac:dyDescent="0.25">
      <c r="F535" s="6"/>
      <c r="G535" s="6"/>
    </row>
    <row r="536" spans="6:7" x14ac:dyDescent="0.25">
      <c r="F536" s="6"/>
      <c r="G536" s="6"/>
    </row>
    <row r="537" spans="6:7" x14ac:dyDescent="0.25">
      <c r="F537" s="6"/>
      <c r="G537" s="6"/>
    </row>
    <row r="538" spans="6:7" x14ac:dyDescent="0.25">
      <c r="F538" s="6"/>
      <c r="G538" s="6"/>
    </row>
    <row r="539" spans="6:7" x14ac:dyDescent="0.25">
      <c r="F539" s="6"/>
      <c r="G539" s="6"/>
    </row>
    <row r="540" spans="6:7" x14ac:dyDescent="0.25">
      <c r="F540" s="6"/>
      <c r="G540" s="6"/>
    </row>
    <row r="541" spans="6:7" x14ac:dyDescent="0.25">
      <c r="F541" s="6"/>
      <c r="G541" s="6"/>
    </row>
    <row r="542" spans="6:7" x14ac:dyDescent="0.25">
      <c r="F542" s="6"/>
      <c r="G542" s="6"/>
    </row>
    <row r="543" spans="6:7" x14ac:dyDescent="0.25">
      <c r="F543" s="6"/>
      <c r="G543" s="6"/>
    </row>
    <row r="544" spans="6:7" x14ac:dyDescent="0.25">
      <c r="F544" s="6"/>
      <c r="G544" s="6"/>
    </row>
    <row r="545" spans="6:7" x14ac:dyDescent="0.25">
      <c r="F545" s="6"/>
      <c r="G545" s="6"/>
    </row>
    <row r="546" spans="6:7" x14ac:dyDescent="0.25">
      <c r="F546" s="6"/>
      <c r="G546" s="6"/>
    </row>
    <row r="547" spans="6:7" x14ac:dyDescent="0.25">
      <c r="F547" s="6"/>
      <c r="G547" s="6"/>
    </row>
    <row r="548" spans="6:7" x14ac:dyDescent="0.25">
      <c r="F548" s="6"/>
      <c r="G548" s="6"/>
    </row>
    <row r="549" spans="6:7" x14ac:dyDescent="0.25">
      <c r="F549" s="6"/>
      <c r="G549" s="6"/>
    </row>
    <row r="550" spans="6:7" x14ac:dyDescent="0.25">
      <c r="F550" s="6"/>
      <c r="G550" s="6"/>
    </row>
    <row r="551" spans="6:7" x14ac:dyDescent="0.25">
      <c r="F551" s="6"/>
      <c r="G551" s="6"/>
    </row>
    <row r="552" spans="6:7" x14ac:dyDescent="0.25">
      <c r="F552" s="6"/>
      <c r="G552" s="6"/>
    </row>
    <row r="553" spans="6:7" x14ac:dyDescent="0.25">
      <c r="F553" s="6"/>
      <c r="G553" s="6"/>
    </row>
    <row r="554" spans="6:7" x14ac:dyDescent="0.25">
      <c r="F554" s="6"/>
      <c r="G554" s="6"/>
    </row>
    <row r="555" spans="6:7" x14ac:dyDescent="0.25">
      <c r="F555" s="6"/>
      <c r="G555" s="6"/>
    </row>
    <row r="556" spans="6:7" x14ac:dyDescent="0.25">
      <c r="F556" s="6"/>
      <c r="G556" s="6"/>
    </row>
    <row r="557" spans="6:7" x14ac:dyDescent="0.25">
      <c r="F557" s="6"/>
      <c r="G557" s="6"/>
    </row>
    <row r="558" spans="6:7" x14ac:dyDescent="0.25">
      <c r="F558" s="6"/>
      <c r="G558" s="6"/>
    </row>
    <row r="559" spans="6:7" x14ac:dyDescent="0.25">
      <c r="F559" s="6"/>
      <c r="G559" s="6"/>
    </row>
    <row r="560" spans="6:7" x14ac:dyDescent="0.25">
      <c r="F560" s="6"/>
      <c r="G560" s="6"/>
    </row>
    <row r="561" spans="6:7" x14ac:dyDescent="0.25">
      <c r="F561" s="6"/>
      <c r="G561" s="6"/>
    </row>
    <row r="562" spans="6:7" x14ac:dyDescent="0.25">
      <c r="F562" s="6"/>
      <c r="G562" s="6"/>
    </row>
    <row r="563" spans="6:7" x14ac:dyDescent="0.25">
      <c r="F563" s="6"/>
      <c r="G563" s="6"/>
    </row>
    <row r="564" spans="6:7" x14ac:dyDescent="0.25">
      <c r="F564" s="6"/>
      <c r="G564" s="6"/>
    </row>
    <row r="565" spans="6:7" x14ac:dyDescent="0.25">
      <c r="F565" s="6"/>
      <c r="G565" s="6"/>
    </row>
    <row r="566" spans="6:7" x14ac:dyDescent="0.25">
      <c r="F566" s="6"/>
      <c r="G566" s="6"/>
    </row>
    <row r="567" spans="6:7" x14ac:dyDescent="0.25">
      <c r="F567" s="6"/>
      <c r="G567" s="6"/>
    </row>
    <row r="568" spans="6:7" x14ac:dyDescent="0.25">
      <c r="F568" s="6"/>
      <c r="G568" s="6"/>
    </row>
    <row r="569" spans="6:7" x14ac:dyDescent="0.25">
      <c r="F569" s="6"/>
      <c r="G569" s="6"/>
    </row>
    <row r="570" spans="6:7" x14ac:dyDescent="0.25">
      <c r="F570" s="6"/>
      <c r="G570" s="6"/>
    </row>
    <row r="571" spans="6:7" x14ac:dyDescent="0.25">
      <c r="F571" s="6"/>
      <c r="G571" s="6"/>
    </row>
    <row r="572" spans="6:7" x14ac:dyDescent="0.25">
      <c r="F572" s="6"/>
      <c r="G572" s="6"/>
    </row>
    <row r="573" spans="6:7" x14ac:dyDescent="0.25">
      <c r="F573" s="6"/>
      <c r="G573" s="6"/>
    </row>
    <row r="574" spans="6:7" x14ac:dyDescent="0.25">
      <c r="F574" s="6"/>
      <c r="G574" s="6"/>
    </row>
    <row r="575" spans="6:7" x14ac:dyDescent="0.25">
      <c r="F575" s="6"/>
      <c r="G575" s="6"/>
    </row>
    <row r="576" spans="6:7" x14ac:dyDescent="0.25">
      <c r="F576" s="6"/>
      <c r="G576" s="6"/>
    </row>
    <row r="577" spans="6:7" x14ac:dyDescent="0.25">
      <c r="F577" s="6"/>
      <c r="G577" s="6"/>
    </row>
    <row r="578" spans="6:7" x14ac:dyDescent="0.25">
      <c r="F578" s="6"/>
      <c r="G578" s="6"/>
    </row>
    <row r="579" spans="6:7" x14ac:dyDescent="0.25">
      <c r="F579" s="6"/>
      <c r="G579" s="6"/>
    </row>
    <row r="580" spans="6:7" x14ac:dyDescent="0.25">
      <c r="F580" s="6"/>
      <c r="G580" s="6"/>
    </row>
    <row r="581" spans="6:7" x14ac:dyDescent="0.25">
      <c r="F581" s="6"/>
      <c r="G581" s="6"/>
    </row>
    <row r="582" spans="6:7" x14ac:dyDescent="0.25">
      <c r="F582" s="6"/>
      <c r="G582" s="6"/>
    </row>
    <row r="583" spans="6:7" x14ac:dyDescent="0.25">
      <c r="F583" s="6"/>
      <c r="G583" s="6"/>
    </row>
    <row r="584" spans="6:7" x14ac:dyDescent="0.25">
      <c r="F584" s="6"/>
      <c r="G584" s="6"/>
    </row>
    <row r="585" spans="6:7" x14ac:dyDescent="0.25">
      <c r="F585" s="6"/>
      <c r="G585" s="6"/>
    </row>
    <row r="586" spans="6:7" x14ac:dyDescent="0.25">
      <c r="F586" s="6"/>
      <c r="G586" s="6"/>
    </row>
    <row r="587" spans="6:7" x14ac:dyDescent="0.25">
      <c r="F587" s="6"/>
      <c r="G587" s="6"/>
    </row>
    <row r="588" spans="6:7" x14ac:dyDescent="0.25">
      <c r="F588" s="6"/>
      <c r="G588" s="6"/>
    </row>
    <row r="589" spans="6:7" x14ac:dyDescent="0.25">
      <c r="F589" s="6"/>
      <c r="G589" s="6"/>
    </row>
    <row r="590" spans="6:7" x14ac:dyDescent="0.25">
      <c r="F590" s="6"/>
      <c r="G590" s="6"/>
    </row>
    <row r="591" spans="6:7" x14ac:dyDescent="0.25">
      <c r="F591" s="6"/>
      <c r="G591" s="6"/>
    </row>
    <row r="592" spans="6:7" x14ac:dyDescent="0.25">
      <c r="F592" s="6"/>
      <c r="G592" s="6"/>
    </row>
    <row r="593" spans="6:7" x14ac:dyDescent="0.25">
      <c r="F593" s="6"/>
      <c r="G593" s="6"/>
    </row>
    <row r="594" spans="6:7" x14ac:dyDescent="0.25">
      <c r="F594" s="6"/>
      <c r="G594" s="6"/>
    </row>
    <row r="595" spans="6:7" x14ac:dyDescent="0.25">
      <c r="F595" s="6"/>
      <c r="G595" s="6"/>
    </row>
    <row r="596" spans="6:7" x14ac:dyDescent="0.25">
      <c r="F596" s="6"/>
      <c r="G596" s="6"/>
    </row>
    <row r="597" spans="6:7" x14ac:dyDescent="0.25">
      <c r="F597" s="6"/>
      <c r="G597" s="6"/>
    </row>
    <row r="598" spans="6:7" x14ac:dyDescent="0.25">
      <c r="F598" s="6"/>
      <c r="G598" s="6"/>
    </row>
    <row r="599" spans="6:7" x14ac:dyDescent="0.25">
      <c r="F599" s="6"/>
      <c r="G599" s="6"/>
    </row>
    <row r="600" spans="6:7" x14ac:dyDescent="0.25">
      <c r="F600" s="6"/>
      <c r="G600" s="6"/>
    </row>
    <row r="601" spans="6:7" x14ac:dyDescent="0.25">
      <c r="F601" s="6"/>
      <c r="G601" s="6"/>
    </row>
    <row r="602" spans="6:7" x14ac:dyDescent="0.25">
      <c r="F602" s="6"/>
      <c r="G602" s="6"/>
    </row>
    <row r="603" spans="6:7" x14ac:dyDescent="0.25">
      <c r="F603" s="6"/>
      <c r="G603" s="6"/>
    </row>
    <row r="604" spans="6:7" x14ac:dyDescent="0.25">
      <c r="F604" s="6"/>
      <c r="G604" s="6"/>
    </row>
    <row r="605" spans="6:7" x14ac:dyDescent="0.25">
      <c r="F605" s="6"/>
      <c r="G605" s="6"/>
    </row>
    <row r="606" spans="6:7" x14ac:dyDescent="0.25">
      <c r="F606" s="6"/>
      <c r="G606" s="6"/>
    </row>
    <row r="607" spans="6:7" x14ac:dyDescent="0.25">
      <c r="F607" s="6"/>
      <c r="G607" s="6"/>
    </row>
    <row r="608" spans="6:7" x14ac:dyDescent="0.25">
      <c r="F608" s="6"/>
      <c r="G608" s="6"/>
    </row>
    <row r="609" spans="6:7" x14ac:dyDescent="0.25">
      <c r="F609" s="6"/>
      <c r="G609" s="6"/>
    </row>
    <row r="610" spans="6:7" x14ac:dyDescent="0.25">
      <c r="F610" s="6"/>
      <c r="G610" s="6"/>
    </row>
    <row r="611" spans="6:7" x14ac:dyDescent="0.25">
      <c r="F611" s="6"/>
      <c r="G611" s="6"/>
    </row>
    <row r="612" spans="6:7" x14ac:dyDescent="0.25">
      <c r="F612" s="6"/>
      <c r="G612" s="6"/>
    </row>
    <row r="613" spans="6:7" x14ac:dyDescent="0.25">
      <c r="F613" s="6"/>
      <c r="G613" s="6"/>
    </row>
    <row r="614" spans="6:7" x14ac:dyDescent="0.25">
      <c r="F614" s="6"/>
      <c r="G614" s="6"/>
    </row>
    <row r="615" spans="6:7" x14ac:dyDescent="0.25">
      <c r="F615" s="6"/>
      <c r="G615" s="6"/>
    </row>
    <row r="616" spans="6:7" x14ac:dyDescent="0.25">
      <c r="F616" s="6"/>
      <c r="G616" s="6"/>
    </row>
    <row r="617" spans="6:7" x14ac:dyDescent="0.25">
      <c r="F617" s="6"/>
      <c r="G617" s="6"/>
    </row>
    <row r="618" spans="6:7" x14ac:dyDescent="0.25">
      <c r="F618" s="6"/>
      <c r="G618" s="6"/>
    </row>
    <row r="619" spans="6:7" x14ac:dyDescent="0.25">
      <c r="F619" s="6"/>
      <c r="G619" s="6"/>
    </row>
    <row r="620" spans="6:7" x14ac:dyDescent="0.25">
      <c r="F620" s="6"/>
      <c r="G620" s="6"/>
    </row>
    <row r="621" spans="6:7" x14ac:dyDescent="0.25">
      <c r="F621" s="6"/>
      <c r="G621" s="6"/>
    </row>
    <row r="622" spans="6:7" x14ac:dyDescent="0.25">
      <c r="F622" s="6"/>
      <c r="G622" s="6"/>
    </row>
    <row r="623" spans="6:7" x14ac:dyDescent="0.25">
      <c r="F623" s="6"/>
      <c r="G623" s="6"/>
    </row>
    <row r="624" spans="6:7" x14ac:dyDescent="0.25">
      <c r="F624" s="6"/>
      <c r="G624" s="6"/>
    </row>
    <row r="625" spans="6:7" x14ac:dyDescent="0.25">
      <c r="F625" s="6"/>
      <c r="G625" s="6"/>
    </row>
    <row r="626" spans="6:7" x14ac:dyDescent="0.25">
      <c r="F626" s="6"/>
      <c r="G626" s="6"/>
    </row>
    <row r="627" spans="6:7" x14ac:dyDescent="0.25">
      <c r="F627" s="6"/>
      <c r="G627" s="6"/>
    </row>
    <row r="628" spans="6:7" x14ac:dyDescent="0.25">
      <c r="F628" s="6"/>
      <c r="G628" s="6"/>
    </row>
    <row r="629" spans="6:7" x14ac:dyDescent="0.25">
      <c r="F629" s="6"/>
      <c r="G629" s="6"/>
    </row>
    <row r="630" spans="6:7" x14ac:dyDescent="0.25">
      <c r="F630" s="6"/>
      <c r="G630" s="6"/>
    </row>
    <row r="631" spans="6:7" x14ac:dyDescent="0.25">
      <c r="F631" s="6"/>
      <c r="G631" s="6"/>
    </row>
    <row r="632" spans="6:7" x14ac:dyDescent="0.25">
      <c r="F632" s="6"/>
      <c r="G632" s="6"/>
    </row>
    <row r="633" spans="6:7" x14ac:dyDescent="0.25">
      <c r="F633" s="6"/>
      <c r="G633" s="6"/>
    </row>
    <row r="634" spans="6:7" x14ac:dyDescent="0.25">
      <c r="F634" s="6"/>
      <c r="G634" s="6"/>
    </row>
    <row r="635" spans="6:7" x14ac:dyDescent="0.25">
      <c r="F635" s="6"/>
      <c r="G635" s="6"/>
    </row>
    <row r="636" spans="6:7" x14ac:dyDescent="0.25">
      <c r="F636" s="6"/>
      <c r="G636" s="6"/>
    </row>
    <row r="637" spans="6:7" x14ac:dyDescent="0.25">
      <c r="F637" s="6"/>
      <c r="G637" s="6"/>
    </row>
    <row r="638" spans="6:7" x14ac:dyDescent="0.25">
      <c r="F638" s="6"/>
      <c r="G638" s="6"/>
    </row>
    <row r="639" spans="6:7" x14ac:dyDescent="0.25">
      <c r="F639" s="6"/>
      <c r="G639" s="6"/>
    </row>
    <row r="640" spans="6:7" x14ac:dyDescent="0.25">
      <c r="F640" s="6"/>
      <c r="G640" s="6"/>
    </row>
    <row r="641" spans="6:7" x14ac:dyDescent="0.25">
      <c r="F641" s="6"/>
      <c r="G641" s="6"/>
    </row>
    <row r="642" spans="6:7" x14ac:dyDescent="0.25">
      <c r="F642" s="6"/>
      <c r="G642" s="6"/>
    </row>
    <row r="643" spans="6:7" x14ac:dyDescent="0.25">
      <c r="F643" s="6"/>
      <c r="G643" s="6"/>
    </row>
    <row r="644" spans="6:7" x14ac:dyDescent="0.25">
      <c r="F644" s="6"/>
      <c r="G644" s="6"/>
    </row>
    <row r="645" spans="6:7" x14ac:dyDescent="0.25">
      <c r="F645" s="6"/>
      <c r="G645" s="6"/>
    </row>
    <row r="646" spans="6:7" x14ac:dyDescent="0.25">
      <c r="F646" s="6"/>
      <c r="G646" s="6"/>
    </row>
    <row r="647" spans="6:7" x14ac:dyDescent="0.25">
      <c r="F647" s="6"/>
      <c r="G647" s="6"/>
    </row>
    <row r="648" spans="6:7" x14ac:dyDescent="0.25">
      <c r="F648" s="6"/>
      <c r="G648" s="6"/>
    </row>
    <row r="649" spans="6:7" x14ac:dyDescent="0.25">
      <c r="F649" s="6"/>
      <c r="G649" s="6"/>
    </row>
    <row r="650" spans="6:7" x14ac:dyDescent="0.25">
      <c r="F650" s="6"/>
      <c r="G650" s="6"/>
    </row>
    <row r="651" spans="6:7" x14ac:dyDescent="0.25">
      <c r="F651" s="6"/>
      <c r="G651" s="6"/>
    </row>
    <row r="652" spans="6:7" x14ac:dyDescent="0.25">
      <c r="F652" s="6"/>
      <c r="G652" s="6"/>
    </row>
    <row r="653" spans="6:7" x14ac:dyDescent="0.25">
      <c r="F653" s="6"/>
      <c r="G653" s="6"/>
    </row>
    <row r="654" spans="6:7" x14ac:dyDescent="0.25">
      <c r="F654" s="6"/>
      <c r="G654" s="6"/>
    </row>
    <row r="655" spans="6:7" x14ac:dyDescent="0.25">
      <c r="F655" s="6"/>
      <c r="G655" s="6"/>
    </row>
    <row r="656" spans="6:7" x14ac:dyDescent="0.25">
      <c r="F656" s="6"/>
      <c r="G656" s="6"/>
    </row>
    <row r="657" spans="6:7" x14ac:dyDescent="0.25">
      <c r="F657" s="6"/>
      <c r="G657" s="6"/>
    </row>
    <row r="658" spans="6:7" x14ac:dyDescent="0.25">
      <c r="F658" s="6"/>
      <c r="G658" s="6"/>
    </row>
    <row r="659" spans="6:7" x14ac:dyDescent="0.25">
      <c r="F659" s="6"/>
      <c r="G659" s="6"/>
    </row>
    <row r="660" spans="6:7" x14ac:dyDescent="0.25">
      <c r="F660" s="6"/>
      <c r="G660" s="6"/>
    </row>
    <row r="661" spans="6:7" x14ac:dyDescent="0.25">
      <c r="F661" s="6"/>
      <c r="G661" s="6"/>
    </row>
    <row r="662" spans="6:7" x14ac:dyDescent="0.25">
      <c r="F662" s="6"/>
      <c r="G662" s="6"/>
    </row>
    <row r="663" spans="6:7" x14ac:dyDescent="0.25">
      <c r="F663" s="6"/>
      <c r="G663" s="6"/>
    </row>
    <row r="664" spans="6:7" x14ac:dyDescent="0.25">
      <c r="F664" s="6"/>
      <c r="G664" s="6"/>
    </row>
    <row r="665" spans="6:7" x14ac:dyDescent="0.25">
      <c r="F665" s="6"/>
      <c r="G665" s="6"/>
    </row>
    <row r="666" spans="6:7" x14ac:dyDescent="0.25">
      <c r="F666" s="6"/>
      <c r="G666" s="6"/>
    </row>
    <row r="667" spans="6:7" x14ac:dyDescent="0.25">
      <c r="F667" s="6"/>
      <c r="G667" s="6"/>
    </row>
    <row r="668" spans="6:7" x14ac:dyDescent="0.25">
      <c r="F668" s="6"/>
      <c r="G668" s="6"/>
    </row>
    <row r="669" spans="6:7" x14ac:dyDescent="0.25">
      <c r="F669" s="6"/>
      <c r="G669" s="6"/>
    </row>
    <row r="670" spans="6:7" x14ac:dyDescent="0.25">
      <c r="F670" s="6"/>
      <c r="G670" s="6"/>
    </row>
    <row r="671" spans="6:7" x14ac:dyDescent="0.25">
      <c r="F671" s="6"/>
      <c r="G671" s="6"/>
    </row>
    <row r="672" spans="6:7" x14ac:dyDescent="0.25">
      <c r="F672" s="6"/>
      <c r="G672" s="6"/>
    </row>
    <row r="673" spans="6:7" x14ac:dyDescent="0.25">
      <c r="F673" s="6"/>
      <c r="G673" s="6"/>
    </row>
    <row r="674" spans="6:7" x14ac:dyDescent="0.25">
      <c r="F674" s="6"/>
      <c r="G674" s="6"/>
    </row>
    <row r="675" spans="6:7" x14ac:dyDescent="0.25">
      <c r="F675" s="6"/>
      <c r="G675" s="6"/>
    </row>
    <row r="676" spans="6:7" x14ac:dyDescent="0.25">
      <c r="F676" s="6"/>
      <c r="G676" s="6"/>
    </row>
    <row r="677" spans="6:7" x14ac:dyDescent="0.25">
      <c r="F677" s="6"/>
      <c r="G677" s="6"/>
    </row>
    <row r="678" spans="6:7" x14ac:dyDescent="0.25">
      <c r="F678" s="6"/>
      <c r="G678" s="6"/>
    </row>
    <row r="679" spans="6:7" x14ac:dyDescent="0.25">
      <c r="F679" s="6"/>
      <c r="G679" s="6"/>
    </row>
    <row r="680" spans="6:7" x14ac:dyDescent="0.25">
      <c r="F680" s="6"/>
      <c r="G680" s="6"/>
    </row>
    <row r="681" spans="6:7" x14ac:dyDescent="0.25">
      <c r="F681" s="6"/>
      <c r="G681" s="6"/>
    </row>
    <row r="682" spans="6:7" x14ac:dyDescent="0.25">
      <c r="F682" s="6"/>
      <c r="G682" s="6"/>
    </row>
    <row r="683" spans="6:7" x14ac:dyDescent="0.25">
      <c r="F683" s="6"/>
      <c r="G683" s="6"/>
    </row>
    <row r="684" spans="6:7" x14ac:dyDescent="0.25">
      <c r="F684" s="6"/>
      <c r="G684" s="6"/>
    </row>
    <row r="685" spans="6:7" x14ac:dyDescent="0.25">
      <c r="F685" s="6"/>
      <c r="G685" s="6"/>
    </row>
    <row r="686" spans="6:7" x14ac:dyDescent="0.25">
      <c r="F686" s="6"/>
      <c r="G686" s="6"/>
    </row>
    <row r="687" spans="6:7" x14ac:dyDescent="0.25">
      <c r="F687" s="6"/>
      <c r="G687" s="6"/>
    </row>
    <row r="688" spans="6:7" x14ac:dyDescent="0.25">
      <c r="F688" s="6"/>
      <c r="G688" s="6"/>
    </row>
    <row r="689" spans="6:7" x14ac:dyDescent="0.25">
      <c r="F689" s="6"/>
      <c r="G689" s="6"/>
    </row>
    <row r="690" spans="6:7" x14ac:dyDescent="0.25">
      <c r="F690" s="6"/>
      <c r="G690" s="6"/>
    </row>
    <row r="691" spans="6:7" x14ac:dyDescent="0.25">
      <c r="F691" s="6"/>
      <c r="G691" s="6"/>
    </row>
    <row r="692" spans="6:7" x14ac:dyDescent="0.25">
      <c r="F692" s="6"/>
      <c r="G692" s="6"/>
    </row>
    <row r="693" spans="6:7" x14ac:dyDescent="0.25">
      <c r="F693" s="6"/>
      <c r="G693" s="6"/>
    </row>
    <row r="694" spans="6:7" x14ac:dyDescent="0.25">
      <c r="F694" s="6"/>
      <c r="G694" s="6"/>
    </row>
    <row r="695" spans="6:7" x14ac:dyDescent="0.25">
      <c r="F695" s="6"/>
      <c r="G695" s="6"/>
    </row>
    <row r="696" spans="6:7" x14ac:dyDescent="0.25">
      <c r="F696" s="6"/>
      <c r="G696" s="6"/>
    </row>
    <row r="697" spans="6:7" x14ac:dyDescent="0.25">
      <c r="F697" s="6"/>
      <c r="G697" s="6"/>
    </row>
    <row r="698" spans="6:7" x14ac:dyDescent="0.25">
      <c r="F698" s="6"/>
      <c r="G698" s="6"/>
    </row>
    <row r="699" spans="6:7" x14ac:dyDescent="0.25">
      <c r="F699" s="6"/>
      <c r="G699" s="6"/>
    </row>
    <row r="700" spans="6:7" x14ac:dyDescent="0.25">
      <c r="F700" s="6"/>
      <c r="G700" s="6"/>
    </row>
    <row r="701" spans="6:7" x14ac:dyDescent="0.25">
      <c r="F701" s="6"/>
      <c r="G701" s="6"/>
    </row>
    <row r="702" spans="6:7" x14ac:dyDescent="0.25">
      <c r="F702" s="6"/>
      <c r="G702" s="6"/>
    </row>
    <row r="703" spans="6:7" x14ac:dyDescent="0.25">
      <c r="F703" s="6"/>
      <c r="G703" s="6"/>
    </row>
    <row r="704" spans="6:7" x14ac:dyDescent="0.25">
      <c r="F704" s="6"/>
      <c r="G704" s="6"/>
    </row>
    <row r="705" spans="6:7" x14ac:dyDescent="0.25">
      <c r="F705" s="6"/>
      <c r="G705" s="6"/>
    </row>
    <row r="706" spans="6:7" x14ac:dyDescent="0.25">
      <c r="F706" s="6"/>
      <c r="G706" s="6"/>
    </row>
    <row r="707" spans="6:7" x14ac:dyDescent="0.25">
      <c r="F707" s="6"/>
      <c r="G707" s="6"/>
    </row>
    <row r="708" spans="6:7" x14ac:dyDescent="0.25">
      <c r="F708" s="6"/>
      <c r="G708" s="6"/>
    </row>
    <row r="709" spans="6:7" x14ac:dyDescent="0.25">
      <c r="F709" s="6"/>
      <c r="G709" s="6"/>
    </row>
    <row r="710" spans="6:7" x14ac:dyDescent="0.25">
      <c r="F710" s="6"/>
      <c r="G710" s="6"/>
    </row>
    <row r="711" spans="6:7" x14ac:dyDescent="0.25">
      <c r="F711" s="6"/>
      <c r="G711" s="6"/>
    </row>
    <row r="712" spans="6:7" x14ac:dyDescent="0.25">
      <c r="F712" s="6"/>
      <c r="G712" s="6"/>
    </row>
    <row r="713" spans="6:7" x14ac:dyDescent="0.25">
      <c r="F713" s="6"/>
      <c r="G713" s="6"/>
    </row>
    <row r="714" spans="6:7" x14ac:dyDescent="0.25">
      <c r="F714" s="6"/>
      <c r="G714" s="6"/>
    </row>
    <row r="715" spans="6:7" x14ac:dyDescent="0.25">
      <c r="F715" s="6"/>
      <c r="G715" s="6"/>
    </row>
    <row r="716" spans="6:7" x14ac:dyDescent="0.25">
      <c r="F716" s="6"/>
      <c r="G716" s="6"/>
    </row>
    <row r="717" spans="6:7" x14ac:dyDescent="0.25">
      <c r="F717" s="6"/>
      <c r="G717" s="6"/>
    </row>
    <row r="718" spans="6:7" x14ac:dyDescent="0.25">
      <c r="F718" s="6"/>
      <c r="G718" s="6"/>
    </row>
    <row r="719" spans="6:7" x14ac:dyDescent="0.25">
      <c r="F719" s="6"/>
      <c r="G719" s="6"/>
    </row>
    <row r="720" spans="6:7" x14ac:dyDescent="0.25">
      <c r="F720" s="6"/>
      <c r="G720" s="6"/>
    </row>
    <row r="721" spans="6:7" x14ac:dyDescent="0.25">
      <c r="F721" s="6"/>
      <c r="G721" s="6"/>
    </row>
    <row r="722" spans="6:7" x14ac:dyDescent="0.25">
      <c r="F722" s="6"/>
      <c r="G722" s="6"/>
    </row>
    <row r="723" spans="6:7" x14ac:dyDescent="0.25">
      <c r="F723" s="6"/>
      <c r="G723" s="6"/>
    </row>
    <row r="724" spans="6:7" x14ac:dyDescent="0.25">
      <c r="F724" s="6"/>
      <c r="G724" s="6"/>
    </row>
    <row r="725" spans="6:7" x14ac:dyDescent="0.25">
      <c r="F725" s="6"/>
      <c r="G725" s="6"/>
    </row>
    <row r="726" spans="6:7" x14ac:dyDescent="0.25">
      <c r="F726" s="6"/>
      <c r="G726" s="6"/>
    </row>
    <row r="727" spans="6:7" x14ac:dyDescent="0.25">
      <c r="F727" s="6"/>
      <c r="G727" s="6"/>
    </row>
    <row r="728" spans="6:7" x14ac:dyDescent="0.25">
      <c r="F728" s="6"/>
      <c r="G728" s="6"/>
    </row>
    <row r="729" spans="6:7" x14ac:dyDescent="0.25">
      <c r="F729" s="6"/>
      <c r="G729" s="6"/>
    </row>
    <row r="730" spans="6:7" x14ac:dyDescent="0.25">
      <c r="F730" s="6"/>
      <c r="G730" s="6"/>
    </row>
    <row r="731" spans="6:7" x14ac:dyDescent="0.25">
      <c r="F731" s="6"/>
      <c r="G731" s="6"/>
    </row>
    <row r="732" spans="6:7" x14ac:dyDescent="0.25">
      <c r="F732" s="6"/>
      <c r="G732" s="6"/>
    </row>
    <row r="733" spans="6:7" x14ac:dyDescent="0.25">
      <c r="F733" s="6"/>
      <c r="G733" s="6"/>
    </row>
    <row r="734" spans="6:7" x14ac:dyDescent="0.25">
      <c r="F734" s="6"/>
      <c r="G734" s="6"/>
    </row>
    <row r="735" spans="6:7" x14ac:dyDescent="0.25">
      <c r="F735" s="6"/>
      <c r="G735" s="6"/>
    </row>
    <row r="736" spans="6:7" x14ac:dyDescent="0.25">
      <c r="F736" s="6"/>
      <c r="G736" s="6"/>
    </row>
    <row r="737" spans="6:7" x14ac:dyDescent="0.25">
      <c r="F737" s="6"/>
      <c r="G737" s="6"/>
    </row>
    <row r="738" spans="6:7" x14ac:dyDescent="0.25">
      <c r="F738" s="6"/>
      <c r="G738" s="6"/>
    </row>
    <row r="739" spans="6:7" x14ac:dyDescent="0.25">
      <c r="F739" s="6"/>
      <c r="G739" s="6"/>
    </row>
    <row r="740" spans="6:7" x14ac:dyDescent="0.25">
      <c r="F740" s="6"/>
      <c r="G740" s="6"/>
    </row>
    <row r="741" spans="6:7" x14ac:dyDescent="0.25">
      <c r="F741" s="6"/>
      <c r="G741" s="6"/>
    </row>
    <row r="742" spans="6:7" x14ac:dyDescent="0.25">
      <c r="F742" s="6"/>
      <c r="G742" s="6"/>
    </row>
    <row r="743" spans="6:7" x14ac:dyDescent="0.25">
      <c r="F743" s="6"/>
      <c r="G743" s="6"/>
    </row>
    <row r="744" spans="6:7" x14ac:dyDescent="0.25">
      <c r="F744" s="6"/>
      <c r="G744" s="6"/>
    </row>
    <row r="745" spans="6:7" x14ac:dyDescent="0.25">
      <c r="F745" s="6"/>
      <c r="G745" s="6"/>
    </row>
    <row r="746" spans="6:7" x14ac:dyDescent="0.25">
      <c r="F746" s="6"/>
      <c r="G746" s="6"/>
    </row>
    <row r="747" spans="6:7" x14ac:dyDescent="0.25">
      <c r="F747" s="6"/>
      <c r="G747" s="6"/>
    </row>
    <row r="748" spans="6:7" x14ac:dyDescent="0.25">
      <c r="F748" s="6"/>
      <c r="G748" s="6"/>
    </row>
    <row r="749" spans="6:7" x14ac:dyDescent="0.25">
      <c r="F749" s="6"/>
      <c r="G749" s="6"/>
    </row>
    <row r="750" spans="6:7" x14ac:dyDescent="0.25">
      <c r="F750" s="6"/>
      <c r="G750" s="6"/>
    </row>
    <row r="751" spans="6:7" x14ac:dyDescent="0.25">
      <c r="F751" s="6"/>
      <c r="G751" s="6"/>
    </row>
    <row r="752" spans="6:7" x14ac:dyDescent="0.25">
      <c r="F752" s="6"/>
      <c r="G752" s="6"/>
    </row>
    <row r="753" spans="6:7" x14ac:dyDescent="0.25">
      <c r="F753" s="6"/>
      <c r="G753" s="6"/>
    </row>
    <row r="754" spans="6:7" x14ac:dyDescent="0.25">
      <c r="F754" s="6"/>
      <c r="G754" s="6"/>
    </row>
    <row r="755" spans="6:7" x14ac:dyDescent="0.25">
      <c r="F755" s="6"/>
      <c r="G755" s="6"/>
    </row>
    <row r="756" spans="6:7" x14ac:dyDescent="0.25">
      <c r="F756" s="6"/>
      <c r="G756" s="6"/>
    </row>
    <row r="757" spans="6:7" x14ac:dyDescent="0.25">
      <c r="F757" s="6"/>
      <c r="G757" s="6"/>
    </row>
    <row r="758" spans="6:7" x14ac:dyDescent="0.25">
      <c r="F758" s="6"/>
      <c r="G758" s="6"/>
    </row>
    <row r="759" spans="6:7" x14ac:dyDescent="0.25">
      <c r="F759" s="6"/>
      <c r="G759" s="6"/>
    </row>
    <row r="760" spans="6:7" x14ac:dyDescent="0.25">
      <c r="F760" s="6"/>
      <c r="G760" s="6"/>
    </row>
    <row r="761" spans="6:7" x14ac:dyDescent="0.25">
      <c r="F761" s="6"/>
      <c r="G761" s="6"/>
    </row>
    <row r="762" spans="6:7" x14ac:dyDescent="0.25">
      <c r="F762" s="6"/>
      <c r="G762" s="6"/>
    </row>
    <row r="763" spans="6:7" x14ac:dyDescent="0.25">
      <c r="F763" s="6"/>
      <c r="G763" s="6"/>
    </row>
    <row r="764" spans="6:7" x14ac:dyDescent="0.25">
      <c r="F764" s="6"/>
      <c r="G764" s="6"/>
    </row>
    <row r="765" spans="6:7" x14ac:dyDescent="0.25">
      <c r="F765" s="6"/>
      <c r="G765" s="6"/>
    </row>
    <row r="766" spans="6:7" x14ac:dyDescent="0.25">
      <c r="F766" s="6"/>
      <c r="G766" s="6"/>
    </row>
    <row r="767" spans="6:7" x14ac:dyDescent="0.25">
      <c r="F767" s="6"/>
      <c r="G767" s="6"/>
    </row>
    <row r="768" spans="6:7" x14ac:dyDescent="0.25">
      <c r="F768" s="6"/>
      <c r="G768" s="6"/>
    </row>
    <row r="769" spans="6:7" x14ac:dyDescent="0.25">
      <c r="F769" s="6"/>
      <c r="G769" s="6"/>
    </row>
    <row r="770" spans="6:7" x14ac:dyDescent="0.25">
      <c r="F770" s="6"/>
      <c r="G770" s="6"/>
    </row>
    <row r="771" spans="6:7" x14ac:dyDescent="0.25">
      <c r="F771" s="6"/>
      <c r="G771" s="6"/>
    </row>
    <row r="772" spans="6:7" x14ac:dyDescent="0.25">
      <c r="F772" s="6"/>
      <c r="G772" s="6"/>
    </row>
    <row r="773" spans="6:7" x14ac:dyDescent="0.25">
      <c r="F773" s="6"/>
      <c r="G773" s="6"/>
    </row>
    <row r="774" spans="6:7" x14ac:dyDescent="0.25">
      <c r="F774" s="6"/>
      <c r="G774" s="6"/>
    </row>
    <row r="775" spans="6:7" x14ac:dyDescent="0.25">
      <c r="F775" s="6"/>
      <c r="G775" s="6"/>
    </row>
    <row r="776" spans="6:7" x14ac:dyDescent="0.25">
      <c r="F776" s="6"/>
      <c r="G776" s="6"/>
    </row>
    <row r="777" spans="6:7" x14ac:dyDescent="0.25">
      <c r="F777" s="6"/>
      <c r="G777" s="6"/>
    </row>
    <row r="778" spans="6:7" x14ac:dyDescent="0.25">
      <c r="F778" s="6"/>
      <c r="G778" s="6"/>
    </row>
    <row r="779" spans="6:7" x14ac:dyDescent="0.25">
      <c r="F779" s="6"/>
      <c r="G779" s="6"/>
    </row>
    <row r="780" spans="6:7" x14ac:dyDescent="0.25">
      <c r="F780" s="6"/>
      <c r="G780" s="6"/>
    </row>
    <row r="781" spans="6:7" x14ac:dyDescent="0.25">
      <c r="F781" s="6"/>
      <c r="G781" s="6"/>
    </row>
    <row r="782" spans="6:7" x14ac:dyDescent="0.25">
      <c r="F782" s="6"/>
      <c r="G782" s="6"/>
    </row>
    <row r="783" spans="6:7" x14ac:dyDescent="0.25">
      <c r="F783" s="6"/>
      <c r="G783" s="6"/>
    </row>
    <row r="784" spans="6:7" x14ac:dyDescent="0.25">
      <c r="F784" s="6"/>
      <c r="G784" s="6"/>
    </row>
    <row r="785" spans="6:7" x14ac:dyDescent="0.25">
      <c r="F785" s="6"/>
      <c r="G785" s="6"/>
    </row>
    <row r="786" spans="6:7" x14ac:dyDescent="0.25">
      <c r="F786" s="6"/>
      <c r="G786" s="6"/>
    </row>
    <row r="787" spans="6:7" x14ac:dyDescent="0.25">
      <c r="F787" s="6"/>
      <c r="G787" s="6"/>
    </row>
    <row r="788" spans="6:7" x14ac:dyDescent="0.25">
      <c r="F788" s="6"/>
      <c r="G788" s="6"/>
    </row>
    <row r="789" spans="6:7" x14ac:dyDescent="0.25">
      <c r="F789" s="6"/>
      <c r="G789" s="6"/>
    </row>
    <row r="790" spans="6:7" x14ac:dyDescent="0.25">
      <c r="F790" s="6"/>
      <c r="G790" s="6"/>
    </row>
    <row r="791" spans="6:7" x14ac:dyDescent="0.25">
      <c r="F791" s="6"/>
      <c r="G791" s="6"/>
    </row>
    <row r="792" spans="6:7" x14ac:dyDescent="0.25">
      <c r="F792" s="6"/>
      <c r="G792" s="6"/>
    </row>
    <row r="793" spans="6:7" x14ac:dyDescent="0.25">
      <c r="F793" s="6"/>
      <c r="G793" s="6"/>
    </row>
    <row r="794" spans="6:7" x14ac:dyDescent="0.25">
      <c r="F794" s="6"/>
      <c r="G794" s="6"/>
    </row>
    <row r="795" spans="6:7" x14ac:dyDescent="0.25">
      <c r="F795" s="6"/>
      <c r="G795" s="6"/>
    </row>
    <row r="796" spans="6:7" x14ac:dyDescent="0.25">
      <c r="F796" s="6"/>
      <c r="G796" s="6"/>
    </row>
    <row r="797" spans="6:7" x14ac:dyDescent="0.25">
      <c r="F797" s="6"/>
      <c r="G797" s="6"/>
    </row>
    <row r="798" spans="6:7" x14ac:dyDescent="0.25">
      <c r="F798" s="6"/>
      <c r="G798" s="6"/>
    </row>
    <row r="799" spans="6:7" x14ac:dyDescent="0.25">
      <c r="F799" s="6"/>
      <c r="G799" s="6"/>
    </row>
    <row r="800" spans="6:7" x14ac:dyDescent="0.25">
      <c r="F800" s="6"/>
      <c r="G800" s="6"/>
    </row>
    <row r="801" spans="6:7" x14ac:dyDescent="0.25">
      <c r="F801" s="6"/>
      <c r="G801" s="6"/>
    </row>
    <row r="802" spans="6:7" x14ac:dyDescent="0.25">
      <c r="F802" s="6"/>
      <c r="G802" s="6"/>
    </row>
    <row r="803" spans="6:7" x14ac:dyDescent="0.25">
      <c r="F803" s="6"/>
      <c r="G803" s="6"/>
    </row>
    <row r="804" spans="6:7" x14ac:dyDescent="0.25">
      <c r="F804" s="6"/>
      <c r="G804" s="6"/>
    </row>
    <row r="805" spans="6:7" x14ac:dyDescent="0.25">
      <c r="F805" s="6"/>
      <c r="G805" s="6"/>
    </row>
    <row r="806" spans="6:7" x14ac:dyDescent="0.25">
      <c r="F806" s="6"/>
      <c r="G806" s="6"/>
    </row>
    <row r="807" spans="6:7" x14ac:dyDescent="0.25">
      <c r="F807" s="6"/>
      <c r="G807" s="6"/>
    </row>
    <row r="808" spans="6:7" x14ac:dyDescent="0.25">
      <c r="F808" s="6"/>
      <c r="G808" s="6"/>
    </row>
    <row r="809" spans="6:7" x14ac:dyDescent="0.25">
      <c r="F809" s="6"/>
      <c r="G809" s="6"/>
    </row>
    <row r="810" spans="6:7" x14ac:dyDescent="0.25">
      <c r="F810" s="6"/>
      <c r="G810" s="6"/>
    </row>
    <row r="811" spans="6:7" x14ac:dyDescent="0.25">
      <c r="F811" s="6"/>
      <c r="G811" s="6"/>
    </row>
    <row r="812" spans="6:7" x14ac:dyDescent="0.25">
      <c r="F812" s="6"/>
      <c r="G812" s="6"/>
    </row>
    <row r="813" spans="6:7" x14ac:dyDescent="0.25">
      <c r="F813" s="6"/>
      <c r="G813" s="6"/>
    </row>
    <row r="814" spans="6:7" x14ac:dyDescent="0.25">
      <c r="F814" s="6"/>
      <c r="G814" s="6"/>
    </row>
    <row r="815" spans="6:7" x14ac:dyDescent="0.25">
      <c r="F815" s="6"/>
      <c r="G815" s="6"/>
    </row>
    <row r="816" spans="6:7" x14ac:dyDescent="0.25">
      <c r="F816" s="6"/>
      <c r="G816" s="6"/>
    </row>
    <row r="817" spans="6:7" x14ac:dyDescent="0.25">
      <c r="F817" s="6"/>
      <c r="G817" s="6"/>
    </row>
    <row r="818" spans="6:7" x14ac:dyDescent="0.25">
      <c r="F818" s="6"/>
      <c r="G818" s="6"/>
    </row>
    <row r="819" spans="6:7" x14ac:dyDescent="0.25">
      <c r="F819" s="6"/>
      <c r="G819" s="6"/>
    </row>
    <row r="820" spans="6:7" x14ac:dyDescent="0.25">
      <c r="F820" s="6"/>
      <c r="G820" s="6"/>
    </row>
    <row r="821" spans="6:7" x14ac:dyDescent="0.25">
      <c r="F821" s="6"/>
      <c r="G821" s="6"/>
    </row>
    <row r="822" spans="6:7" x14ac:dyDescent="0.25">
      <c r="F822" s="6"/>
      <c r="G822" s="6"/>
    </row>
    <row r="823" spans="6:7" x14ac:dyDescent="0.25">
      <c r="F823" s="6"/>
      <c r="G823" s="6"/>
    </row>
    <row r="824" spans="6:7" x14ac:dyDescent="0.25">
      <c r="F824" s="6"/>
      <c r="G824" s="6"/>
    </row>
    <row r="825" spans="6:7" x14ac:dyDescent="0.25">
      <c r="F825" s="6"/>
      <c r="G825" s="6"/>
    </row>
    <row r="826" spans="6:7" x14ac:dyDescent="0.25">
      <c r="F826" s="6"/>
      <c r="G826" s="6"/>
    </row>
    <row r="827" spans="6:7" x14ac:dyDescent="0.25">
      <c r="F827" s="6"/>
      <c r="G827" s="6"/>
    </row>
    <row r="828" spans="6:7" x14ac:dyDescent="0.25">
      <c r="F828" s="6"/>
      <c r="G828" s="6"/>
    </row>
    <row r="829" spans="6:7" x14ac:dyDescent="0.25">
      <c r="F829" s="6"/>
      <c r="G829" s="6"/>
    </row>
    <row r="830" spans="6:7" x14ac:dyDescent="0.25">
      <c r="F830" s="6"/>
      <c r="G830" s="6"/>
    </row>
    <row r="831" spans="6:7" x14ac:dyDescent="0.25">
      <c r="F831" s="6"/>
      <c r="G831" s="6"/>
    </row>
    <row r="832" spans="6:7" x14ac:dyDescent="0.25">
      <c r="F832" s="6"/>
      <c r="G832" s="6"/>
    </row>
    <row r="833" spans="6:7" x14ac:dyDescent="0.25">
      <c r="F833" s="6"/>
      <c r="G833" s="6"/>
    </row>
    <row r="834" spans="6:7" x14ac:dyDescent="0.25">
      <c r="F834" s="6"/>
      <c r="G834" s="6"/>
    </row>
    <row r="835" spans="6:7" x14ac:dyDescent="0.25">
      <c r="F835" s="6"/>
      <c r="G835" s="6"/>
    </row>
    <row r="836" spans="6:7" x14ac:dyDescent="0.25">
      <c r="F836" s="6"/>
      <c r="G836" s="6"/>
    </row>
    <row r="837" spans="6:7" x14ac:dyDescent="0.25">
      <c r="F837" s="6"/>
      <c r="G837" s="6"/>
    </row>
    <row r="838" spans="6:7" x14ac:dyDescent="0.25">
      <c r="F838" s="6"/>
      <c r="G838" s="6"/>
    </row>
    <row r="839" spans="6:7" x14ac:dyDescent="0.25">
      <c r="F839" s="6"/>
      <c r="G839" s="6"/>
    </row>
    <row r="840" spans="6:7" x14ac:dyDescent="0.25">
      <c r="F840" s="6"/>
      <c r="G840" s="6"/>
    </row>
    <row r="841" spans="6:7" x14ac:dyDescent="0.25">
      <c r="F841" s="6"/>
      <c r="G841" s="6"/>
    </row>
    <row r="842" spans="6:7" x14ac:dyDescent="0.25">
      <c r="F842" s="6"/>
      <c r="G842" s="6"/>
    </row>
    <row r="843" spans="6:7" x14ac:dyDescent="0.25">
      <c r="F843" s="6"/>
      <c r="G843" s="6"/>
    </row>
    <row r="844" spans="6:7" x14ac:dyDescent="0.25">
      <c r="F844" s="6"/>
      <c r="G844" s="6"/>
    </row>
    <row r="845" spans="6:7" x14ac:dyDescent="0.25">
      <c r="F845" s="6"/>
      <c r="G845" s="6"/>
    </row>
    <row r="846" spans="6:7" x14ac:dyDescent="0.25">
      <c r="F846" s="6"/>
      <c r="G846" s="6"/>
    </row>
    <row r="847" spans="6:7" x14ac:dyDescent="0.25">
      <c r="F847" s="6"/>
      <c r="G847" s="6"/>
    </row>
    <row r="848" spans="6:7" x14ac:dyDescent="0.25">
      <c r="F848" s="6"/>
      <c r="G848" s="6"/>
    </row>
    <row r="849" spans="6:7" x14ac:dyDescent="0.25">
      <c r="F849" s="6"/>
      <c r="G849" s="6"/>
    </row>
    <row r="850" spans="6:7" x14ac:dyDescent="0.25">
      <c r="F850" s="6"/>
      <c r="G850" s="6"/>
    </row>
    <row r="851" spans="6:7" x14ac:dyDescent="0.25">
      <c r="F851" s="6"/>
      <c r="G851" s="6"/>
    </row>
    <row r="852" spans="6:7" x14ac:dyDescent="0.25">
      <c r="F852" s="6"/>
      <c r="G852" s="6"/>
    </row>
    <row r="853" spans="6:7" x14ac:dyDescent="0.25">
      <c r="F853" s="6"/>
      <c r="G853" s="6"/>
    </row>
    <row r="854" spans="6:7" x14ac:dyDescent="0.25">
      <c r="F854" s="6"/>
      <c r="G854" s="6"/>
    </row>
    <row r="855" spans="6:7" x14ac:dyDescent="0.25">
      <c r="F855" s="6"/>
      <c r="G855" s="6"/>
    </row>
    <row r="856" spans="6:7" x14ac:dyDescent="0.25">
      <c r="F856" s="6"/>
      <c r="G856" s="6"/>
    </row>
    <row r="857" spans="6:7" x14ac:dyDescent="0.25">
      <c r="F857" s="6"/>
      <c r="G857" s="6"/>
    </row>
    <row r="858" spans="6:7" x14ac:dyDescent="0.25">
      <c r="F858" s="6"/>
      <c r="G858" s="6"/>
    </row>
    <row r="859" spans="6:7" x14ac:dyDescent="0.25">
      <c r="F859" s="6"/>
      <c r="G859" s="6"/>
    </row>
    <row r="860" spans="6:7" x14ac:dyDescent="0.25">
      <c r="F860" s="6"/>
      <c r="G860" s="6"/>
    </row>
    <row r="861" spans="6:7" x14ac:dyDescent="0.25">
      <c r="F861" s="6"/>
      <c r="G861" s="6"/>
    </row>
    <row r="862" spans="6:7" x14ac:dyDescent="0.25">
      <c r="F862" s="6"/>
      <c r="G862" s="6"/>
    </row>
    <row r="863" spans="6:7" x14ac:dyDescent="0.25">
      <c r="F863" s="6"/>
      <c r="G863" s="6"/>
    </row>
    <row r="864" spans="6:7" x14ac:dyDescent="0.25">
      <c r="F864" s="6"/>
      <c r="G864" s="6"/>
    </row>
    <row r="865" spans="6:7" x14ac:dyDescent="0.25">
      <c r="F865" s="6"/>
      <c r="G865" s="6"/>
    </row>
    <row r="866" spans="6:7" x14ac:dyDescent="0.25">
      <c r="F866" s="6"/>
      <c r="G866" s="6"/>
    </row>
    <row r="867" spans="6:7" x14ac:dyDescent="0.25">
      <c r="F867" s="6"/>
      <c r="G867" s="6"/>
    </row>
    <row r="868" spans="6:7" x14ac:dyDescent="0.25">
      <c r="F868" s="6"/>
      <c r="G868" s="6"/>
    </row>
    <row r="869" spans="6:7" x14ac:dyDescent="0.25">
      <c r="F869" s="6"/>
      <c r="G869" s="6"/>
    </row>
    <row r="870" spans="6:7" x14ac:dyDescent="0.25">
      <c r="F870" s="6"/>
      <c r="G870" s="6"/>
    </row>
    <row r="871" spans="6:7" x14ac:dyDescent="0.25">
      <c r="F871" s="6"/>
      <c r="G871" s="6"/>
    </row>
    <row r="872" spans="6:7" x14ac:dyDescent="0.25">
      <c r="F872" s="6"/>
      <c r="G872" s="6"/>
    </row>
    <row r="873" spans="6:7" x14ac:dyDescent="0.25">
      <c r="F873" s="6"/>
      <c r="G873" s="6"/>
    </row>
    <row r="874" spans="6:7" x14ac:dyDescent="0.25">
      <c r="F874" s="6"/>
      <c r="G874" s="6"/>
    </row>
    <row r="875" spans="6:7" x14ac:dyDescent="0.25">
      <c r="F875" s="6"/>
      <c r="G875" s="6"/>
    </row>
    <row r="876" spans="6:7" x14ac:dyDescent="0.25">
      <c r="F876" s="6"/>
      <c r="G876" s="6"/>
    </row>
    <row r="877" spans="6:7" x14ac:dyDescent="0.25">
      <c r="F877" s="6"/>
      <c r="G877" s="6"/>
    </row>
    <row r="878" spans="6:7" x14ac:dyDescent="0.25">
      <c r="F878" s="6"/>
      <c r="G878" s="6"/>
    </row>
    <row r="879" spans="6:7" x14ac:dyDescent="0.25">
      <c r="F879" s="6"/>
      <c r="G879" s="6"/>
    </row>
    <row r="880" spans="6:7" x14ac:dyDescent="0.25">
      <c r="F880" s="6"/>
      <c r="G880" s="6"/>
    </row>
    <row r="881" spans="6:7" x14ac:dyDescent="0.25">
      <c r="F881" s="6"/>
      <c r="G881" s="6"/>
    </row>
    <row r="882" spans="6:7" x14ac:dyDescent="0.25">
      <c r="F882" s="6"/>
      <c r="G882" s="6"/>
    </row>
    <row r="883" spans="6:7" x14ac:dyDescent="0.25">
      <c r="F883" s="6"/>
      <c r="G883" s="6"/>
    </row>
    <row r="884" spans="6:7" x14ac:dyDescent="0.25">
      <c r="F884" s="6"/>
      <c r="G884" s="6"/>
    </row>
    <row r="885" spans="6:7" x14ac:dyDescent="0.25">
      <c r="F885" s="6"/>
      <c r="G885" s="6"/>
    </row>
    <row r="886" spans="6:7" x14ac:dyDescent="0.25">
      <c r="F886" s="6"/>
      <c r="G886" s="6"/>
    </row>
    <row r="887" spans="6:7" x14ac:dyDescent="0.25">
      <c r="F887" s="6"/>
      <c r="G887" s="6"/>
    </row>
    <row r="888" spans="6:7" x14ac:dyDescent="0.25">
      <c r="F888" s="6"/>
      <c r="G888" s="6"/>
    </row>
    <row r="889" spans="6:7" x14ac:dyDescent="0.25">
      <c r="F889" s="6"/>
      <c r="G889" s="6"/>
    </row>
    <row r="890" spans="6:7" x14ac:dyDescent="0.25">
      <c r="F890" s="6"/>
      <c r="G890" s="6"/>
    </row>
    <row r="891" spans="6:7" x14ac:dyDescent="0.25">
      <c r="F891" s="6"/>
      <c r="G891" s="6"/>
    </row>
    <row r="892" spans="6:7" x14ac:dyDescent="0.25">
      <c r="F892" s="6"/>
      <c r="G892" s="6"/>
    </row>
    <row r="893" spans="6:7" x14ac:dyDescent="0.25">
      <c r="F893" s="6"/>
      <c r="G893" s="6"/>
    </row>
    <row r="894" spans="6:7" x14ac:dyDescent="0.25">
      <c r="F894" s="6"/>
      <c r="G894" s="6"/>
    </row>
    <row r="895" spans="6:7" x14ac:dyDescent="0.25">
      <c r="F895" s="6"/>
      <c r="G895" s="6"/>
    </row>
    <row r="896" spans="6:7" x14ac:dyDescent="0.25">
      <c r="F896" s="6"/>
      <c r="G896" s="6"/>
    </row>
    <row r="897" spans="6:7" x14ac:dyDescent="0.25">
      <c r="F897" s="6"/>
      <c r="G897" s="6"/>
    </row>
    <row r="898" spans="6:7" x14ac:dyDescent="0.25">
      <c r="F898" s="6"/>
      <c r="G898" s="6"/>
    </row>
    <row r="899" spans="6:7" x14ac:dyDescent="0.25">
      <c r="F899" s="6"/>
      <c r="G899" s="6"/>
    </row>
    <row r="900" spans="6:7" x14ac:dyDescent="0.25">
      <c r="F900" s="6"/>
      <c r="G900" s="6"/>
    </row>
    <row r="901" spans="6:7" x14ac:dyDescent="0.25">
      <c r="F901" s="6"/>
      <c r="G901" s="6"/>
    </row>
    <row r="902" spans="6:7" x14ac:dyDescent="0.25">
      <c r="F902" s="6"/>
      <c r="G902" s="6"/>
    </row>
    <row r="903" spans="6:7" x14ac:dyDescent="0.25">
      <c r="F903" s="6"/>
      <c r="G903" s="6"/>
    </row>
    <row r="904" spans="6:7" x14ac:dyDescent="0.25">
      <c r="F904" s="6"/>
      <c r="G904" s="6"/>
    </row>
    <row r="905" spans="6:7" x14ac:dyDescent="0.25">
      <c r="F905" s="6"/>
      <c r="G905" s="6"/>
    </row>
    <row r="906" spans="6:7" x14ac:dyDescent="0.25">
      <c r="F906" s="6"/>
      <c r="G906" s="6"/>
    </row>
    <row r="907" spans="6:7" x14ac:dyDescent="0.25">
      <c r="F907" s="6"/>
      <c r="G907" s="6"/>
    </row>
    <row r="908" spans="6:7" x14ac:dyDescent="0.25">
      <c r="F908" s="6"/>
      <c r="G908" s="6"/>
    </row>
    <row r="909" spans="6:7" x14ac:dyDescent="0.25">
      <c r="F909" s="6"/>
      <c r="G909" s="6"/>
    </row>
    <row r="910" spans="6:7" x14ac:dyDescent="0.25">
      <c r="F910" s="6"/>
      <c r="G910" s="6"/>
    </row>
    <row r="911" spans="6:7" x14ac:dyDescent="0.25">
      <c r="F911" s="6"/>
      <c r="G911" s="6"/>
    </row>
    <row r="912" spans="6:7" x14ac:dyDescent="0.25">
      <c r="F912" s="6"/>
      <c r="G912" s="6"/>
    </row>
    <row r="913" spans="6:7" x14ac:dyDescent="0.25">
      <c r="F913" s="6"/>
      <c r="G913" s="6"/>
    </row>
    <row r="914" spans="6:7" x14ac:dyDescent="0.25">
      <c r="F914" s="6"/>
      <c r="G914" s="6"/>
    </row>
    <row r="915" spans="6:7" x14ac:dyDescent="0.25">
      <c r="F915" s="6"/>
      <c r="G915" s="6"/>
    </row>
    <row r="916" spans="6:7" x14ac:dyDescent="0.25">
      <c r="F916" s="6"/>
      <c r="G916" s="6"/>
    </row>
    <row r="917" spans="6:7" x14ac:dyDescent="0.25">
      <c r="F917" s="6"/>
      <c r="G917" s="6"/>
    </row>
    <row r="918" spans="6:7" x14ac:dyDescent="0.25">
      <c r="F918" s="6"/>
      <c r="G918" s="6"/>
    </row>
    <row r="919" spans="6:7" x14ac:dyDescent="0.25">
      <c r="F919" s="6"/>
      <c r="G919" s="6"/>
    </row>
    <row r="920" spans="6:7" x14ac:dyDescent="0.25">
      <c r="F920" s="6"/>
      <c r="G920" s="6"/>
    </row>
    <row r="921" spans="6:7" x14ac:dyDescent="0.25">
      <c r="F921" s="6"/>
      <c r="G921" s="6"/>
    </row>
    <row r="922" spans="6:7" x14ac:dyDescent="0.25">
      <c r="F922" s="6"/>
      <c r="G922" s="6"/>
    </row>
    <row r="923" spans="6:7" x14ac:dyDescent="0.25">
      <c r="F923" s="6"/>
      <c r="G923" s="6"/>
    </row>
    <row r="924" spans="6:7" x14ac:dyDescent="0.25">
      <c r="F924" s="6"/>
      <c r="G924" s="6"/>
    </row>
    <row r="925" spans="6:7" x14ac:dyDescent="0.25">
      <c r="F925" s="6"/>
      <c r="G925" s="6"/>
    </row>
    <row r="926" spans="6:7" x14ac:dyDescent="0.25">
      <c r="F926" s="6"/>
      <c r="G926" s="6"/>
    </row>
    <row r="927" spans="6:7" x14ac:dyDescent="0.25">
      <c r="F927" s="6"/>
      <c r="G927" s="6"/>
    </row>
    <row r="928" spans="6:7" x14ac:dyDescent="0.25">
      <c r="F928" s="6"/>
      <c r="G928" s="6"/>
    </row>
    <row r="929" spans="6:7" x14ac:dyDescent="0.25">
      <c r="F929" s="6"/>
      <c r="G929" s="6"/>
    </row>
    <row r="930" spans="6:7" x14ac:dyDescent="0.25">
      <c r="F930" s="6"/>
      <c r="G930" s="6"/>
    </row>
    <row r="931" spans="6:7" x14ac:dyDescent="0.25">
      <c r="F931" s="6"/>
      <c r="G931" s="6"/>
    </row>
    <row r="932" spans="6:7" x14ac:dyDescent="0.25">
      <c r="F932" s="6"/>
      <c r="G932" s="6"/>
    </row>
    <row r="933" spans="6:7" x14ac:dyDescent="0.25">
      <c r="F933" s="6"/>
      <c r="G933" s="6"/>
    </row>
    <row r="934" spans="6:7" x14ac:dyDescent="0.25">
      <c r="F934" s="6"/>
      <c r="G934" s="6"/>
    </row>
    <row r="935" spans="6:7" x14ac:dyDescent="0.25">
      <c r="F935" s="6"/>
      <c r="G935" s="6"/>
    </row>
    <row r="936" spans="6:7" x14ac:dyDescent="0.25">
      <c r="F936" s="6"/>
      <c r="G936" s="6"/>
    </row>
    <row r="937" spans="6:7" x14ac:dyDescent="0.25">
      <c r="F937" s="6"/>
      <c r="G937" s="6"/>
    </row>
    <row r="938" spans="6:7" x14ac:dyDescent="0.25">
      <c r="F938" s="6"/>
      <c r="G938" s="6"/>
    </row>
    <row r="939" spans="6:7" x14ac:dyDescent="0.25">
      <c r="F939" s="6"/>
      <c r="G939" s="6"/>
    </row>
    <row r="940" spans="6:7" x14ac:dyDescent="0.25">
      <c r="F940" s="6"/>
      <c r="G940" s="6"/>
    </row>
    <row r="941" spans="6:7" x14ac:dyDescent="0.25">
      <c r="F941" s="6"/>
      <c r="G941" s="6"/>
    </row>
    <row r="942" spans="6:7" x14ac:dyDescent="0.25">
      <c r="F942" s="6"/>
      <c r="G942" s="6"/>
    </row>
    <row r="943" spans="6:7" x14ac:dyDescent="0.25">
      <c r="F943" s="6"/>
      <c r="G943" s="6"/>
    </row>
    <row r="944" spans="6:7" x14ac:dyDescent="0.25">
      <c r="F944" s="6"/>
      <c r="G944" s="6"/>
    </row>
    <row r="945" spans="6:7" x14ac:dyDescent="0.25">
      <c r="F945" s="6"/>
      <c r="G945" s="6"/>
    </row>
    <row r="946" spans="6:7" x14ac:dyDescent="0.25">
      <c r="F946" s="6"/>
      <c r="G946" s="6"/>
    </row>
    <row r="947" spans="6:7" x14ac:dyDescent="0.25">
      <c r="F947" s="6"/>
      <c r="G947" s="6"/>
    </row>
    <row r="948" spans="6:7" x14ac:dyDescent="0.25">
      <c r="F948" s="6"/>
      <c r="G948" s="6"/>
    </row>
    <row r="949" spans="6:7" x14ac:dyDescent="0.25">
      <c r="F949" s="6"/>
      <c r="G949" s="6"/>
    </row>
    <row r="950" spans="6:7" x14ac:dyDescent="0.25">
      <c r="F950" s="6"/>
      <c r="G950" s="6"/>
    </row>
    <row r="951" spans="6:7" x14ac:dyDescent="0.25">
      <c r="F951" s="6"/>
      <c r="G951" s="6"/>
    </row>
    <row r="952" spans="6:7" x14ac:dyDescent="0.25">
      <c r="F952" s="6"/>
      <c r="G952" s="6"/>
    </row>
    <row r="953" spans="6:7" x14ac:dyDescent="0.25">
      <c r="F953" s="6"/>
      <c r="G953" s="6"/>
    </row>
    <row r="954" spans="6:7" x14ac:dyDescent="0.25">
      <c r="F954" s="6"/>
      <c r="G954" s="6"/>
    </row>
    <row r="955" spans="6:7" x14ac:dyDescent="0.25">
      <c r="F955" s="6"/>
      <c r="G955" s="6"/>
    </row>
    <row r="956" spans="6:7" x14ac:dyDescent="0.25">
      <c r="F956" s="6"/>
      <c r="G956" s="6"/>
    </row>
    <row r="957" spans="6:7" x14ac:dyDescent="0.25">
      <c r="F957" s="6"/>
      <c r="G957" s="6"/>
    </row>
    <row r="958" spans="6:7" x14ac:dyDescent="0.25">
      <c r="F958" s="6"/>
      <c r="G958" s="6"/>
    </row>
    <row r="959" spans="6:7" x14ac:dyDescent="0.25">
      <c r="F959" s="6"/>
      <c r="G959" s="6"/>
    </row>
    <row r="960" spans="6:7" x14ac:dyDescent="0.25">
      <c r="F960" s="6"/>
      <c r="G960" s="6"/>
    </row>
    <row r="961" spans="6:7" x14ac:dyDescent="0.25">
      <c r="F961" s="6"/>
      <c r="G961" s="6"/>
    </row>
    <row r="962" spans="6:7" x14ac:dyDescent="0.25">
      <c r="F962" s="6"/>
      <c r="G962" s="6"/>
    </row>
    <row r="963" spans="6:7" x14ac:dyDescent="0.25">
      <c r="F963" s="6"/>
      <c r="G963" s="6"/>
    </row>
    <row r="964" spans="6:7" x14ac:dyDescent="0.25">
      <c r="F964" s="6"/>
      <c r="G964" s="6"/>
    </row>
    <row r="965" spans="6:7" x14ac:dyDescent="0.25">
      <c r="F965" s="6"/>
      <c r="G965" s="6"/>
    </row>
    <row r="966" spans="6:7" x14ac:dyDescent="0.25">
      <c r="F966" s="6"/>
      <c r="G966" s="6"/>
    </row>
    <row r="967" spans="6:7" x14ac:dyDescent="0.25">
      <c r="F967" s="6"/>
      <c r="G967" s="6"/>
    </row>
    <row r="968" spans="6:7" x14ac:dyDescent="0.25">
      <c r="F968" s="6"/>
      <c r="G968" s="6"/>
    </row>
    <row r="969" spans="6:7" x14ac:dyDescent="0.25">
      <c r="F969" s="6"/>
      <c r="G969" s="6"/>
    </row>
    <row r="970" spans="6:7" x14ac:dyDescent="0.25">
      <c r="F970" s="6"/>
      <c r="G970" s="6"/>
    </row>
    <row r="971" spans="6:7" x14ac:dyDescent="0.25">
      <c r="F971" s="6"/>
      <c r="G971" s="6"/>
    </row>
    <row r="972" spans="6:7" x14ac:dyDescent="0.25">
      <c r="F972" s="6"/>
      <c r="G972" s="6"/>
    </row>
    <row r="973" spans="6:7" x14ac:dyDescent="0.25">
      <c r="F973" s="6"/>
      <c r="G973" s="6"/>
    </row>
    <row r="974" spans="6:7" x14ac:dyDescent="0.25">
      <c r="F974" s="6"/>
      <c r="G974" s="6"/>
    </row>
    <row r="975" spans="6:7" x14ac:dyDescent="0.25">
      <c r="F975" s="6"/>
      <c r="G975" s="6"/>
    </row>
    <row r="976" spans="6:7" x14ac:dyDescent="0.25">
      <c r="F976" s="6"/>
      <c r="G976" s="6"/>
    </row>
    <row r="977" spans="6:7" x14ac:dyDescent="0.25">
      <c r="F977" s="6"/>
      <c r="G977" s="6"/>
    </row>
    <row r="978" spans="6:7" x14ac:dyDescent="0.25">
      <c r="F978" s="6"/>
      <c r="G978" s="6"/>
    </row>
    <row r="979" spans="6:7" x14ac:dyDescent="0.25">
      <c r="F979" s="6"/>
      <c r="G979" s="6"/>
    </row>
    <row r="980" spans="6:7" x14ac:dyDescent="0.25">
      <c r="F980" s="6"/>
      <c r="G980" s="6"/>
    </row>
    <row r="981" spans="6:7" x14ac:dyDescent="0.25">
      <c r="F981" s="6"/>
      <c r="G981" s="6"/>
    </row>
    <row r="982" spans="6:7" x14ac:dyDescent="0.25">
      <c r="F982" s="6"/>
      <c r="G982" s="6"/>
    </row>
    <row r="983" spans="6:7" x14ac:dyDescent="0.25">
      <c r="F983" s="6"/>
      <c r="G983" s="6"/>
    </row>
    <row r="984" spans="6:7" x14ac:dyDescent="0.25">
      <c r="F984" s="6"/>
      <c r="G984" s="6"/>
    </row>
    <row r="985" spans="6:7" x14ac:dyDescent="0.25">
      <c r="F985" s="6"/>
      <c r="G985" s="6"/>
    </row>
    <row r="986" spans="6:7" x14ac:dyDescent="0.25">
      <c r="F986" s="6"/>
      <c r="G986" s="6"/>
    </row>
    <row r="987" spans="6:7" x14ac:dyDescent="0.25">
      <c r="F987" s="6"/>
      <c r="G987" s="6"/>
    </row>
    <row r="988" spans="6:7" x14ac:dyDescent="0.25">
      <c r="F988" s="6"/>
      <c r="G988" s="6"/>
    </row>
    <row r="989" spans="6:7" x14ac:dyDescent="0.25">
      <c r="F989" s="6"/>
      <c r="G989" s="6"/>
    </row>
    <row r="990" spans="6:7" x14ac:dyDescent="0.25">
      <c r="F990" s="6"/>
      <c r="G990" s="6"/>
    </row>
    <row r="991" spans="6:7" x14ac:dyDescent="0.25">
      <c r="F991" s="6"/>
      <c r="G991" s="6"/>
    </row>
    <row r="992" spans="6:7" x14ac:dyDescent="0.25">
      <c r="F992" s="6"/>
      <c r="G992" s="6"/>
    </row>
    <row r="993" spans="6:7" x14ac:dyDescent="0.25">
      <c r="F993" s="6"/>
      <c r="G993" s="6"/>
    </row>
    <row r="994" spans="6:7" x14ac:dyDescent="0.25">
      <c r="F994" s="6"/>
      <c r="G994" s="6"/>
    </row>
    <row r="995" spans="6:7" x14ac:dyDescent="0.25">
      <c r="F995" s="6"/>
      <c r="G995" s="6"/>
    </row>
    <row r="996" spans="6:7" x14ac:dyDescent="0.25">
      <c r="F996" s="6"/>
      <c r="G996" s="6"/>
    </row>
    <row r="997" spans="6:7" x14ac:dyDescent="0.25">
      <c r="F997" s="6"/>
      <c r="G997" s="6"/>
    </row>
    <row r="998" spans="6:7" x14ac:dyDescent="0.25">
      <c r="F998" s="6"/>
      <c r="G998" s="6"/>
    </row>
    <row r="999" spans="6:7" x14ac:dyDescent="0.25">
      <c r="F999" s="6"/>
      <c r="G999" s="6"/>
    </row>
    <row r="1000" spans="6:7" x14ac:dyDescent="0.25">
      <c r="F1000" s="6"/>
      <c r="G1000" s="6"/>
    </row>
    <row r="1001" spans="6:7" x14ac:dyDescent="0.25">
      <c r="F1001" s="6"/>
      <c r="G1001" s="6"/>
    </row>
    <row r="1002" spans="6:7" x14ac:dyDescent="0.25">
      <c r="F1002" s="6"/>
      <c r="G1002" s="6"/>
    </row>
    <row r="1003" spans="6:7" x14ac:dyDescent="0.25">
      <c r="F1003" s="6"/>
      <c r="G1003" s="6"/>
    </row>
    <row r="1004" spans="6:7" x14ac:dyDescent="0.25">
      <c r="F1004" s="6"/>
      <c r="G1004" s="6"/>
    </row>
    <row r="1005" spans="6:7" x14ac:dyDescent="0.25">
      <c r="F1005" s="6"/>
      <c r="G1005" s="6"/>
    </row>
    <row r="1006" spans="6:7" x14ac:dyDescent="0.25">
      <c r="F1006" s="6"/>
      <c r="G1006" s="6"/>
    </row>
  </sheetData>
  <autoFilter ref="A10:K97" xr:uid="{00000000-0001-0000-0100-000000000000}"/>
  <mergeCells count="17">
    <mergeCell ref="E99:F99"/>
    <mergeCell ref="C10:D10"/>
    <mergeCell ref="E5:I5"/>
    <mergeCell ref="A6:C6"/>
    <mergeCell ref="E6:I6"/>
    <mergeCell ref="A7:C7"/>
    <mergeCell ref="A98:C98"/>
    <mergeCell ref="E98:F98"/>
    <mergeCell ref="H98:I98"/>
    <mergeCell ref="A1:C1"/>
    <mergeCell ref="F1:G1"/>
    <mergeCell ref="A2:C2"/>
    <mergeCell ref="F2:G2"/>
    <mergeCell ref="A4:C4"/>
    <mergeCell ref="E4:I4"/>
    <mergeCell ref="E7:I7"/>
    <mergeCell ref="E9: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5"/>
  <sheetViews>
    <sheetView tabSelected="1" topLeftCell="A61" zoomScaleNormal="100" workbookViewId="0">
      <selection activeCell="B13" sqref="B13"/>
    </sheetView>
  </sheetViews>
  <sheetFormatPr defaultColWidth="12.5703125" defaultRowHeight="15.75" customHeight="1" x14ac:dyDescent="0.25"/>
  <cols>
    <col min="1" max="1" width="6.140625" style="10" customWidth="1"/>
    <col min="2" max="2" width="19" style="10" customWidth="1"/>
    <col min="3" max="3" width="20.28515625" style="19" customWidth="1"/>
    <col min="4" max="4" width="10.140625" style="19" customWidth="1"/>
    <col min="5" max="5" width="12.5703125" style="10"/>
    <col min="6" max="6" width="50.7109375" style="19" customWidth="1"/>
    <col min="7" max="7" width="50.7109375" style="14" customWidth="1"/>
    <col min="8" max="8" width="23.85546875" style="9" customWidth="1"/>
    <col min="9" max="9" width="14" style="2" bestFit="1" customWidth="1"/>
    <col min="10" max="10" width="12.5703125" style="2"/>
    <col min="11" max="11" width="13.7109375" style="2" bestFit="1" customWidth="1"/>
    <col min="12" max="16384" width="12.5703125" style="2"/>
  </cols>
  <sheetData>
    <row r="1" spans="1:12" s="74" customFormat="1" ht="16.5" x14ac:dyDescent="0.25">
      <c r="A1" s="72" t="s">
        <v>0</v>
      </c>
      <c r="B1" s="72"/>
      <c r="C1" s="72"/>
      <c r="D1" s="95"/>
      <c r="E1" s="95"/>
      <c r="F1" s="72" t="s">
        <v>687</v>
      </c>
      <c r="G1" s="72"/>
      <c r="H1" s="33"/>
      <c r="I1" s="33"/>
      <c r="J1" s="33"/>
      <c r="K1" s="33"/>
      <c r="L1" s="33"/>
    </row>
    <row r="2" spans="1:12" s="74" customFormat="1" ht="18.75" x14ac:dyDescent="0.3">
      <c r="A2" s="75" t="s">
        <v>1</v>
      </c>
      <c r="B2" s="75"/>
      <c r="C2" s="75"/>
      <c r="D2" s="95"/>
      <c r="E2" s="95"/>
      <c r="F2" s="76" t="s">
        <v>688</v>
      </c>
      <c r="G2" s="76"/>
      <c r="H2" s="77"/>
      <c r="I2" s="77"/>
      <c r="J2" s="77"/>
      <c r="K2" s="77"/>
      <c r="L2" s="77"/>
    </row>
    <row r="3" spans="1:12" s="35" customFormat="1" ht="15" x14ac:dyDescent="0.25">
      <c r="A3" s="47"/>
    </row>
    <row r="4" spans="1:12" s="33" customFormat="1" ht="16.5" x14ac:dyDescent="0.25">
      <c r="A4" s="50"/>
      <c r="B4" s="50"/>
      <c r="C4" s="50"/>
      <c r="D4" s="78"/>
      <c r="E4" s="50" t="s">
        <v>689</v>
      </c>
      <c r="F4" s="50"/>
      <c r="G4" s="50"/>
      <c r="H4" s="50"/>
      <c r="I4" s="50"/>
    </row>
    <row r="5" spans="1:12" s="33" customFormat="1" ht="16.5" x14ac:dyDescent="0.25">
      <c r="A5" s="32"/>
      <c r="B5" s="32"/>
      <c r="C5" s="32"/>
      <c r="D5" s="78"/>
      <c r="E5" s="50" t="s">
        <v>701</v>
      </c>
      <c r="F5" s="50"/>
      <c r="G5" s="50"/>
      <c r="H5" s="50"/>
      <c r="I5" s="50"/>
    </row>
    <row r="6" spans="1:12" s="33" customFormat="1" ht="16.5" x14ac:dyDescent="0.25">
      <c r="A6" s="50"/>
      <c r="B6" s="50"/>
      <c r="C6" s="50"/>
      <c r="D6" s="78"/>
      <c r="E6" s="50" t="s">
        <v>702</v>
      </c>
      <c r="F6" s="50"/>
      <c r="G6" s="50"/>
      <c r="H6" s="50"/>
      <c r="I6" s="50"/>
    </row>
    <row r="7" spans="1:12" s="35" customFormat="1" ht="15" customHeight="1" x14ac:dyDescent="0.25">
      <c r="A7" s="50"/>
      <c r="B7" s="50"/>
      <c r="C7" s="50"/>
      <c r="E7" s="56" t="s">
        <v>692</v>
      </c>
      <c r="F7" s="56"/>
      <c r="G7" s="56"/>
      <c r="H7" s="56"/>
      <c r="I7" s="56"/>
    </row>
    <row r="8" spans="1:12" s="35" customFormat="1" ht="15" customHeight="1" x14ac:dyDescent="0.25">
      <c r="A8" s="32"/>
      <c r="B8" s="32"/>
      <c r="C8" s="32"/>
      <c r="E8" s="3"/>
      <c r="F8" s="3"/>
      <c r="G8" s="3"/>
      <c r="H8" s="3"/>
      <c r="I8" s="3"/>
    </row>
    <row r="9" spans="1:12" s="3" customFormat="1" ht="20.100000000000001" customHeight="1" x14ac:dyDescent="0.25">
      <c r="A9" s="8" t="s">
        <v>2</v>
      </c>
      <c r="B9" s="8" t="s">
        <v>3</v>
      </c>
      <c r="C9" s="96" t="s">
        <v>4</v>
      </c>
      <c r="D9" s="97"/>
      <c r="E9" s="8" t="s">
        <v>5</v>
      </c>
      <c r="F9" s="8" t="s">
        <v>6</v>
      </c>
      <c r="G9" s="11" t="s">
        <v>7</v>
      </c>
      <c r="H9" s="8" t="s">
        <v>8</v>
      </c>
      <c r="I9" s="36" t="s">
        <v>9</v>
      </c>
    </row>
    <row r="10" spans="1:12" ht="69.95" customHeight="1" x14ac:dyDescent="0.25">
      <c r="A10" s="7">
        <v>1</v>
      </c>
      <c r="B10" s="7">
        <v>28204150045</v>
      </c>
      <c r="C10" s="98" t="s">
        <v>10</v>
      </c>
      <c r="D10" s="99" t="s">
        <v>11</v>
      </c>
      <c r="E10" s="7" t="s">
        <v>12</v>
      </c>
      <c r="F10" s="4" t="s">
        <v>13</v>
      </c>
      <c r="G10" s="12" t="s">
        <v>14</v>
      </c>
      <c r="H10" s="5" t="s">
        <v>15</v>
      </c>
      <c r="I10" s="8"/>
      <c r="K10" s="2">
        <f>VLOOKUP(B10,[1]QEC!$B$5:$B$59,1,0)</f>
        <v>28204150045</v>
      </c>
    </row>
    <row r="11" spans="1:12" ht="69.95" customHeight="1" x14ac:dyDescent="0.25">
      <c r="A11" s="7">
        <f>A10+1</f>
        <v>2</v>
      </c>
      <c r="B11" s="7">
        <v>28204147864</v>
      </c>
      <c r="C11" s="98" t="s">
        <v>16</v>
      </c>
      <c r="D11" s="99" t="s">
        <v>11</v>
      </c>
      <c r="E11" s="7" t="s">
        <v>12</v>
      </c>
      <c r="F11" s="4" t="s">
        <v>17</v>
      </c>
      <c r="G11" s="12" t="s">
        <v>480</v>
      </c>
      <c r="H11" s="5" t="s">
        <v>18</v>
      </c>
      <c r="I11" s="8"/>
      <c r="K11" s="29">
        <f>VLOOKUP(B11,[1]QEC!$B$5:$B$59,1,0)</f>
        <v>28204147864</v>
      </c>
    </row>
    <row r="12" spans="1:12" ht="69.95" customHeight="1" x14ac:dyDescent="0.25">
      <c r="A12" s="7">
        <f t="shared" ref="A12:A64" si="0">A11+1</f>
        <v>3</v>
      </c>
      <c r="B12" s="7">
        <v>28204902731</v>
      </c>
      <c r="C12" s="98" t="s">
        <v>19</v>
      </c>
      <c r="D12" s="99" t="s">
        <v>20</v>
      </c>
      <c r="E12" s="7" t="s">
        <v>12</v>
      </c>
      <c r="F12" s="4" t="s">
        <v>21</v>
      </c>
      <c r="G12" s="12" t="s">
        <v>459</v>
      </c>
      <c r="H12" s="5" t="s">
        <v>22</v>
      </c>
      <c r="I12" s="8"/>
      <c r="K12" s="29">
        <f>VLOOKUP(B12,[1]QEC!$B$5:$B$59,1,0)</f>
        <v>28204902731</v>
      </c>
    </row>
    <row r="13" spans="1:12" ht="69.95" customHeight="1" x14ac:dyDescent="0.25">
      <c r="A13" s="7">
        <f t="shared" si="0"/>
        <v>4</v>
      </c>
      <c r="B13" s="7">
        <v>28214321573</v>
      </c>
      <c r="C13" s="98" t="s">
        <v>23</v>
      </c>
      <c r="D13" s="99" t="s">
        <v>24</v>
      </c>
      <c r="E13" s="7" t="s">
        <v>12</v>
      </c>
      <c r="F13" s="4" t="s">
        <v>25</v>
      </c>
      <c r="G13" s="12" t="s">
        <v>26</v>
      </c>
      <c r="H13" s="5" t="s">
        <v>27</v>
      </c>
      <c r="I13" s="8"/>
      <c r="K13" s="29">
        <f>VLOOKUP(B13,[1]QEC!$B$5:$B$59,1,0)</f>
        <v>28214321573</v>
      </c>
    </row>
    <row r="14" spans="1:12" ht="69.95" customHeight="1" x14ac:dyDescent="0.25">
      <c r="A14" s="7">
        <f t="shared" si="0"/>
        <v>5</v>
      </c>
      <c r="B14" s="7">
        <v>28214200772</v>
      </c>
      <c r="C14" s="98" t="s">
        <v>28</v>
      </c>
      <c r="D14" s="99" t="s">
        <v>29</v>
      </c>
      <c r="E14" s="7" t="s">
        <v>12</v>
      </c>
      <c r="F14" s="4" t="s">
        <v>30</v>
      </c>
      <c r="G14" s="12" t="s">
        <v>31</v>
      </c>
      <c r="H14" s="5" t="s">
        <v>32</v>
      </c>
      <c r="I14" s="8"/>
      <c r="K14" s="29">
        <f>VLOOKUP(B14,[1]QEC!$B$5:$B$59,1,0)</f>
        <v>28214200772</v>
      </c>
    </row>
    <row r="15" spans="1:12" ht="69.95" customHeight="1" x14ac:dyDescent="0.25">
      <c r="A15" s="7">
        <f t="shared" si="0"/>
        <v>6</v>
      </c>
      <c r="B15" s="7">
        <v>28204142243</v>
      </c>
      <c r="C15" s="98" t="s">
        <v>33</v>
      </c>
      <c r="D15" s="99" t="s">
        <v>34</v>
      </c>
      <c r="E15" s="7" t="s">
        <v>12</v>
      </c>
      <c r="F15" s="4" t="s">
        <v>35</v>
      </c>
      <c r="G15" s="12" t="s">
        <v>36</v>
      </c>
      <c r="H15" s="5" t="s">
        <v>37</v>
      </c>
      <c r="I15" s="8"/>
      <c r="K15" s="29">
        <f>VLOOKUP(B15,[1]QEC!$B$5:$B$59,1,0)</f>
        <v>28204142243</v>
      </c>
    </row>
    <row r="16" spans="1:12" ht="69.95" customHeight="1" x14ac:dyDescent="0.25">
      <c r="A16" s="7">
        <f t="shared" si="0"/>
        <v>7</v>
      </c>
      <c r="B16" s="7">
        <v>28204102805</v>
      </c>
      <c r="C16" s="98" t="s">
        <v>38</v>
      </c>
      <c r="D16" s="99" t="s">
        <v>39</v>
      </c>
      <c r="E16" s="7" t="s">
        <v>12</v>
      </c>
      <c r="F16" s="4" t="s">
        <v>40</v>
      </c>
      <c r="G16" s="12" t="s">
        <v>41</v>
      </c>
      <c r="H16" s="5" t="s">
        <v>42</v>
      </c>
      <c r="I16" s="8"/>
      <c r="K16" s="29">
        <f>VLOOKUP(B16,[1]QEC!$B$5:$B$59,1,0)</f>
        <v>28204102805</v>
      </c>
    </row>
    <row r="17" spans="1:11" ht="69.95" customHeight="1" x14ac:dyDescent="0.25">
      <c r="A17" s="7">
        <f t="shared" si="0"/>
        <v>8</v>
      </c>
      <c r="B17" s="7">
        <v>28204154548</v>
      </c>
      <c r="C17" s="98" t="s">
        <v>43</v>
      </c>
      <c r="D17" s="99" t="s">
        <v>44</v>
      </c>
      <c r="E17" s="7" t="s">
        <v>12</v>
      </c>
      <c r="F17" s="4" t="s">
        <v>45</v>
      </c>
      <c r="G17" s="12" t="s">
        <v>46</v>
      </c>
      <c r="H17" s="5" t="s">
        <v>32</v>
      </c>
      <c r="I17" s="8"/>
      <c r="K17" s="29">
        <f>VLOOKUP(B17,[1]QEC!$B$5:$B$59,1,0)</f>
        <v>28204154548</v>
      </c>
    </row>
    <row r="18" spans="1:11" ht="69.95" customHeight="1" x14ac:dyDescent="0.25">
      <c r="A18" s="7">
        <f t="shared" si="0"/>
        <v>9</v>
      </c>
      <c r="B18" s="7">
        <v>28204643782</v>
      </c>
      <c r="C18" s="98" t="s">
        <v>47</v>
      </c>
      <c r="D18" s="99" t="s">
        <v>44</v>
      </c>
      <c r="E18" s="7" t="s">
        <v>12</v>
      </c>
      <c r="F18" s="4" t="s">
        <v>446</v>
      </c>
      <c r="G18" s="12" t="s">
        <v>447</v>
      </c>
      <c r="H18" s="5" t="s">
        <v>32</v>
      </c>
      <c r="I18" s="8"/>
      <c r="K18" s="29">
        <f>VLOOKUP(B18,[1]QEC!$B$5:$B$59,1,0)</f>
        <v>28204643782</v>
      </c>
    </row>
    <row r="19" spans="1:11" ht="69.95" customHeight="1" x14ac:dyDescent="0.25">
      <c r="A19" s="7">
        <f t="shared" si="0"/>
        <v>10</v>
      </c>
      <c r="B19" s="7">
        <v>28204150117</v>
      </c>
      <c r="C19" s="98" t="s">
        <v>48</v>
      </c>
      <c r="D19" s="99" t="s">
        <v>49</v>
      </c>
      <c r="E19" s="7" t="s">
        <v>12</v>
      </c>
      <c r="F19" s="4" t="s">
        <v>45</v>
      </c>
      <c r="G19" s="12" t="s">
        <v>50</v>
      </c>
      <c r="H19" s="5" t="s">
        <v>51</v>
      </c>
      <c r="I19" s="8"/>
      <c r="K19" s="29">
        <f>VLOOKUP(B19,[1]QEC!$B$5:$B$59,1,0)</f>
        <v>28204150117</v>
      </c>
    </row>
    <row r="20" spans="1:11" ht="69.95" customHeight="1" x14ac:dyDescent="0.25">
      <c r="A20" s="7">
        <f t="shared" si="0"/>
        <v>11</v>
      </c>
      <c r="B20" s="7">
        <v>28204603104</v>
      </c>
      <c r="C20" s="98" t="s">
        <v>52</v>
      </c>
      <c r="D20" s="99" t="s">
        <v>53</v>
      </c>
      <c r="E20" s="7" t="s">
        <v>12</v>
      </c>
      <c r="F20" s="4" t="s">
        <v>54</v>
      </c>
      <c r="G20" s="12" t="s">
        <v>456</v>
      </c>
      <c r="H20" s="5" t="s">
        <v>18</v>
      </c>
      <c r="I20" s="8"/>
      <c r="K20" s="29">
        <f>VLOOKUP(B20,[1]QEC!$B$5:$B$59,1,0)</f>
        <v>28204603104</v>
      </c>
    </row>
    <row r="21" spans="1:11" ht="69.95" customHeight="1" x14ac:dyDescent="0.25">
      <c r="A21" s="7">
        <f t="shared" si="0"/>
        <v>12</v>
      </c>
      <c r="B21" s="7">
        <v>28204101935</v>
      </c>
      <c r="C21" s="98" t="s">
        <v>55</v>
      </c>
      <c r="D21" s="99" t="s">
        <v>56</v>
      </c>
      <c r="E21" s="7" t="s">
        <v>12</v>
      </c>
      <c r="F21" s="4" t="s">
        <v>25</v>
      </c>
      <c r="G21" s="12" t="s">
        <v>457</v>
      </c>
      <c r="H21" s="5" t="s">
        <v>18</v>
      </c>
      <c r="I21" s="8"/>
      <c r="K21" s="29">
        <f>VLOOKUP(B21,[1]QEC!$B$5:$B$59,1,0)</f>
        <v>28204101935</v>
      </c>
    </row>
    <row r="22" spans="1:11" ht="69.95" customHeight="1" x14ac:dyDescent="0.25">
      <c r="A22" s="7">
        <f t="shared" si="0"/>
        <v>13</v>
      </c>
      <c r="B22" s="7">
        <v>28214100593</v>
      </c>
      <c r="C22" s="98" t="s">
        <v>57</v>
      </c>
      <c r="D22" s="99" t="s">
        <v>58</v>
      </c>
      <c r="E22" s="7" t="s">
        <v>12</v>
      </c>
      <c r="F22" s="4" t="s">
        <v>366</v>
      </c>
      <c r="G22" s="12" t="s">
        <v>60</v>
      </c>
      <c r="H22" s="5" t="s">
        <v>15</v>
      </c>
      <c r="I22" s="8"/>
      <c r="K22" s="29">
        <f>VLOOKUP(B22,[1]QEC!$B$5:$B$59,1,0)</f>
        <v>28214100593</v>
      </c>
    </row>
    <row r="23" spans="1:11" ht="69.95" customHeight="1" x14ac:dyDescent="0.25">
      <c r="A23" s="7">
        <f t="shared" si="0"/>
        <v>14</v>
      </c>
      <c r="B23" s="7">
        <v>28204538619</v>
      </c>
      <c r="C23" s="98" t="s">
        <v>61</v>
      </c>
      <c r="D23" s="99" t="s">
        <v>62</v>
      </c>
      <c r="E23" s="7" t="s">
        <v>12</v>
      </c>
      <c r="F23" s="4" t="s">
        <v>63</v>
      </c>
      <c r="G23" s="12" t="s">
        <v>64</v>
      </c>
      <c r="H23" s="5" t="s">
        <v>65</v>
      </c>
      <c r="I23" s="8"/>
      <c r="K23" s="29">
        <f>VLOOKUP(B23,[1]QEC!$B$5:$B$59,1,0)</f>
        <v>28204538619</v>
      </c>
    </row>
    <row r="24" spans="1:11" ht="69.95" customHeight="1" x14ac:dyDescent="0.25">
      <c r="A24" s="7">
        <f t="shared" si="0"/>
        <v>15</v>
      </c>
      <c r="B24" s="7">
        <v>28204149472</v>
      </c>
      <c r="C24" s="98" t="s">
        <v>66</v>
      </c>
      <c r="D24" s="99" t="s">
        <v>67</v>
      </c>
      <c r="E24" s="7" t="s">
        <v>12</v>
      </c>
      <c r="F24" s="4" t="s">
        <v>68</v>
      </c>
      <c r="G24" s="12" t="s">
        <v>669</v>
      </c>
      <c r="H24" s="5" t="s">
        <v>69</v>
      </c>
      <c r="I24" s="8"/>
      <c r="K24" s="29">
        <f>VLOOKUP(B24,[1]QEC!$B$5:$B$59,1,0)</f>
        <v>28204149472</v>
      </c>
    </row>
    <row r="25" spans="1:11" ht="69.95" customHeight="1" x14ac:dyDescent="0.25">
      <c r="A25" s="7">
        <f t="shared" si="0"/>
        <v>16</v>
      </c>
      <c r="B25" s="7">
        <v>28204351197</v>
      </c>
      <c r="C25" s="98" t="s">
        <v>70</v>
      </c>
      <c r="D25" s="99" t="s">
        <v>67</v>
      </c>
      <c r="E25" s="7" t="s">
        <v>12</v>
      </c>
      <c r="F25" s="4" t="s">
        <v>462</v>
      </c>
      <c r="G25" s="12" t="s">
        <v>463</v>
      </c>
      <c r="H25" s="5" t="s">
        <v>22</v>
      </c>
      <c r="I25" s="8"/>
      <c r="K25" s="29">
        <f>VLOOKUP(B25,[1]QEC!$B$5:$B$59,1,0)</f>
        <v>28204351197</v>
      </c>
    </row>
    <row r="26" spans="1:11" ht="69.95" customHeight="1" x14ac:dyDescent="0.25">
      <c r="A26" s="7">
        <f t="shared" si="0"/>
        <v>17</v>
      </c>
      <c r="B26" s="7">
        <v>28204102446</v>
      </c>
      <c r="C26" s="98" t="s">
        <v>71</v>
      </c>
      <c r="D26" s="99" t="s">
        <v>72</v>
      </c>
      <c r="E26" s="7" t="s">
        <v>12</v>
      </c>
      <c r="F26" s="4" t="s">
        <v>63</v>
      </c>
      <c r="G26" s="12" t="s">
        <v>73</v>
      </c>
      <c r="H26" s="5" t="s">
        <v>74</v>
      </c>
      <c r="I26" s="8"/>
      <c r="K26" s="29">
        <f>VLOOKUP(B26,[1]QEC!$B$5:$B$59,1,0)</f>
        <v>28204102446</v>
      </c>
    </row>
    <row r="27" spans="1:11" ht="69.95" customHeight="1" x14ac:dyDescent="0.25">
      <c r="A27" s="7">
        <f t="shared" si="0"/>
        <v>18</v>
      </c>
      <c r="B27" s="7">
        <v>28204144981</v>
      </c>
      <c r="C27" s="98" t="s">
        <v>75</v>
      </c>
      <c r="D27" s="99" t="s">
        <v>76</v>
      </c>
      <c r="E27" s="7" t="s">
        <v>12</v>
      </c>
      <c r="F27" s="4" t="s">
        <v>77</v>
      </c>
      <c r="G27" s="12" t="s">
        <v>79</v>
      </c>
      <c r="H27" s="5" t="s">
        <v>78</v>
      </c>
      <c r="I27" s="8"/>
      <c r="K27" s="29">
        <f>VLOOKUP(B27,[1]QEC!$B$5:$B$59,1,0)</f>
        <v>28204144981</v>
      </c>
    </row>
    <row r="28" spans="1:11" ht="69.95" customHeight="1" x14ac:dyDescent="0.25">
      <c r="A28" s="7">
        <f t="shared" si="0"/>
        <v>19</v>
      </c>
      <c r="B28" s="7">
        <v>28204151583</v>
      </c>
      <c r="C28" s="98" t="s">
        <v>80</v>
      </c>
      <c r="D28" s="99" t="s">
        <v>76</v>
      </c>
      <c r="E28" s="7" t="s">
        <v>12</v>
      </c>
      <c r="F28" s="4" t="s">
        <v>81</v>
      </c>
      <c r="G28" s="12" t="s">
        <v>82</v>
      </c>
      <c r="H28" s="5" t="s">
        <v>83</v>
      </c>
      <c r="I28" s="8"/>
      <c r="K28" s="29">
        <f>VLOOKUP(B28,[1]QEC!$B$5:$B$59,1,0)</f>
        <v>28204151583</v>
      </c>
    </row>
    <row r="29" spans="1:11" ht="69.95" customHeight="1" x14ac:dyDescent="0.25">
      <c r="A29" s="7">
        <f t="shared" si="0"/>
        <v>20</v>
      </c>
      <c r="B29" s="7">
        <v>28204638609</v>
      </c>
      <c r="C29" s="98" t="s">
        <v>84</v>
      </c>
      <c r="D29" s="99" t="s">
        <v>85</v>
      </c>
      <c r="E29" s="7" t="s">
        <v>12</v>
      </c>
      <c r="F29" s="4" t="s">
        <v>86</v>
      </c>
      <c r="G29" s="12" t="s">
        <v>87</v>
      </c>
      <c r="H29" s="5" t="s">
        <v>88</v>
      </c>
      <c r="I29" s="8"/>
      <c r="K29" s="29">
        <f>VLOOKUP(B29,[1]QEC!$B$5:$B$59,1,0)</f>
        <v>28204638609</v>
      </c>
    </row>
    <row r="30" spans="1:11" ht="69.95" customHeight="1" x14ac:dyDescent="0.25">
      <c r="A30" s="7">
        <f t="shared" si="0"/>
        <v>21</v>
      </c>
      <c r="B30" s="7">
        <v>28208136786</v>
      </c>
      <c r="C30" s="98" t="s">
        <v>89</v>
      </c>
      <c r="D30" s="99" t="s">
        <v>90</v>
      </c>
      <c r="E30" s="7" t="s">
        <v>12</v>
      </c>
      <c r="F30" s="4" t="s">
        <v>91</v>
      </c>
      <c r="G30" s="12" t="s">
        <v>92</v>
      </c>
      <c r="H30" s="5" t="s">
        <v>32</v>
      </c>
      <c r="I30" s="8"/>
      <c r="K30" s="29">
        <f>VLOOKUP(B30,[1]QEC!$B$5:$B$59,1,0)</f>
        <v>28208136786</v>
      </c>
    </row>
    <row r="31" spans="1:11" ht="69.95" customHeight="1" x14ac:dyDescent="0.25">
      <c r="A31" s="7">
        <f t="shared" si="0"/>
        <v>22</v>
      </c>
      <c r="B31" s="7">
        <v>28204403419</v>
      </c>
      <c r="C31" s="98" t="s">
        <v>93</v>
      </c>
      <c r="D31" s="99" t="s">
        <v>94</v>
      </c>
      <c r="E31" s="7" t="s">
        <v>12</v>
      </c>
      <c r="F31" s="4" t="s">
        <v>95</v>
      </c>
      <c r="G31" s="12" t="s">
        <v>96</v>
      </c>
      <c r="H31" s="5" t="s">
        <v>74</v>
      </c>
      <c r="I31" s="8"/>
      <c r="K31" s="29">
        <f>VLOOKUP(B31,[1]QEC!$B$5:$B$59,1,0)</f>
        <v>28204403419</v>
      </c>
    </row>
    <row r="32" spans="1:11" ht="69.95" customHeight="1" x14ac:dyDescent="0.25">
      <c r="A32" s="7">
        <f t="shared" si="0"/>
        <v>23</v>
      </c>
      <c r="B32" s="7">
        <v>28204154604</v>
      </c>
      <c r="C32" s="98" t="s">
        <v>97</v>
      </c>
      <c r="D32" s="99" t="s">
        <v>98</v>
      </c>
      <c r="E32" s="7" t="s">
        <v>12</v>
      </c>
      <c r="F32" s="4" t="s">
        <v>99</v>
      </c>
      <c r="G32" s="12" t="s">
        <v>465</v>
      </c>
      <c r="H32" s="5" t="s">
        <v>78</v>
      </c>
      <c r="I32" s="8"/>
      <c r="K32" s="29">
        <f>VLOOKUP(B32,[1]QEC!$B$5:$B$59,1,0)</f>
        <v>28204154604</v>
      </c>
    </row>
    <row r="33" spans="1:11" ht="69.95" customHeight="1" x14ac:dyDescent="0.25">
      <c r="A33" s="7">
        <f t="shared" si="0"/>
        <v>24</v>
      </c>
      <c r="B33" s="7">
        <v>28204101631</v>
      </c>
      <c r="C33" s="98" t="s">
        <v>100</v>
      </c>
      <c r="D33" s="99" t="s">
        <v>98</v>
      </c>
      <c r="E33" s="7" t="s">
        <v>12</v>
      </c>
      <c r="F33" s="4" t="s">
        <v>35</v>
      </c>
      <c r="G33" s="12" t="s">
        <v>460</v>
      </c>
      <c r="H33" s="5" t="s">
        <v>42</v>
      </c>
      <c r="I33" s="8"/>
      <c r="K33" s="29">
        <f>VLOOKUP(B33,[1]QEC!$B$5:$B$59,1,0)</f>
        <v>28204101631</v>
      </c>
    </row>
    <row r="34" spans="1:11" ht="69.95" customHeight="1" x14ac:dyDescent="0.25">
      <c r="A34" s="7">
        <f t="shared" si="0"/>
        <v>25</v>
      </c>
      <c r="B34" s="7">
        <v>28206239925</v>
      </c>
      <c r="C34" s="98" t="s">
        <v>101</v>
      </c>
      <c r="D34" s="99" t="s">
        <v>102</v>
      </c>
      <c r="E34" s="7" t="s">
        <v>12</v>
      </c>
      <c r="F34" s="4" t="s">
        <v>54</v>
      </c>
      <c r="G34" s="12" t="s">
        <v>103</v>
      </c>
      <c r="H34" s="5" t="s">
        <v>27</v>
      </c>
      <c r="I34" s="8"/>
      <c r="K34" s="29">
        <f>VLOOKUP(B34,[1]QEC!$B$5:$B$59,1,0)</f>
        <v>28206239925</v>
      </c>
    </row>
    <row r="35" spans="1:11" ht="69.95" customHeight="1" x14ac:dyDescent="0.25">
      <c r="A35" s="7">
        <f t="shared" si="0"/>
        <v>26</v>
      </c>
      <c r="B35" s="7">
        <v>28204140223</v>
      </c>
      <c r="C35" s="98" t="s">
        <v>104</v>
      </c>
      <c r="D35" s="99" t="s">
        <v>102</v>
      </c>
      <c r="E35" s="7" t="s">
        <v>12</v>
      </c>
      <c r="F35" s="4" t="s">
        <v>105</v>
      </c>
      <c r="G35" s="12" t="s">
        <v>458</v>
      </c>
      <c r="H35" s="5" t="s">
        <v>83</v>
      </c>
      <c r="I35" s="8"/>
      <c r="K35" s="29">
        <f>VLOOKUP(B35,[1]QEC!$B$5:$B$59,1,0)</f>
        <v>28204140223</v>
      </c>
    </row>
    <row r="36" spans="1:11" ht="69.95" customHeight="1" x14ac:dyDescent="0.25">
      <c r="A36" s="7">
        <f t="shared" si="0"/>
        <v>27</v>
      </c>
      <c r="B36" s="7">
        <v>28204129685</v>
      </c>
      <c r="C36" s="98" t="s">
        <v>106</v>
      </c>
      <c r="D36" s="99" t="s">
        <v>107</v>
      </c>
      <c r="E36" s="7" t="s">
        <v>12</v>
      </c>
      <c r="F36" s="4" t="s">
        <v>108</v>
      </c>
      <c r="G36" s="12" t="s">
        <v>109</v>
      </c>
      <c r="H36" s="5" t="s">
        <v>78</v>
      </c>
      <c r="I36" s="8"/>
      <c r="K36" s="29">
        <f>VLOOKUP(B36,[1]QEC!$B$5:$B$59,1,0)</f>
        <v>28204129685</v>
      </c>
    </row>
    <row r="37" spans="1:11" ht="69.95" customHeight="1" x14ac:dyDescent="0.25">
      <c r="A37" s="7">
        <f t="shared" si="0"/>
        <v>28</v>
      </c>
      <c r="B37" s="7">
        <v>28204101397</v>
      </c>
      <c r="C37" s="98" t="s">
        <v>110</v>
      </c>
      <c r="D37" s="99" t="s">
        <v>111</v>
      </c>
      <c r="E37" s="7" t="s">
        <v>12</v>
      </c>
      <c r="F37" s="4" t="s">
        <v>54</v>
      </c>
      <c r="G37" s="12" t="s">
        <v>112</v>
      </c>
      <c r="H37" s="5" t="s">
        <v>27</v>
      </c>
      <c r="I37" s="8"/>
      <c r="K37" s="29">
        <f>VLOOKUP(B37,[1]QEC!$B$5:$B$59,1,0)</f>
        <v>28204101397</v>
      </c>
    </row>
    <row r="38" spans="1:11" ht="69.95" customHeight="1" x14ac:dyDescent="0.25">
      <c r="A38" s="7">
        <f t="shared" si="0"/>
        <v>29</v>
      </c>
      <c r="B38" s="7">
        <v>28204103849</v>
      </c>
      <c r="C38" s="98" t="s">
        <v>113</v>
      </c>
      <c r="D38" s="99" t="s">
        <v>111</v>
      </c>
      <c r="E38" s="7" t="s">
        <v>12</v>
      </c>
      <c r="F38" s="4" t="s">
        <v>45</v>
      </c>
      <c r="G38" s="12" t="s">
        <v>114</v>
      </c>
      <c r="H38" s="5" t="s">
        <v>88</v>
      </c>
      <c r="I38" s="8"/>
      <c r="K38" s="29">
        <f>VLOOKUP(B38,[1]QEC!$B$5:$B$59,1,0)</f>
        <v>28204103849</v>
      </c>
    </row>
    <row r="39" spans="1:11" ht="69.95" customHeight="1" x14ac:dyDescent="0.25">
      <c r="A39" s="7">
        <f t="shared" si="0"/>
        <v>30</v>
      </c>
      <c r="B39" s="7">
        <v>28204103463</v>
      </c>
      <c r="C39" s="98" t="s">
        <v>115</v>
      </c>
      <c r="D39" s="99" t="s">
        <v>111</v>
      </c>
      <c r="E39" s="7" t="s">
        <v>12</v>
      </c>
      <c r="F39" s="4" t="s">
        <v>670</v>
      </c>
      <c r="G39" s="16" t="s">
        <v>476</v>
      </c>
      <c r="H39" s="5" t="s">
        <v>37</v>
      </c>
      <c r="I39" s="10"/>
      <c r="K39" s="29">
        <f>VLOOKUP(B39,[1]QEC!$B$5:$B$59,1,0)</f>
        <v>28204103463</v>
      </c>
    </row>
    <row r="40" spans="1:11" ht="69.95" customHeight="1" x14ac:dyDescent="0.25">
      <c r="A40" s="7">
        <f t="shared" si="0"/>
        <v>31</v>
      </c>
      <c r="B40" s="7">
        <v>28214103854</v>
      </c>
      <c r="C40" s="98" t="s">
        <v>116</v>
      </c>
      <c r="D40" s="99" t="s">
        <v>117</v>
      </c>
      <c r="E40" s="7" t="s">
        <v>12</v>
      </c>
      <c r="F40" s="4" t="s">
        <v>118</v>
      </c>
      <c r="G40" s="12" t="s">
        <v>119</v>
      </c>
      <c r="H40" s="5" t="s">
        <v>27</v>
      </c>
      <c r="I40" s="8"/>
      <c r="K40" s="29">
        <f>VLOOKUP(B40,[1]QEC!$B$5:$B$59,1,0)</f>
        <v>28214103854</v>
      </c>
    </row>
    <row r="41" spans="1:11" ht="69.95" customHeight="1" x14ac:dyDescent="0.25">
      <c r="A41" s="7">
        <f t="shared" si="0"/>
        <v>32</v>
      </c>
      <c r="B41" s="7">
        <v>28204703323</v>
      </c>
      <c r="C41" s="98" t="s">
        <v>120</v>
      </c>
      <c r="D41" s="99" t="s">
        <v>121</v>
      </c>
      <c r="E41" s="7" t="s">
        <v>12</v>
      </c>
      <c r="F41" s="4" t="s">
        <v>122</v>
      </c>
      <c r="G41" s="12" t="s">
        <v>123</v>
      </c>
      <c r="H41" s="5" t="s">
        <v>37</v>
      </c>
      <c r="I41" s="8"/>
      <c r="K41" s="29">
        <f>VLOOKUP(B41,[1]QEC!$B$5:$B$59,1,0)</f>
        <v>28204703323</v>
      </c>
    </row>
    <row r="42" spans="1:11" ht="69.95" customHeight="1" x14ac:dyDescent="0.25">
      <c r="A42" s="7">
        <f t="shared" si="0"/>
        <v>33</v>
      </c>
      <c r="B42" s="7">
        <v>28204653530</v>
      </c>
      <c r="C42" s="98" t="s">
        <v>124</v>
      </c>
      <c r="D42" s="99" t="s">
        <v>125</v>
      </c>
      <c r="E42" s="7" t="s">
        <v>12</v>
      </c>
      <c r="F42" s="4" t="s">
        <v>17</v>
      </c>
      <c r="G42" s="12" t="s">
        <v>126</v>
      </c>
      <c r="H42" s="5" t="s">
        <v>74</v>
      </c>
      <c r="I42" s="8"/>
      <c r="K42" s="29">
        <f>VLOOKUP(B42,[1]QEC!$B$5:$B$59,1,0)</f>
        <v>28204653530</v>
      </c>
    </row>
    <row r="43" spans="1:11" ht="69.95" customHeight="1" x14ac:dyDescent="0.25">
      <c r="A43" s="7">
        <f t="shared" si="0"/>
        <v>34</v>
      </c>
      <c r="B43" s="7">
        <v>28204105579</v>
      </c>
      <c r="C43" s="98" t="s">
        <v>127</v>
      </c>
      <c r="D43" s="99" t="s">
        <v>125</v>
      </c>
      <c r="E43" s="7" t="s">
        <v>12</v>
      </c>
      <c r="F43" s="12" t="s">
        <v>477</v>
      </c>
      <c r="G43" s="12" t="s">
        <v>461</v>
      </c>
      <c r="H43" s="5" t="s">
        <v>37</v>
      </c>
      <c r="I43" s="8"/>
      <c r="K43" s="29">
        <f>VLOOKUP(B43,[1]QEC!$B$5:$B$59,1,0)</f>
        <v>28204105579</v>
      </c>
    </row>
    <row r="44" spans="1:11" ht="69.95" customHeight="1" x14ac:dyDescent="0.25">
      <c r="A44" s="7">
        <f t="shared" si="0"/>
        <v>35</v>
      </c>
      <c r="B44" s="7">
        <v>28204154882</v>
      </c>
      <c r="C44" s="98" t="s">
        <v>128</v>
      </c>
      <c r="D44" s="99" t="s">
        <v>125</v>
      </c>
      <c r="E44" s="7" t="s">
        <v>12</v>
      </c>
      <c r="F44" s="4" t="s">
        <v>129</v>
      </c>
      <c r="G44" s="12" t="s">
        <v>130</v>
      </c>
      <c r="H44" s="5" t="s">
        <v>131</v>
      </c>
      <c r="I44" s="8"/>
      <c r="K44" s="29">
        <f>VLOOKUP(B44,[1]QEC!$B$5:$B$59,1,0)</f>
        <v>28204154882</v>
      </c>
    </row>
    <row r="45" spans="1:11" ht="69.95" customHeight="1" x14ac:dyDescent="0.25">
      <c r="A45" s="7">
        <f t="shared" si="0"/>
        <v>36</v>
      </c>
      <c r="B45" s="7">
        <v>28204804739</v>
      </c>
      <c r="C45" s="98" t="s">
        <v>132</v>
      </c>
      <c r="D45" s="99" t="s">
        <v>125</v>
      </c>
      <c r="E45" s="7" t="s">
        <v>12</v>
      </c>
      <c r="F45" s="4" t="s">
        <v>59</v>
      </c>
      <c r="G45" s="12" t="s">
        <v>133</v>
      </c>
      <c r="H45" s="5" t="s">
        <v>65</v>
      </c>
      <c r="I45" s="8"/>
      <c r="K45" s="29">
        <f>VLOOKUP(B45,[1]QEC!$B$5:$B$59,1,0)</f>
        <v>28204804739</v>
      </c>
    </row>
    <row r="46" spans="1:11" ht="69.95" customHeight="1" x14ac:dyDescent="0.25">
      <c r="A46" s="7">
        <f t="shared" si="0"/>
        <v>37</v>
      </c>
      <c r="B46" s="7">
        <v>28204151413</v>
      </c>
      <c r="C46" s="98" t="s">
        <v>134</v>
      </c>
      <c r="D46" s="99" t="s">
        <v>125</v>
      </c>
      <c r="E46" s="7" t="s">
        <v>12</v>
      </c>
      <c r="F46" s="4" t="s">
        <v>17</v>
      </c>
      <c r="G46" s="12" t="s">
        <v>671</v>
      </c>
      <c r="H46" s="5" t="s">
        <v>32</v>
      </c>
      <c r="I46" s="8"/>
      <c r="K46" s="29">
        <f>VLOOKUP(B46,[1]QEC!$B$5:$B$59,1,0)</f>
        <v>28204151413</v>
      </c>
    </row>
    <row r="47" spans="1:11" ht="69.95" customHeight="1" x14ac:dyDescent="0.25">
      <c r="A47" s="7">
        <f t="shared" si="0"/>
        <v>38</v>
      </c>
      <c r="B47" s="7">
        <v>28204103248</v>
      </c>
      <c r="C47" s="98" t="s">
        <v>135</v>
      </c>
      <c r="D47" s="99" t="s">
        <v>136</v>
      </c>
      <c r="E47" s="7" t="s">
        <v>12</v>
      </c>
      <c r="F47" s="4" t="s">
        <v>137</v>
      </c>
      <c r="G47" s="12" t="s">
        <v>138</v>
      </c>
      <c r="H47" s="5" t="s">
        <v>83</v>
      </c>
      <c r="I47" s="8"/>
      <c r="K47" s="29">
        <f>VLOOKUP(B47,[1]QEC!$B$5:$B$59,1,0)</f>
        <v>28204103248</v>
      </c>
    </row>
    <row r="48" spans="1:11" ht="69.95" customHeight="1" x14ac:dyDescent="0.25">
      <c r="A48" s="7">
        <f t="shared" si="0"/>
        <v>39</v>
      </c>
      <c r="B48" s="7">
        <v>28204703668</v>
      </c>
      <c r="C48" s="98" t="s">
        <v>139</v>
      </c>
      <c r="D48" s="99" t="s">
        <v>140</v>
      </c>
      <c r="E48" s="7" t="s">
        <v>12</v>
      </c>
      <c r="F48" s="4" t="s">
        <v>141</v>
      </c>
      <c r="G48" s="12" t="s">
        <v>672</v>
      </c>
      <c r="H48" s="5" t="s">
        <v>74</v>
      </c>
      <c r="I48" s="8"/>
      <c r="K48" s="29">
        <f>VLOOKUP(B48,[1]QEC!$B$5:$B$59,1,0)</f>
        <v>28204703668</v>
      </c>
    </row>
    <row r="49" spans="1:11" ht="69.95" customHeight="1" x14ac:dyDescent="0.25">
      <c r="A49" s="7">
        <f t="shared" si="0"/>
        <v>40</v>
      </c>
      <c r="B49" s="7">
        <v>28209401357</v>
      </c>
      <c r="C49" s="98" t="s">
        <v>142</v>
      </c>
      <c r="D49" s="99" t="s">
        <v>143</v>
      </c>
      <c r="E49" s="7" t="s">
        <v>12</v>
      </c>
      <c r="F49" s="4" t="s">
        <v>144</v>
      </c>
      <c r="G49" s="12" t="s">
        <v>145</v>
      </c>
      <c r="H49" s="5" t="s">
        <v>32</v>
      </c>
      <c r="I49" s="8"/>
      <c r="K49" s="29">
        <f>VLOOKUP(B49,[1]QEC!$B$5:$B$59,1,0)</f>
        <v>28209401357</v>
      </c>
    </row>
    <row r="50" spans="1:11" ht="69.95" customHeight="1" x14ac:dyDescent="0.25">
      <c r="A50" s="7">
        <f t="shared" si="0"/>
        <v>41</v>
      </c>
      <c r="B50" s="7">
        <v>28204131735</v>
      </c>
      <c r="C50" s="98" t="s">
        <v>146</v>
      </c>
      <c r="D50" s="99" t="s">
        <v>147</v>
      </c>
      <c r="E50" s="7" t="s">
        <v>12</v>
      </c>
      <c r="F50" s="4" t="s">
        <v>148</v>
      </c>
      <c r="G50" s="12" t="s">
        <v>149</v>
      </c>
      <c r="H50" s="5" t="s">
        <v>32</v>
      </c>
      <c r="I50" s="8"/>
      <c r="K50" s="29">
        <f>VLOOKUP(B50,[1]QEC!$B$5:$B$59,1,0)</f>
        <v>28204131735</v>
      </c>
    </row>
    <row r="51" spans="1:11" ht="69.95" customHeight="1" x14ac:dyDescent="0.25">
      <c r="A51" s="7">
        <f t="shared" si="0"/>
        <v>42</v>
      </c>
      <c r="B51" s="7">
        <v>28204104002</v>
      </c>
      <c r="C51" s="98" t="s">
        <v>150</v>
      </c>
      <c r="D51" s="99" t="s">
        <v>147</v>
      </c>
      <c r="E51" s="7" t="s">
        <v>12</v>
      </c>
      <c r="F51" s="4" t="s">
        <v>151</v>
      </c>
      <c r="G51" s="12" t="s">
        <v>152</v>
      </c>
      <c r="H51" s="5" t="s">
        <v>37</v>
      </c>
      <c r="I51" s="8"/>
      <c r="K51" s="29">
        <f>VLOOKUP(B51,[1]QEC!$B$5:$B$59,1,0)</f>
        <v>28204104002</v>
      </c>
    </row>
    <row r="52" spans="1:11" ht="69.95" customHeight="1" x14ac:dyDescent="0.25">
      <c r="A52" s="7">
        <f t="shared" si="0"/>
        <v>43</v>
      </c>
      <c r="B52" s="7">
        <v>28214100288</v>
      </c>
      <c r="C52" s="98" t="s">
        <v>153</v>
      </c>
      <c r="D52" s="99" t="s">
        <v>154</v>
      </c>
      <c r="E52" s="7" t="s">
        <v>12</v>
      </c>
      <c r="F52" s="4" t="s">
        <v>155</v>
      </c>
      <c r="G52" s="12" t="s">
        <v>156</v>
      </c>
      <c r="H52" s="5" t="s">
        <v>51</v>
      </c>
      <c r="I52" s="8"/>
      <c r="K52" s="29">
        <f>VLOOKUP(B52,[1]QEC!$B$5:$B$59,1,0)</f>
        <v>28214100288</v>
      </c>
    </row>
    <row r="53" spans="1:11" ht="69.95" customHeight="1" x14ac:dyDescent="0.25">
      <c r="A53" s="7">
        <f t="shared" si="0"/>
        <v>44</v>
      </c>
      <c r="B53" s="7">
        <v>28207300911</v>
      </c>
      <c r="C53" s="98" t="s">
        <v>157</v>
      </c>
      <c r="D53" s="99" t="s">
        <v>158</v>
      </c>
      <c r="E53" s="7" t="s">
        <v>12</v>
      </c>
      <c r="F53" s="4" t="s">
        <v>159</v>
      </c>
      <c r="G53" s="12" t="s">
        <v>160</v>
      </c>
      <c r="H53" s="5" t="s">
        <v>74</v>
      </c>
      <c r="I53" s="8"/>
      <c r="K53" s="29">
        <f>VLOOKUP(B53,[1]QEC!$B$5:$B$59,1,0)</f>
        <v>28207300911</v>
      </c>
    </row>
    <row r="54" spans="1:11" ht="69.95" customHeight="1" x14ac:dyDescent="0.25">
      <c r="A54" s="7">
        <f t="shared" si="0"/>
        <v>45</v>
      </c>
      <c r="B54" s="7">
        <v>28204827601</v>
      </c>
      <c r="C54" s="98" t="s">
        <v>161</v>
      </c>
      <c r="D54" s="99" t="s">
        <v>162</v>
      </c>
      <c r="E54" s="7" t="s">
        <v>12</v>
      </c>
      <c r="F54" s="4" t="s">
        <v>163</v>
      </c>
      <c r="G54" s="12" t="s">
        <v>164</v>
      </c>
      <c r="H54" s="5" t="s">
        <v>88</v>
      </c>
      <c r="I54" s="8"/>
      <c r="K54" s="29">
        <f>VLOOKUP(B54,[1]QEC!$B$5:$B$59,1,0)</f>
        <v>28204827601</v>
      </c>
    </row>
    <row r="55" spans="1:11" ht="69.95" customHeight="1" x14ac:dyDescent="0.25">
      <c r="A55" s="7">
        <f t="shared" si="0"/>
        <v>46</v>
      </c>
      <c r="B55" s="7">
        <v>28204753478</v>
      </c>
      <c r="C55" s="98" t="s">
        <v>165</v>
      </c>
      <c r="D55" s="99" t="s">
        <v>166</v>
      </c>
      <c r="E55" s="7" t="s">
        <v>12</v>
      </c>
      <c r="F55" s="4" t="s">
        <v>468</v>
      </c>
      <c r="G55" s="17" t="s">
        <v>167</v>
      </c>
      <c r="H55" s="5" t="s">
        <v>15</v>
      </c>
      <c r="I55" s="8"/>
      <c r="K55" s="29">
        <f>VLOOKUP(B55,[1]QEC!$B$5:$B$59,1,0)</f>
        <v>28204753478</v>
      </c>
    </row>
    <row r="56" spans="1:11" ht="69.95" customHeight="1" x14ac:dyDescent="0.25">
      <c r="A56" s="7">
        <f t="shared" si="0"/>
        <v>47</v>
      </c>
      <c r="B56" s="7">
        <v>28204154672</v>
      </c>
      <c r="C56" s="98" t="s">
        <v>168</v>
      </c>
      <c r="D56" s="99" t="s">
        <v>169</v>
      </c>
      <c r="E56" s="7" t="s">
        <v>12</v>
      </c>
      <c r="F56" s="4" t="s">
        <v>170</v>
      </c>
      <c r="G56" s="12" t="s">
        <v>171</v>
      </c>
      <c r="H56" s="5" t="s">
        <v>83</v>
      </c>
      <c r="I56" s="8"/>
      <c r="K56" s="29">
        <f>VLOOKUP(B56,[1]QEC!$B$5:$B$59,1,0)</f>
        <v>28204154672</v>
      </c>
    </row>
    <row r="57" spans="1:11" ht="69.95" customHeight="1" x14ac:dyDescent="0.25">
      <c r="A57" s="7">
        <f t="shared" si="0"/>
        <v>48</v>
      </c>
      <c r="B57" s="7">
        <v>28204105157</v>
      </c>
      <c r="C57" s="98" t="s">
        <v>172</v>
      </c>
      <c r="D57" s="99" t="s">
        <v>173</v>
      </c>
      <c r="E57" s="7" t="s">
        <v>12</v>
      </c>
      <c r="F57" s="4" t="s">
        <v>174</v>
      </c>
      <c r="G57" s="12" t="s">
        <v>175</v>
      </c>
      <c r="H57" s="5" t="s">
        <v>32</v>
      </c>
      <c r="I57" s="8"/>
      <c r="K57" s="29">
        <f>VLOOKUP(B57,[1]QEC!$B$5:$B$59,1,0)</f>
        <v>28204105157</v>
      </c>
    </row>
    <row r="58" spans="1:11" ht="69.95" customHeight="1" x14ac:dyDescent="0.25">
      <c r="A58" s="7">
        <f t="shared" si="0"/>
        <v>49</v>
      </c>
      <c r="B58" s="7">
        <v>28204100390</v>
      </c>
      <c r="C58" s="98" t="s">
        <v>176</v>
      </c>
      <c r="D58" s="99" t="s">
        <v>177</v>
      </c>
      <c r="E58" s="7" t="s">
        <v>12</v>
      </c>
      <c r="F58" s="4" t="s">
        <v>178</v>
      </c>
      <c r="G58" s="12" t="s">
        <v>179</v>
      </c>
      <c r="H58" s="5" t="s">
        <v>88</v>
      </c>
      <c r="I58" s="8"/>
      <c r="K58" s="29">
        <f>VLOOKUP(B58,[1]QEC!$B$5:$B$59,1,0)</f>
        <v>28204100390</v>
      </c>
    </row>
    <row r="59" spans="1:11" ht="69.95" customHeight="1" x14ac:dyDescent="0.25">
      <c r="A59" s="7">
        <f t="shared" si="0"/>
        <v>50</v>
      </c>
      <c r="B59" s="7">
        <v>28204106409</v>
      </c>
      <c r="C59" s="98" t="s">
        <v>180</v>
      </c>
      <c r="D59" s="99" t="s">
        <v>181</v>
      </c>
      <c r="E59" s="7" t="s">
        <v>12</v>
      </c>
      <c r="F59" s="4" t="s">
        <v>17</v>
      </c>
      <c r="G59" s="12" t="s">
        <v>182</v>
      </c>
      <c r="H59" s="5" t="s">
        <v>65</v>
      </c>
      <c r="I59" s="8"/>
      <c r="K59" s="29">
        <f>VLOOKUP(B59,[1]QEC!$B$5:$B$59,1,0)</f>
        <v>28204106409</v>
      </c>
    </row>
    <row r="60" spans="1:11" ht="69.95" customHeight="1" x14ac:dyDescent="0.25">
      <c r="A60" s="7">
        <f t="shared" si="0"/>
        <v>51</v>
      </c>
      <c r="B60" s="7">
        <v>28204106308</v>
      </c>
      <c r="C60" s="98" t="s">
        <v>183</v>
      </c>
      <c r="D60" s="99" t="s">
        <v>184</v>
      </c>
      <c r="E60" s="7" t="s">
        <v>12</v>
      </c>
      <c r="F60" s="4" t="s">
        <v>63</v>
      </c>
      <c r="G60" s="12" t="s">
        <v>185</v>
      </c>
      <c r="H60" s="5" t="s">
        <v>74</v>
      </c>
      <c r="I60" s="8"/>
      <c r="K60" s="29">
        <f>VLOOKUP(B60,[1]QEC!$B$5:$B$59,1,0)</f>
        <v>28204106308</v>
      </c>
    </row>
    <row r="61" spans="1:11" ht="69.95" customHeight="1" x14ac:dyDescent="0.25">
      <c r="A61" s="7">
        <f t="shared" si="0"/>
        <v>52</v>
      </c>
      <c r="B61" s="7">
        <v>28205120669</v>
      </c>
      <c r="C61" s="98" t="s">
        <v>186</v>
      </c>
      <c r="D61" s="99" t="s">
        <v>187</v>
      </c>
      <c r="E61" s="7" t="s">
        <v>12</v>
      </c>
      <c r="F61" s="4" t="s">
        <v>467</v>
      </c>
      <c r="G61" s="12" t="s">
        <v>466</v>
      </c>
      <c r="H61" s="5" t="s">
        <v>22</v>
      </c>
      <c r="I61" s="8"/>
      <c r="K61" s="29">
        <f>VLOOKUP(B61,[1]QEC!$B$5:$B$59,1,0)</f>
        <v>28205120669</v>
      </c>
    </row>
    <row r="62" spans="1:11" ht="69.95" customHeight="1" x14ac:dyDescent="0.25">
      <c r="A62" s="7">
        <f t="shared" si="0"/>
        <v>53</v>
      </c>
      <c r="B62" s="7">
        <v>28204501914</v>
      </c>
      <c r="C62" s="98" t="s">
        <v>188</v>
      </c>
      <c r="D62" s="99" t="s">
        <v>189</v>
      </c>
      <c r="E62" s="7" t="s">
        <v>12</v>
      </c>
      <c r="F62" s="4" t="s">
        <v>59</v>
      </c>
      <c r="G62" s="12" t="s">
        <v>190</v>
      </c>
      <c r="H62" s="5" t="s">
        <v>78</v>
      </c>
      <c r="I62" s="8"/>
      <c r="K62" s="29">
        <f>VLOOKUP(B62,[1]QEC!$B$5:$B$59,1,0)</f>
        <v>28204501914</v>
      </c>
    </row>
    <row r="63" spans="1:11" ht="69.95" customHeight="1" x14ac:dyDescent="0.25">
      <c r="A63" s="7">
        <f t="shared" si="0"/>
        <v>54</v>
      </c>
      <c r="B63" s="7">
        <v>28204150733</v>
      </c>
      <c r="C63" s="98" t="s">
        <v>191</v>
      </c>
      <c r="D63" s="99" t="s">
        <v>192</v>
      </c>
      <c r="E63" s="7" t="s">
        <v>12</v>
      </c>
      <c r="F63" s="4" t="s">
        <v>193</v>
      </c>
      <c r="G63" s="18" t="s">
        <v>194</v>
      </c>
      <c r="H63" s="5" t="s">
        <v>51</v>
      </c>
      <c r="I63" s="8"/>
      <c r="K63" s="29">
        <f>VLOOKUP(B63,[1]QEC!$B$5:$B$59,1,0)</f>
        <v>28204150733</v>
      </c>
    </row>
    <row r="64" spans="1:11" ht="69.95" customHeight="1" x14ac:dyDescent="0.25">
      <c r="A64" s="7">
        <f t="shared" si="0"/>
        <v>55</v>
      </c>
      <c r="B64" s="7">
        <v>28204144482</v>
      </c>
      <c r="C64" s="98" t="s">
        <v>195</v>
      </c>
      <c r="D64" s="99" t="s">
        <v>196</v>
      </c>
      <c r="E64" s="7" t="s">
        <v>12</v>
      </c>
      <c r="F64" s="48" t="s">
        <v>197</v>
      </c>
      <c r="G64" s="30"/>
      <c r="H64" s="13" t="s">
        <v>18</v>
      </c>
      <c r="I64" s="8"/>
      <c r="K64" s="29">
        <f>VLOOKUP(B64,[1]QEC!$B$5:$B$59,1,0)</f>
        <v>28204144482</v>
      </c>
    </row>
    <row r="65" spans="1:9" s="35" customFormat="1" ht="15" x14ac:dyDescent="0.25">
      <c r="A65" s="47"/>
    </row>
    <row r="66" spans="1:9" s="35" customFormat="1" ht="18.75" x14ac:dyDescent="0.25">
      <c r="A66" s="79" t="s">
        <v>693</v>
      </c>
      <c r="B66" s="79"/>
      <c r="C66" s="79"/>
      <c r="D66" s="44"/>
      <c r="E66" s="80" t="s">
        <v>694</v>
      </c>
      <c r="F66" s="80"/>
      <c r="G66" s="45" t="s">
        <v>198</v>
      </c>
      <c r="H66" s="80" t="s">
        <v>695</v>
      </c>
      <c r="I66" s="80"/>
    </row>
    <row r="67" spans="1:9" s="35" customFormat="1" ht="18.75" x14ac:dyDescent="0.25">
      <c r="A67" s="47"/>
      <c r="E67" s="81" t="s">
        <v>696</v>
      </c>
      <c r="F67" s="80"/>
    </row>
    <row r="68" spans="1:9" x14ac:dyDescent="0.25">
      <c r="H68" s="19"/>
    </row>
    <row r="69" spans="1:9" x14ac:dyDescent="0.25">
      <c r="H69" s="19"/>
    </row>
    <row r="70" spans="1:9" x14ac:dyDescent="0.25">
      <c r="H70" s="19"/>
    </row>
    <row r="71" spans="1:9" x14ac:dyDescent="0.25">
      <c r="H71" s="19"/>
    </row>
    <row r="72" spans="1:9" x14ac:dyDescent="0.25">
      <c r="H72" s="19"/>
    </row>
    <row r="73" spans="1:9" x14ac:dyDescent="0.25">
      <c r="H73" s="19"/>
    </row>
    <row r="74" spans="1:9" x14ac:dyDescent="0.25">
      <c r="H74" s="19"/>
    </row>
    <row r="75" spans="1:9" x14ac:dyDescent="0.25">
      <c r="H75" s="19"/>
    </row>
    <row r="76" spans="1:9" x14ac:dyDescent="0.25">
      <c r="H76" s="19"/>
    </row>
    <row r="77" spans="1:9" x14ac:dyDescent="0.25">
      <c r="H77" s="19"/>
    </row>
    <row r="78" spans="1:9" x14ac:dyDescent="0.25">
      <c r="H78" s="19"/>
    </row>
    <row r="79" spans="1:9" x14ac:dyDescent="0.25">
      <c r="H79" s="19"/>
    </row>
    <row r="80" spans="1:9" x14ac:dyDescent="0.25">
      <c r="H80" s="19"/>
    </row>
    <row r="81" spans="8:8" x14ac:dyDescent="0.25">
      <c r="H81" s="19"/>
    </row>
    <row r="82" spans="8:8" x14ac:dyDescent="0.25">
      <c r="H82" s="19"/>
    </row>
    <row r="83" spans="8:8" x14ac:dyDescent="0.25">
      <c r="H83" s="19"/>
    </row>
    <row r="84" spans="8:8" x14ac:dyDescent="0.25">
      <c r="H84" s="19"/>
    </row>
    <row r="85" spans="8:8" x14ac:dyDescent="0.25">
      <c r="H85" s="19"/>
    </row>
    <row r="86" spans="8:8" x14ac:dyDescent="0.25">
      <c r="H86" s="19"/>
    </row>
    <row r="87" spans="8:8" x14ac:dyDescent="0.25">
      <c r="H87" s="19"/>
    </row>
    <row r="88" spans="8:8" x14ac:dyDescent="0.25">
      <c r="H88" s="19"/>
    </row>
    <row r="89" spans="8:8" x14ac:dyDescent="0.25">
      <c r="H89" s="19"/>
    </row>
    <row r="90" spans="8:8" x14ac:dyDescent="0.25">
      <c r="H90" s="19"/>
    </row>
    <row r="91" spans="8:8" x14ac:dyDescent="0.25">
      <c r="H91" s="19"/>
    </row>
    <row r="92" spans="8:8" x14ac:dyDescent="0.25">
      <c r="H92" s="19"/>
    </row>
    <row r="93" spans="8:8" x14ac:dyDescent="0.25">
      <c r="H93" s="19"/>
    </row>
    <row r="94" spans="8:8" x14ac:dyDescent="0.25">
      <c r="H94" s="19"/>
    </row>
    <row r="95" spans="8:8" x14ac:dyDescent="0.25">
      <c r="H95" s="19"/>
    </row>
    <row r="96" spans="8: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row r="113" spans="8:8" x14ac:dyDescent="0.25">
      <c r="H113" s="19"/>
    </row>
    <row r="114" spans="8:8" x14ac:dyDescent="0.25">
      <c r="H114" s="19"/>
    </row>
    <row r="115" spans="8:8" x14ac:dyDescent="0.25">
      <c r="H115" s="19"/>
    </row>
    <row r="116" spans="8:8" x14ac:dyDescent="0.25">
      <c r="H116" s="19"/>
    </row>
    <row r="117" spans="8:8" x14ac:dyDescent="0.25">
      <c r="H117" s="19"/>
    </row>
    <row r="118" spans="8:8" x14ac:dyDescent="0.25">
      <c r="H118" s="19"/>
    </row>
    <row r="119" spans="8:8" x14ac:dyDescent="0.25">
      <c r="H119" s="19"/>
    </row>
    <row r="120" spans="8:8" x14ac:dyDescent="0.25">
      <c r="H120" s="19"/>
    </row>
    <row r="121" spans="8:8" x14ac:dyDescent="0.25">
      <c r="H121" s="19"/>
    </row>
    <row r="122" spans="8:8" x14ac:dyDescent="0.25">
      <c r="H122" s="19"/>
    </row>
    <row r="123" spans="8:8" x14ac:dyDescent="0.25">
      <c r="H123" s="19"/>
    </row>
    <row r="124" spans="8:8" x14ac:dyDescent="0.25">
      <c r="H124" s="19"/>
    </row>
    <row r="125" spans="8:8" x14ac:dyDescent="0.25">
      <c r="H125" s="19"/>
    </row>
    <row r="126" spans="8:8" x14ac:dyDescent="0.25">
      <c r="H126" s="19"/>
    </row>
    <row r="127" spans="8:8" x14ac:dyDescent="0.25">
      <c r="H127" s="19"/>
    </row>
    <row r="128" spans="8:8" x14ac:dyDescent="0.25">
      <c r="H128" s="19"/>
    </row>
    <row r="129" spans="8:8" x14ac:dyDescent="0.25">
      <c r="H129" s="19"/>
    </row>
    <row r="130" spans="8:8" x14ac:dyDescent="0.25">
      <c r="H130" s="19"/>
    </row>
    <row r="131" spans="8:8" x14ac:dyDescent="0.25">
      <c r="H131" s="19"/>
    </row>
    <row r="132" spans="8:8" x14ac:dyDescent="0.25">
      <c r="H132" s="19"/>
    </row>
    <row r="133" spans="8:8" x14ac:dyDescent="0.25">
      <c r="H133" s="19"/>
    </row>
    <row r="134" spans="8:8" x14ac:dyDescent="0.25">
      <c r="H134" s="19"/>
    </row>
    <row r="135" spans="8:8" x14ac:dyDescent="0.25">
      <c r="H135" s="19"/>
    </row>
    <row r="136" spans="8:8" x14ac:dyDescent="0.25">
      <c r="H136" s="19"/>
    </row>
    <row r="137" spans="8:8" x14ac:dyDescent="0.25">
      <c r="H137" s="19"/>
    </row>
    <row r="138" spans="8:8" x14ac:dyDescent="0.25">
      <c r="H138" s="19"/>
    </row>
    <row r="139" spans="8:8" x14ac:dyDescent="0.25">
      <c r="H139" s="19"/>
    </row>
    <row r="140" spans="8:8" x14ac:dyDescent="0.25">
      <c r="H140" s="19"/>
    </row>
    <row r="141" spans="8:8" x14ac:dyDescent="0.25">
      <c r="H141" s="19"/>
    </row>
    <row r="142" spans="8:8" x14ac:dyDescent="0.25">
      <c r="H142" s="19"/>
    </row>
    <row r="143" spans="8:8" x14ac:dyDescent="0.25">
      <c r="H143" s="19"/>
    </row>
    <row r="144" spans="8:8" x14ac:dyDescent="0.25">
      <c r="H144" s="19"/>
    </row>
    <row r="145" spans="8:8" x14ac:dyDescent="0.25">
      <c r="H145" s="19"/>
    </row>
    <row r="146" spans="8:8" x14ac:dyDescent="0.25">
      <c r="H146" s="19"/>
    </row>
    <row r="147" spans="8:8" x14ac:dyDescent="0.25">
      <c r="H147" s="19"/>
    </row>
    <row r="148" spans="8:8" x14ac:dyDescent="0.25">
      <c r="H148" s="19"/>
    </row>
    <row r="149" spans="8:8" x14ac:dyDescent="0.25">
      <c r="H149" s="19"/>
    </row>
    <row r="150" spans="8:8" x14ac:dyDescent="0.25">
      <c r="H150" s="19"/>
    </row>
    <row r="151" spans="8:8" x14ac:dyDescent="0.25">
      <c r="H151" s="19"/>
    </row>
    <row r="152" spans="8:8" x14ac:dyDescent="0.25">
      <c r="H152" s="19"/>
    </row>
    <row r="153" spans="8:8" x14ac:dyDescent="0.25">
      <c r="H153" s="19"/>
    </row>
    <row r="154" spans="8:8" x14ac:dyDescent="0.25">
      <c r="H154" s="19"/>
    </row>
    <row r="155" spans="8:8" x14ac:dyDescent="0.25">
      <c r="H155" s="19"/>
    </row>
    <row r="156" spans="8:8" x14ac:dyDescent="0.25">
      <c r="H156" s="19"/>
    </row>
    <row r="157" spans="8:8" x14ac:dyDescent="0.25">
      <c r="H157" s="19"/>
    </row>
    <row r="158" spans="8:8" x14ac:dyDescent="0.25">
      <c r="H158" s="19"/>
    </row>
    <row r="159" spans="8:8" x14ac:dyDescent="0.25">
      <c r="H159" s="19"/>
    </row>
    <row r="160" spans="8:8" x14ac:dyDescent="0.25">
      <c r="H160" s="19"/>
    </row>
    <row r="161" spans="8:8" x14ac:dyDescent="0.25">
      <c r="H161" s="19"/>
    </row>
    <row r="162" spans="8:8" x14ac:dyDescent="0.25">
      <c r="H162" s="19"/>
    </row>
    <row r="163" spans="8:8" x14ac:dyDescent="0.25">
      <c r="H163" s="19"/>
    </row>
    <row r="164" spans="8:8" x14ac:dyDescent="0.25">
      <c r="H164" s="19"/>
    </row>
    <row r="165" spans="8:8" x14ac:dyDescent="0.25">
      <c r="H165" s="19"/>
    </row>
    <row r="166" spans="8:8" x14ac:dyDescent="0.25">
      <c r="H166" s="19"/>
    </row>
    <row r="167" spans="8:8" x14ac:dyDescent="0.25">
      <c r="H167" s="19"/>
    </row>
    <row r="168" spans="8:8" x14ac:dyDescent="0.25">
      <c r="H168" s="19"/>
    </row>
    <row r="169" spans="8:8" x14ac:dyDescent="0.25">
      <c r="H169" s="19"/>
    </row>
    <row r="170" spans="8:8" x14ac:dyDescent="0.25">
      <c r="H170" s="19"/>
    </row>
    <row r="171" spans="8:8" x14ac:dyDescent="0.25">
      <c r="H171" s="19"/>
    </row>
    <row r="172" spans="8:8" x14ac:dyDescent="0.25">
      <c r="H172" s="19"/>
    </row>
    <row r="173" spans="8:8" x14ac:dyDescent="0.25">
      <c r="H173" s="19"/>
    </row>
    <row r="174" spans="8:8" x14ac:dyDescent="0.25">
      <c r="H174" s="19"/>
    </row>
    <row r="175" spans="8:8" x14ac:dyDescent="0.25">
      <c r="H175" s="19"/>
    </row>
    <row r="176" spans="8:8" x14ac:dyDescent="0.25">
      <c r="H176" s="19"/>
    </row>
    <row r="177" spans="8:8" x14ac:dyDescent="0.25">
      <c r="H177" s="19"/>
    </row>
    <row r="178" spans="8:8" x14ac:dyDescent="0.25">
      <c r="H178" s="19"/>
    </row>
    <row r="179" spans="8:8" x14ac:dyDescent="0.25">
      <c r="H179" s="19"/>
    </row>
    <row r="180" spans="8:8" x14ac:dyDescent="0.25">
      <c r="H180" s="19"/>
    </row>
    <row r="181" spans="8:8" x14ac:dyDescent="0.25">
      <c r="H181" s="19"/>
    </row>
    <row r="182" spans="8:8" x14ac:dyDescent="0.25">
      <c r="H182" s="19"/>
    </row>
    <row r="183" spans="8:8" x14ac:dyDescent="0.25">
      <c r="H183" s="19"/>
    </row>
    <row r="184" spans="8:8" x14ac:dyDescent="0.25">
      <c r="H184" s="19"/>
    </row>
    <row r="185" spans="8:8" x14ac:dyDescent="0.25">
      <c r="H185" s="19"/>
    </row>
    <row r="186" spans="8:8" x14ac:dyDescent="0.25">
      <c r="H186" s="19"/>
    </row>
    <row r="187" spans="8:8" x14ac:dyDescent="0.25">
      <c r="H187" s="19"/>
    </row>
    <row r="188" spans="8:8" x14ac:dyDescent="0.25">
      <c r="H188" s="19"/>
    </row>
    <row r="189" spans="8:8" x14ac:dyDescent="0.25">
      <c r="H189" s="19"/>
    </row>
    <row r="190" spans="8:8" x14ac:dyDescent="0.25">
      <c r="H190" s="19"/>
    </row>
    <row r="191" spans="8:8" x14ac:dyDescent="0.25">
      <c r="H191" s="19"/>
    </row>
    <row r="192" spans="8:8" x14ac:dyDescent="0.25">
      <c r="H192" s="19"/>
    </row>
    <row r="193" spans="8:8" x14ac:dyDescent="0.25">
      <c r="H193" s="19"/>
    </row>
    <row r="194" spans="8:8" x14ac:dyDescent="0.25">
      <c r="H194" s="19"/>
    </row>
    <row r="195" spans="8:8" x14ac:dyDescent="0.25">
      <c r="H195" s="19"/>
    </row>
    <row r="196" spans="8:8" x14ac:dyDescent="0.25">
      <c r="H196" s="19"/>
    </row>
    <row r="197" spans="8:8" x14ac:dyDescent="0.25">
      <c r="H197" s="19"/>
    </row>
    <row r="198" spans="8:8" x14ac:dyDescent="0.25">
      <c r="H198" s="19"/>
    </row>
    <row r="199" spans="8:8" x14ac:dyDescent="0.25">
      <c r="H199" s="19"/>
    </row>
    <row r="200" spans="8:8" x14ac:dyDescent="0.25">
      <c r="H200" s="19"/>
    </row>
    <row r="201" spans="8:8" x14ac:dyDescent="0.25">
      <c r="H201" s="19"/>
    </row>
    <row r="202" spans="8:8" x14ac:dyDescent="0.25">
      <c r="H202" s="19"/>
    </row>
    <row r="203" spans="8:8" x14ac:dyDescent="0.25">
      <c r="H203" s="19"/>
    </row>
    <row r="204" spans="8:8" x14ac:dyDescent="0.25">
      <c r="H204" s="19"/>
    </row>
    <row r="205" spans="8:8" x14ac:dyDescent="0.25">
      <c r="H205" s="19"/>
    </row>
    <row r="206" spans="8:8" x14ac:dyDescent="0.25">
      <c r="H206" s="19"/>
    </row>
    <row r="207" spans="8:8" x14ac:dyDescent="0.25">
      <c r="H207" s="19"/>
    </row>
    <row r="208" spans="8:8" x14ac:dyDescent="0.25">
      <c r="H208" s="19"/>
    </row>
    <row r="209" spans="8:8" x14ac:dyDescent="0.25">
      <c r="H209" s="19"/>
    </row>
    <row r="210" spans="8:8" x14ac:dyDescent="0.25">
      <c r="H210" s="19"/>
    </row>
    <row r="211" spans="8:8" x14ac:dyDescent="0.25">
      <c r="H211" s="19"/>
    </row>
    <row r="212" spans="8:8" x14ac:dyDescent="0.25">
      <c r="H212" s="19"/>
    </row>
    <row r="213" spans="8:8" x14ac:dyDescent="0.25">
      <c r="H213" s="19"/>
    </row>
    <row r="214" spans="8:8" x14ac:dyDescent="0.25">
      <c r="H214" s="19"/>
    </row>
    <row r="215" spans="8:8" x14ac:dyDescent="0.25">
      <c r="H215" s="19"/>
    </row>
    <row r="216" spans="8:8" x14ac:dyDescent="0.25">
      <c r="H216" s="19"/>
    </row>
    <row r="217" spans="8:8" x14ac:dyDescent="0.25">
      <c r="H217" s="19"/>
    </row>
    <row r="218" spans="8:8" x14ac:dyDescent="0.25">
      <c r="H218" s="19"/>
    </row>
    <row r="219" spans="8:8" x14ac:dyDescent="0.25">
      <c r="H219" s="19"/>
    </row>
    <row r="220" spans="8:8" x14ac:dyDescent="0.25">
      <c r="H220" s="19"/>
    </row>
    <row r="221" spans="8:8" x14ac:dyDescent="0.25">
      <c r="H221" s="19"/>
    </row>
    <row r="222" spans="8:8" x14ac:dyDescent="0.25">
      <c r="H222" s="19"/>
    </row>
    <row r="223" spans="8:8" x14ac:dyDescent="0.25">
      <c r="H223" s="19"/>
    </row>
    <row r="224" spans="8:8" x14ac:dyDescent="0.25">
      <c r="H224" s="19"/>
    </row>
    <row r="225" spans="8:8" x14ac:dyDescent="0.25">
      <c r="H225" s="19"/>
    </row>
    <row r="226" spans="8:8" x14ac:dyDescent="0.25">
      <c r="H226" s="19"/>
    </row>
    <row r="227" spans="8:8" x14ac:dyDescent="0.25">
      <c r="H227" s="19"/>
    </row>
    <row r="228" spans="8:8" x14ac:dyDescent="0.25">
      <c r="H228" s="19"/>
    </row>
    <row r="229" spans="8:8" x14ac:dyDescent="0.25">
      <c r="H229" s="19"/>
    </row>
    <row r="230" spans="8:8" x14ac:dyDescent="0.25">
      <c r="H230" s="19"/>
    </row>
    <row r="231" spans="8:8" x14ac:dyDescent="0.25">
      <c r="H231" s="19"/>
    </row>
    <row r="232" spans="8:8" x14ac:dyDescent="0.25">
      <c r="H232" s="19"/>
    </row>
    <row r="233" spans="8:8" x14ac:dyDescent="0.25">
      <c r="H233" s="19"/>
    </row>
    <row r="234" spans="8:8" x14ac:dyDescent="0.25">
      <c r="H234" s="19"/>
    </row>
    <row r="235" spans="8:8" x14ac:dyDescent="0.25">
      <c r="H235" s="19"/>
    </row>
    <row r="236" spans="8:8" x14ac:dyDescent="0.25">
      <c r="H236" s="19"/>
    </row>
    <row r="237" spans="8:8" x14ac:dyDescent="0.25">
      <c r="H237" s="19"/>
    </row>
    <row r="238" spans="8:8" x14ac:dyDescent="0.25">
      <c r="H238" s="19"/>
    </row>
    <row r="239" spans="8:8" x14ac:dyDescent="0.25">
      <c r="H239" s="19"/>
    </row>
    <row r="240" spans="8:8" x14ac:dyDescent="0.25">
      <c r="H240" s="19"/>
    </row>
    <row r="241" spans="8:8" x14ac:dyDescent="0.25">
      <c r="H241" s="19"/>
    </row>
    <row r="242" spans="8:8" x14ac:dyDescent="0.25">
      <c r="H242" s="19"/>
    </row>
    <row r="243" spans="8:8" x14ac:dyDescent="0.25">
      <c r="H243" s="19"/>
    </row>
    <row r="244" spans="8:8" x14ac:dyDescent="0.25">
      <c r="H244" s="19"/>
    </row>
    <row r="245" spans="8:8" x14ac:dyDescent="0.25">
      <c r="H245" s="19"/>
    </row>
    <row r="246" spans="8:8" x14ac:dyDescent="0.25">
      <c r="H246" s="19"/>
    </row>
    <row r="247" spans="8:8" x14ac:dyDescent="0.25">
      <c r="H247" s="19"/>
    </row>
    <row r="248" spans="8:8" x14ac:dyDescent="0.25">
      <c r="H248" s="19"/>
    </row>
    <row r="249" spans="8:8" x14ac:dyDescent="0.25">
      <c r="H249" s="19"/>
    </row>
    <row r="250" spans="8:8" x14ac:dyDescent="0.25">
      <c r="H250" s="19"/>
    </row>
    <row r="251" spans="8:8" x14ac:dyDescent="0.25">
      <c r="H251" s="19"/>
    </row>
    <row r="252" spans="8:8" x14ac:dyDescent="0.25">
      <c r="H252" s="19"/>
    </row>
    <row r="253" spans="8:8" x14ac:dyDescent="0.25">
      <c r="H253" s="19"/>
    </row>
    <row r="254" spans="8:8" x14ac:dyDescent="0.25">
      <c r="H254" s="19"/>
    </row>
    <row r="255" spans="8:8" x14ac:dyDescent="0.25">
      <c r="H255" s="19"/>
    </row>
    <row r="256" spans="8:8" x14ac:dyDescent="0.25">
      <c r="H256" s="19"/>
    </row>
    <row r="257" spans="8:8" x14ac:dyDescent="0.25">
      <c r="H257" s="19"/>
    </row>
    <row r="258" spans="8:8" x14ac:dyDescent="0.25">
      <c r="H258" s="19"/>
    </row>
    <row r="259" spans="8:8" x14ac:dyDescent="0.25">
      <c r="H259" s="19"/>
    </row>
    <row r="260" spans="8:8" x14ac:dyDescent="0.25">
      <c r="H260" s="19"/>
    </row>
    <row r="261" spans="8:8" x14ac:dyDescent="0.25">
      <c r="H261" s="19"/>
    </row>
    <row r="262" spans="8:8" x14ac:dyDescent="0.25">
      <c r="H262" s="19"/>
    </row>
    <row r="263" spans="8:8" x14ac:dyDescent="0.25">
      <c r="H263" s="19"/>
    </row>
    <row r="264" spans="8:8" x14ac:dyDescent="0.25">
      <c r="H264" s="19"/>
    </row>
    <row r="265" spans="8:8" x14ac:dyDescent="0.25">
      <c r="H265" s="19"/>
    </row>
    <row r="266" spans="8:8" x14ac:dyDescent="0.25">
      <c r="H266" s="19"/>
    </row>
    <row r="267" spans="8:8" x14ac:dyDescent="0.25">
      <c r="H267" s="19"/>
    </row>
    <row r="268" spans="8:8" x14ac:dyDescent="0.25">
      <c r="H268" s="19"/>
    </row>
    <row r="269" spans="8:8" x14ac:dyDescent="0.25">
      <c r="H269" s="19"/>
    </row>
    <row r="270" spans="8:8" x14ac:dyDescent="0.25">
      <c r="H270" s="19"/>
    </row>
    <row r="271" spans="8:8" x14ac:dyDescent="0.25">
      <c r="H271" s="19"/>
    </row>
    <row r="272" spans="8:8" x14ac:dyDescent="0.25">
      <c r="H272" s="19"/>
    </row>
    <row r="273" spans="8:8" x14ac:dyDescent="0.25">
      <c r="H273" s="19"/>
    </row>
    <row r="274" spans="8:8" x14ac:dyDescent="0.25">
      <c r="H274" s="19"/>
    </row>
    <row r="275" spans="8:8" x14ac:dyDescent="0.25">
      <c r="H275" s="19"/>
    </row>
    <row r="276" spans="8:8" x14ac:dyDescent="0.25">
      <c r="H276" s="19"/>
    </row>
    <row r="277" spans="8:8" x14ac:dyDescent="0.25">
      <c r="H277" s="19"/>
    </row>
    <row r="278" spans="8:8" x14ac:dyDescent="0.25">
      <c r="H278" s="19"/>
    </row>
    <row r="279" spans="8:8" x14ac:dyDescent="0.25">
      <c r="H279" s="19"/>
    </row>
    <row r="280" spans="8:8" x14ac:dyDescent="0.25">
      <c r="H280" s="19"/>
    </row>
    <row r="281" spans="8:8" x14ac:dyDescent="0.25">
      <c r="H281" s="19"/>
    </row>
    <row r="282" spans="8:8" x14ac:dyDescent="0.25">
      <c r="H282" s="19"/>
    </row>
    <row r="283" spans="8:8" x14ac:dyDescent="0.25">
      <c r="H283" s="19"/>
    </row>
    <row r="284" spans="8:8" x14ac:dyDescent="0.25">
      <c r="H284" s="19"/>
    </row>
    <row r="285" spans="8:8" x14ac:dyDescent="0.25">
      <c r="H285" s="19"/>
    </row>
    <row r="286" spans="8:8" x14ac:dyDescent="0.25">
      <c r="H286" s="19"/>
    </row>
    <row r="287" spans="8:8" x14ac:dyDescent="0.25">
      <c r="H287" s="19"/>
    </row>
    <row r="288" spans="8:8" x14ac:dyDescent="0.25">
      <c r="H288" s="19"/>
    </row>
    <row r="289" spans="8:8" x14ac:dyDescent="0.25">
      <c r="H289" s="19"/>
    </row>
    <row r="290" spans="8:8" x14ac:dyDescent="0.25">
      <c r="H290" s="19"/>
    </row>
    <row r="291" spans="8:8" x14ac:dyDescent="0.25">
      <c r="H291" s="19"/>
    </row>
    <row r="292" spans="8:8" x14ac:dyDescent="0.25">
      <c r="H292" s="19"/>
    </row>
    <row r="293" spans="8:8" x14ac:dyDescent="0.25">
      <c r="H293" s="19"/>
    </row>
    <row r="294" spans="8:8" x14ac:dyDescent="0.25">
      <c r="H294" s="19"/>
    </row>
    <row r="295" spans="8:8" x14ac:dyDescent="0.25">
      <c r="H295" s="19"/>
    </row>
    <row r="296" spans="8:8" x14ac:dyDescent="0.25">
      <c r="H296" s="19"/>
    </row>
    <row r="297" spans="8:8" x14ac:dyDescent="0.25">
      <c r="H297" s="19"/>
    </row>
    <row r="298" spans="8:8" x14ac:dyDescent="0.25">
      <c r="H298" s="19"/>
    </row>
    <row r="299" spans="8:8" x14ac:dyDescent="0.25">
      <c r="H299" s="19"/>
    </row>
    <row r="300" spans="8:8" x14ac:dyDescent="0.25">
      <c r="H300" s="19"/>
    </row>
    <row r="301" spans="8:8" x14ac:dyDescent="0.25">
      <c r="H301" s="19"/>
    </row>
    <row r="302" spans="8:8" x14ac:dyDescent="0.25">
      <c r="H302" s="19"/>
    </row>
    <row r="303" spans="8:8" x14ac:dyDescent="0.25">
      <c r="H303" s="19"/>
    </row>
    <row r="304" spans="8:8" x14ac:dyDescent="0.25">
      <c r="H304" s="19"/>
    </row>
    <row r="305" spans="8:8" x14ac:dyDescent="0.25">
      <c r="H305" s="19"/>
    </row>
    <row r="306" spans="8:8" x14ac:dyDescent="0.25">
      <c r="H306" s="19"/>
    </row>
    <row r="307" spans="8:8" x14ac:dyDescent="0.25">
      <c r="H307" s="19"/>
    </row>
    <row r="308" spans="8:8" x14ac:dyDescent="0.25">
      <c r="H308" s="19"/>
    </row>
    <row r="309" spans="8:8" x14ac:dyDescent="0.25">
      <c r="H309" s="19"/>
    </row>
    <row r="310" spans="8:8" x14ac:dyDescent="0.25">
      <c r="H310" s="19"/>
    </row>
    <row r="311" spans="8:8" x14ac:dyDescent="0.25">
      <c r="H311" s="19"/>
    </row>
    <row r="312" spans="8:8" x14ac:dyDescent="0.25">
      <c r="H312" s="19"/>
    </row>
    <row r="313" spans="8:8" x14ac:dyDescent="0.25">
      <c r="H313" s="19"/>
    </row>
    <row r="314" spans="8:8" x14ac:dyDescent="0.25">
      <c r="H314" s="19"/>
    </row>
    <row r="315" spans="8:8" x14ac:dyDescent="0.25">
      <c r="H315" s="19"/>
    </row>
    <row r="316" spans="8:8" x14ac:dyDescent="0.25">
      <c r="H316" s="19"/>
    </row>
    <row r="317" spans="8:8" x14ac:dyDescent="0.25">
      <c r="H317" s="19"/>
    </row>
    <row r="318" spans="8:8" x14ac:dyDescent="0.25">
      <c r="H318" s="19"/>
    </row>
    <row r="319" spans="8:8" x14ac:dyDescent="0.25">
      <c r="H319" s="19"/>
    </row>
    <row r="320" spans="8:8" x14ac:dyDescent="0.25">
      <c r="H320" s="19"/>
    </row>
    <row r="321" spans="8:8" x14ac:dyDescent="0.25">
      <c r="H321" s="19"/>
    </row>
    <row r="322" spans="8:8" x14ac:dyDescent="0.25">
      <c r="H322" s="19"/>
    </row>
    <row r="323" spans="8:8" x14ac:dyDescent="0.25">
      <c r="H323" s="19"/>
    </row>
    <row r="324" spans="8:8" x14ac:dyDescent="0.25">
      <c r="H324" s="19"/>
    </row>
    <row r="325" spans="8:8" x14ac:dyDescent="0.25">
      <c r="H325" s="19"/>
    </row>
    <row r="326" spans="8:8" x14ac:dyDescent="0.25">
      <c r="H326" s="19"/>
    </row>
    <row r="327" spans="8:8" x14ac:dyDescent="0.25">
      <c r="H327" s="19"/>
    </row>
    <row r="328" spans="8:8" x14ac:dyDescent="0.25">
      <c r="H328" s="19"/>
    </row>
    <row r="329" spans="8:8" x14ac:dyDescent="0.25">
      <c r="H329" s="19"/>
    </row>
    <row r="330" spans="8:8" x14ac:dyDescent="0.25">
      <c r="H330" s="19"/>
    </row>
    <row r="331" spans="8:8" x14ac:dyDescent="0.25">
      <c r="H331" s="19"/>
    </row>
    <row r="332" spans="8:8" x14ac:dyDescent="0.25">
      <c r="H332" s="19"/>
    </row>
    <row r="333" spans="8:8" x14ac:dyDescent="0.25">
      <c r="H333" s="19"/>
    </row>
    <row r="334" spans="8:8" x14ac:dyDescent="0.25">
      <c r="H334" s="19"/>
    </row>
    <row r="335" spans="8:8" x14ac:dyDescent="0.25">
      <c r="H335" s="19"/>
    </row>
    <row r="336" spans="8:8" x14ac:dyDescent="0.25">
      <c r="H336" s="19"/>
    </row>
    <row r="337" spans="8:8" x14ac:dyDescent="0.25">
      <c r="H337" s="19"/>
    </row>
    <row r="338" spans="8:8" x14ac:dyDescent="0.25">
      <c r="H338" s="19"/>
    </row>
    <row r="339" spans="8:8" x14ac:dyDescent="0.25">
      <c r="H339" s="19"/>
    </row>
    <row r="340" spans="8:8" x14ac:dyDescent="0.25">
      <c r="H340" s="19"/>
    </row>
    <row r="341" spans="8:8" x14ac:dyDescent="0.25">
      <c r="H341" s="19"/>
    </row>
    <row r="342" spans="8:8" x14ac:dyDescent="0.25">
      <c r="H342" s="19"/>
    </row>
    <row r="343" spans="8:8" x14ac:dyDescent="0.25">
      <c r="H343" s="19"/>
    </row>
    <row r="344" spans="8:8" x14ac:dyDescent="0.25">
      <c r="H344" s="19"/>
    </row>
    <row r="345" spans="8:8" x14ac:dyDescent="0.25">
      <c r="H345" s="19"/>
    </row>
    <row r="346" spans="8:8" x14ac:dyDescent="0.25">
      <c r="H346" s="19"/>
    </row>
    <row r="347" spans="8:8" x14ac:dyDescent="0.25">
      <c r="H347" s="19"/>
    </row>
    <row r="348" spans="8:8" x14ac:dyDescent="0.25">
      <c r="H348" s="19"/>
    </row>
    <row r="349" spans="8:8" x14ac:dyDescent="0.25">
      <c r="H349" s="19"/>
    </row>
    <row r="350" spans="8:8" x14ac:dyDescent="0.25">
      <c r="H350" s="19"/>
    </row>
    <row r="351" spans="8:8" x14ac:dyDescent="0.25">
      <c r="H351" s="19"/>
    </row>
    <row r="352" spans="8:8" x14ac:dyDescent="0.25">
      <c r="H352" s="19"/>
    </row>
    <row r="353" spans="8:8" x14ac:dyDescent="0.25">
      <c r="H353" s="19"/>
    </row>
    <row r="354" spans="8:8" x14ac:dyDescent="0.25">
      <c r="H354" s="19"/>
    </row>
    <row r="355" spans="8:8" x14ac:dyDescent="0.25">
      <c r="H355" s="19"/>
    </row>
    <row r="356" spans="8:8" x14ac:dyDescent="0.25">
      <c r="H356" s="19"/>
    </row>
    <row r="357" spans="8:8" x14ac:dyDescent="0.25">
      <c r="H357" s="19"/>
    </row>
    <row r="358" spans="8:8" x14ac:dyDescent="0.25">
      <c r="H358" s="19"/>
    </row>
    <row r="359" spans="8:8" x14ac:dyDescent="0.25">
      <c r="H359" s="19"/>
    </row>
    <row r="360" spans="8:8" x14ac:dyDescent="0.25">
      <c r="H360" s="19"/>
    </row>
    <row r="361" spans="8:8" x14ac:dyDescent="0.25">
      <c r="H361" s="19"/>
    </row>
    <row r="362" spans="8:8" x14ac:dyDescent="0.25">
      <c r="H362" s="19"/>
    </row>
    <row r="363" spans="8:8" x14ac:dyDescent="0.25">
      <c r="H363" s="19"/>
    </row>
    <row r="364" spans="8:8" x14ac:dyDescent="0.25">
      <c r="H364" s="19"/>
    </row>
    <row r="365" spans="8:8" x14ac:dyDescent="0.25">
      <c r="H365" s="19"/>
    </row>
    <row r="366" spans="8:8" x14ac:dyDescent="0.25">
      <c r="H366" s="19"/>
    </row>
    <row r="367" spans="8:8" x14ac:dyDescent="0.25">
      <c r="H367" s="19"/>
    </row>
    <row r="368" spans="8:8" x14ac:dyDescent="0.25">
      <c r="H368" s="19"/>
    </row>
    <row r="369" spans="8:8" x14ac:dyDescent="0.25">
      <c r="H369" s="19"/>
    </row>
    <row r="370" spans="8:8" x14ac:dyDescent="0.25">
      <c r="H370" s="19"/>
    </row>
    <row r="371" spans="8:8" x14ac:dyDescent="0.25">
      <c r="H371" s="19"/>
    </row>
    <row r="372" spans="8:8" x14ac:dyDescent="0.25">
      <c r="H372" s="19"/>
    </row>
    <row r="373" spans="8:8" x14ac:dyDescent="0.25">
      <c r="H373" s="19"/>
    </row>
    <row r="374" spans="8:8" x14ac:dyDescent="0.25">
      <c r="H374" s="19"/>
    </row>
    <row r="375" spans="8:8" x14ac:dyDescent="0.25">
      <c r="H375" s="19"/>
    </row>
    <row r="376" spans="8:8" x14ac:dyDescent="0.25">
      <c r="H376" s="19"/>
    </row>
    <row r="377" spans="8:8" x14ac:dyDescent="0.25">
      <c r="H377" s="19"/>
    </row>
    <row r="378" spans="8:8" x14ac:dyDescent="0.25">
      <c r="H378" s="19"/>
    </row>
    <row r="379" spans="8:8" x14ac:dyDescent="0.25">
      <c r="H379" s="19"/>
    </row>
    <row r="380" spans="8:8" x14ac:dyDescent="0.25">
      <c r="H380" s="19"/>
    </row>
    <row r="381" spans="8:8" x14ac:dyDescent="0.25">
      <c r="H381" s="19"/>
    </row>
    <row r="382" spans="8:8" x14ac:dyDescent="0.25">
      <c r="H382" s="19"/>
    </row>
    <row r="383" spans="8:8" x14ac:dyDescent="0.25">
      <c r="H383" s="19"/>
    </row>
    <row r="384" spans="8: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row r="421" spans="8:8" x14ac:dyDescent="0.25">
      <c r="H421" s="19"/>
    </row>
    <row r="422" spans="8:8" x14ac:dyDescent="0.25">
      <c r="H422" s="19"/>
    </row>
    <row r="423" spans="8:8" x14ac:dyDescent="0.25">
      <c r="H423" s="19"/>
    </row>
    <row r="424" spans="8:8" x14ac:dyDescent="0.25">
      <c r="H424" s="19"/>
    </row>
    <row r="425" spans="8:8" x14ac:dyDescent="0.25">
      <c r="H425" s="19"/>
    </row>
    <row r="426" spans="8:8" x14ac:dyDescent="0.25">
      <c r="H426" s="19"/>
    </row>
    <row r="427" spans="8:8" x14ac:dyDescent="0.25">
      <c r="H427" s="19"/>
    </row>
    <row r="428" spans="8:8" x14ac:dyDescent="0.25">
      <c r="H428" s="19"/>
    </row>
    <row r="429" spans="8:8" x14ac:dyDescent="0.25">
      <c r="H429" s="19"/>
    </row>
    <row r="430" spans="8:8" x14ac:dyDescent="0.25">
      <c r="H430" s="19"/>
    </row>
    <row r="431" spans="8:8" x14ac:dyDescent="0.25">
      <c r="H431" s="19"/>
    </row>
    <row r="432" spans="8:8" x14ac:dyDescent="0.25">
      <c r="H432" s="19"/>
    </row>
    <row r="433" spans="8:8" x14ac:dyDescent="0.25">
      <c r="H433" s="19"/>
    </row>
    <row r="434" spans="8:8" x14ac:dyDescent="0.25">
      <c r="H434" s="19"/>
    </row>
    <row r="435" spans="8:8" x14ac:dyDescent="0.25">
      <c r="H435" s="19"/>
    </row>
    <row r="436" spans="8:8" x14ac:dyDescent="0.25">
      <c r="H436" s="19"/>
    </row>
    <row r="437" spans="8:8" x14ac:dyDescent="0.25">
      <c r="H437" s="19"/>
    </row>
    <row r="438" spans="8:8" x14ac:dyDescent="0.25">
      <c r="H438" s="19"/>
    </row>
    <row r="439" spans="8:8" x14ac:dyDescent="0.25">
      <c r="H439" s="19"/>
    </row>
    <row r="440" spans="8:8" x14ac:dyDescent="0.25">
      <c r="H440" s="19"/>
    </row>
    <row r="441" spans="8:8" x14ac:dyDescent="0.25">
      <c r="H441" s="19"/>
    </row>
    <row r="442" spans="8:8" x14ac:dyDescent="0.25">
      <c r="H442" s="19"/>
    </row>
    <row r="443" spans="8:8" x14ac:dyDescent="0.25">
      <c r="H443" s="19"/>
    </row>
    <row r="444" spans="8:8" x14ac:dyDescent="0.25">
      <c r="H444" s="19"/>
    </row>
    <row r="445" spans="8:8" x14ac:dyDescent="0.25">
      <c r="H445" s="19"/>
    </row>
    <row r="446" spans="8:8" x14ac:dyDescent="0.25">
      <c r="H446" s="19"/>
    </row>
    <row r="447" spans="8:8" x14ac:dyDescent="0.25">
      <c r="H447" s="19"/>
    </row>
    <row r="448" spans="8:8" x14ac:dyDescent="0.25">
      <c r="H448" s="19"/>
    </row>
    <row r="449" spans="8:8" x14ac:dyDescent="0.25">
      <c r="H449" s="19"/>
    </row>
    <row r="450" spans="8:8" x14ac:dyDescent="0.25">
      <c r="H450" s="19"/>
    </row>
    <row r="451" spans="8:8" x14ac:dyDescent="0.25">
      <c r="H451" s="19"/>
    </row>
    <row r="452" spans="8:8" x14ac:dyDescent="0.25">
      <c r="H452" s="19"/>
    </row>
    <row r="453" spans="8:8" x14ac:dyDescent="0.25">
      <c r="H453" s="19"/>
    </row>
    <row r="454" spans="8:8" x14ac:dyDescent="0.25">
      <c r="H454" s="19"/>
    </row>
    <row r="455" spans="8:8" x14ac:dyDescent="0.25">
      <c r="H455" s="19"/>
    </row>
    <row r="456" spans="8:8" x14ac:dyDescent="0.25">
      <c r="H456" s="19"/>
    </row>
    <row r="457" spans="8:8" x14ac:dyDescent="0.25">
      <c r="H457" s="19"/>
    </row>
    <row r="458" spans="8:8" x14ac:dyDescent="0.25">
      <c r="H458" s="19"/>
    </row>
    <row r="459" spans="8:8" x14ac:dyDescent="0.25">
      <c r="H459" s="19"/>
    </row>
    <row r="460" spans="8:8" x14ac:dyDescent="0.25">
      <c r="H460" s="19"/>
    </row>
    <row r="461" spans="8:8" x14ac:dyDescent="0.25">
      <c r="H461" s="19"/>
    </row>
    <row r="462" spans="8:8" x14ac:dyDescent="0.25">
      <c r="H462" s="19"/>
    </row>
    <row r="463" spans="8:8" x14ac:dyDescent="0.25">
      <c r="H463" s="19"/>
    </row>
    <row r="464" spans="8:8" x14ac:dyDescent="0.25">
      <c r="H464" s="19"/>
    </row>
    <row r="465" spans="8:8" x14ac:dyDescent="0.25">
      <c r="H465" s="19"/>
    </row>
    <row r="466" spans="8:8" x14ac:dyDescent="0.25">
      <c r="H466" s="19"/>
    </row>
    <row r="467" spans="8:8" x14ac:dyDescent="0.25">
      <c r="H467" s="19"/>
    </row>
    <row r="468" spans="8:8" x14ac:dyDescent="0.25">
      <c r="H468" s="19"/>
    </row>
    <row r="469" spans="8:8" x14ac:dyDescent="0.25">
      <c r="H469" s="19"/>
    </row>
    <row r="470" spans="8:8" x14ac:dyDescent="0.25">
      <c r="H470" s="19"/>
    </row>
    <row r="471" spans="8:8" x14ac:dyDescent="0.25">
      <c r="H471" s="19"/>
    </row>
    <row r="472" spans="8:8" x14ac:dyDescent="0.25">
      <c r="H472" s="19"/>
    </row>
    <row r="473" spans="8:8" x14ac:dyDescent="0.25">
      <c r="H473" s="19"/>
    </row>
    <row r="474" spans="8:8" x14ac:dyDescent="0.25">
      <c r="H474" s="19"/>
    </row>
    <row r="475" spans="8:8" x14ac:dyDescent="0.25">
      <c r="H475" s="19"/>
    </row>
    <row r="476" spans="8:8" x14ac:dyDescent="0.25">
      <c r="H476" s="19"/>
    </row>
    <row r="477" spans="8:8" x14ac:dyDescent="0.25">
      <c r="H477" s="19"/>
    </row>
    <row r="478" spans="8:8" x14ac:dyDescent="0.25">
      <c r="H478" s="19"/>
    </row>
    <row r="479" spans="8:8" x14ac:dyDescent="0.25">
      <c r="H479" s="19"/>
    </row>
    <row r="480" spans="8:8" x14ac:dyDescent="0.25">
      <c r="H480" s="19"/>
    </row>
    <row r="481" spans="8:8" x14ac:dyDescent="0.25">
      <c r="H481" s="19"/>
    </row>
    <row r="482" spans="8:8" x14ac:dyDescent="0.25">
      <c r="H482" s="19"/>
    </row>
    <row r="483" spans="8:8" x14ac:dyDescent="0.25">
      <c r="H483" s="19"/>
    </row>
    <row r="484" spans="8:8" x14ac:dyDescent="0.25">
      <c r="H484" s="19"/>
    </row>
    <row r="485" spans="8:8" x14ac:dyDescent="0.25">
      <c r="H485" s="19"/>
    </row>
    <row r="486" spans="8:8" x14ac:dyDescent="0.25">
      <c r="H486" s="19"/>
    </row>
    <row r="487" spans="8:8" x14ac:dyDescent="0.25">
      <c r="H487" s="19"/>
    </row>
    <row r="488" spans="8:8" x14ac:dyDescent="0.25">
      <c r="H488" s="19"/>
    </row>
    <row r="489" spans="8:8" x14ac:dyDescent="0.25">
      <c r="H489" s="19"/>
    </row>
    <row r="490" spans="8:8" x14ac:dyDescent="0.25">
      <c r="H490" s="19"/>
    </row>
    <row r="491" spans="8:8" x14ac:dyDescent="0.25">
      <c r="H491" s="19"/>
    </row>
    <row r="492" spans="8:8" x14ac:dyDescent="0.25">
      <c r="H492" s="19"/>
    </row>
    <row r="493" spans="8:8" x14ac:dyDescent="0.25">
      <c r="H493" s="19"/>
    </row>
    <row r="494" spans="8:8" x14ac:dyDescent="0.25">
      <c r="H494" s="19"/>
    </row>
    <row r="495" spans="8:8" x14ac:dyDescent="0.25">
      <c r="H495" s="19"/>
    </row>
    <row r="496" spans="8:8" x14ac:dyDescent="0.25">
      <c r="H496" s="19"/>
    </row>
    <row r="497" spans="8:8" x14ac:dyDescent="0.25">
      <c r="H497" s="19"/>
    </row>
    <row r="498" spans="8:8" x14ac:dyDescent="0.25">
      <c r="H498" s="19"/>
    </row>
    <row r="499" spans="8:8" x14ac:dyDescent="0.25">
      <c r="H499" s="19"/>
    </row>
    <row r="500" spans="8:8" x14ac:dyDescent="0.25">
      <c r="H500" s="19"/>
    </row>
    <row r="501" spans="8:8" x14ac:dyDescent="0.25">
      <c r="H501" s="19"/>
    </row>
    <row r="502" spans="8:8" x14ac:dyDescent="0.25">
      <c r="H502" s="19"/>
    </row>
    <row r="503" spans="8:8" x14ac:dyDescent="0.25">
      <c r="H503" s="19"/>
    </row>
    <row r="504" spans="8:8" x14ac:dyDescent="0.25">
      <c r="H504" s="19"/>
    </row>
    <row r="505" spans="8:8" x14ac:dyDescent="0.25">
      <c r="H505" s="19"/>
    </row>
    <row r="506" spans="8:8" x14ac:dyDescent="0.25">
      <c r="H506" s="19"/>
    </row>
    <row r="507" spans="8:8" x14ac:dyDescent="0.25">
      <c r="H507" s="19"/>
    </row>
    <row r="508" spans="8:8" x14ac:dyDescent="0.25">
      <c r="H508" s="19"/>
    </row>
    <row r="509" spans="8:8" x14ac:dyDescent="0.25">
      <c r="H509" s="19"/>
    </row>
    <row r="510" spans="8:8" x14ac:dyDescent="0.25">
      <c r="H510" s="19"/>
    </row>
    <row r="511" spans="8:8" x14ac:dyDescent="0.25">
      <c r="H511" s="19"/>
    </row>
    <row r="512" spans="8:8" x14ac:dyDescent="0.25">
      <c r="H512" s="19"/>
    </row>
    <row r="513" spans="8:8" x14ac:dyDescent="0.25">
      <c r="H513" s="19"/>
    </row>
    <row r="514" spans="8:8" x14ac:dyDescent="0.25">
      <c r="H514" s="19"/>
    </row>
    <row r="515" spans="8:8" x14ac:dyDescent="0.25">
      <c r="H515" s="19"/>
    </row>
    <row r="516" spans="8:8" x14ac:dyDescent="0.25">
      <c r="H516" s="19"/>
    </row>
    <row r="517" spans="8:8" x14ac:dyDescent="0.25">
      <c r="H517" s="19"/>
    </row>
    <row r="518" spans="8:8" x14ac:dyDescent="0.25">
      <c r="H518" s="19"/>
    </row>
    <row r="519" spans="8:8" x14ac:dyDescent="0.25">
      <c r="H519" s="19"/>
    </row>
    <row r="520" spans="8:8" x14ac:dyDescent="0.25">
      <c r="H520" s="19"/>
    </row>
    <row r="521" spans="8:8" x14ac:dyDescent="0.25">
      <c r="H521" s="19"/>
    </row>
    <row r="522" spans="8:8" x14ac:dyDescent="0.25">
      <c r="H522" s="19"/>
    </row>
    <row r="523" spans="8:8" x14ac:dyDescent="0.25">
      <c r="H523" s="19"/>
    </row>
    <row r="524" spans="8:8" x14ac:dyDescent="0.25">
      <c r="H524" s="19"/>
    </row>
    <row r="525" spans="8:8" x14ac:dyDescent="0.25">
      <c r="H525" s="19"/>
    </row>
    <row r="526" spans="8:8" x14ac:dyDescent="0.25">
      <c r="H526" s="19"/>
    </row>
    <row r="527" spans="8:8" x14ac:dyDescent="0.25">
      <c r="H527" s="19"/>
    </row>
    <row r="528" spans="8:8" x14ac:dyDescent="0.25">
      <c r="H528" s="19"/>
    </row>
    <row r="529" spans="8:8" x14ac:dyDescent="0.25">
      <c r="H529" s="19"/>
    </row>
    <row r="530" spans="8:8" x14ac:dyDescent="0.25">
      <c r="H530" s="19"/>
    </row>
    <row r="531" spans="8:8" x14ac:dyDescent="0.25">
      <c r="H531" s="19"/>
    </row>
    <row r="532" spans="8:8" x14ac:dyDescent="0.25">
      <c r="H532" s="19"/>
    </row>
    <row r="533" spans="8:8" x14ac:dyDescent="0.25">
      <c r="H533" s="19"/>
    </row>
    <row r="534" spans="8:8" x14ac:dyDescent="0.25">
      <c r="H534" s="19"/>
    </row>
    <row r="535" spans="8:8" x14ac:dyDescent="0.25">
      <c r="H535" s="19"/>
    </row>
    <row r="536" spans="8:8" x14ac:dyDescent="0.25">
      <c r="H536" s="19"/>
    </row>
    <row r="537" spans="8:8" x14ac:dyDescent="0.25">
      <c r="H537" s="19"/>
    </row>
    <row r="538" spans="8:8" x14ac:dyDescent="0.25">
      <c r="H538" s="19"/>
    </row>
    <row r="539" spans="8:8" x14ac:dyDescent="0.25">
      <c r="H539" s="19"/>
    </row>
    <row r="540" spans="8:8" x14ac:dyDescent="0.25">
      <c r="H540" s="19"/>
    </row>
    <row r="541" spans="8:8" x14ac:dyDescent="0.25">
      <c r="H541" s="19"/>
    </row>
    <row r="542" spans="8:8" x14ac:dyDescent="0.25">
      <c r="H542" s="19"/>
    </row>
    <row r="543" spans="8:8" x14ac:dyDescent="0.25">
      <c r="H543" s="19"/>
    </row>
    <row r="544" spans="8:8" x14ac:dyDescent="0.25">
      <c r="H544" s="19"/>
    </row>
    <row r="545" spans="8:8" x14ac:dyDescent="0.25">
      <c r="H545" s="19"/>
    </row>
    <row r="546" spans="8:8" x14ac:dyDescent="0.25">
      <c r="H546" s="19"/>
    </row>
    <row r="547" spans="8:8" x14ac:dyDescent="0.25">
      <c r="H547" s="19"/>
    </row>
    <row r="548" spans="8:8" x14ac:dyDescent="0.25">
      <c r="H548" s="19"/>
    </row>
    <row r="549" spans="8:8" x14ac:dyDescent="0.25">
      <c r="H549" s="19"/>
    </row>
    <row r="550" spans="8:8" x14ac:dyDescent="0.25">
      <c r="H550" s="19"/>
    </row>
    <row r="551" spans="8:8" x14ac:dyDescent="0.25">
      <c r="H551" s="19"/>
    </row>
    <row r="552" spans="8:8" x14ac:dyDescent="0.25">
      <c r="H552" s="19"/>
    </row>
    <row r="553" spans="8:8" x14ac:dyDescent="0.25">
      <c r="H553" s="19"/>
    </row>
    <row r="554" spans="8:8" x14ac:dyDescent="0.25">
      <c r="H554" s="19"/>
    </row>
    <row r="555" spans="8:8" x14ac:dyDescent="0.25">
      <c r="H555" s="19"/>
    </row>
    <row r="556" spans="8:8" x14ac:dyDescent="0.25">
      <c r="H556" s="19"/>
    </row>
    <row r="557" spans="8:8" x14ac:dyDescent="0.25">
      <c r="H557" s="19"/>
    </row>
    <row r="558" spans="8:8" x14ac:dyDescent="0.25">
      <c r="H558" s="19"/>
    </row>
    <row r="559" spans="8:8" x14ac:dyDescent="0.25">
      <c r="H559" s="19"/>
    </row>
    <row r="560" spans="8:8" x14ac:dyDescent="0.25">
      <c r="H560" s="19"/>
    </row>
    <row r="561" spans="8:8" x14ac:dyDescent="0.25">
      <c r="H561" s="19"/>
    </row>
    <row r="562" spans="8:8" x14ac:dyDescent="0.25">
      <c r="H562" s="19"/>
    </row>
    <row r="563" spans="8:8" x14ac:dyDescent="0.25">
      <c r="H563" s="19"/>
    </row>
    <row r="564" spans="8:8" x14ac:dyDescent="0.25">
      <c r="H564" s="19"/>
    </row>
    <row r="565" spans="8:8" x14ac:dyDescent="0.25">
      <c r="H565" s="19"/>
    </row>
    <row r="566" spans="8:8" x14ac:dyDescent="0.25">
      <c r="H566" s="19"/>
    </row>
    <row r="567" spans="8:8" x14ac:dyDescent="0.25">
      <c r="H567" s="19"/>
    </row>
    <row r="568" spans="8:8" x14ac:dyDescent="0.25">
      <c r="H568" s="19"/>
    </row>
    <row r="569" spans="8:8" x14ac:dyDescent="0.25">
      <c r="H569" s="19"/>
    </row>
    <row r="570" spans="8:8" x14ac:dyDescent="0.25">
      <c r="H570" s="19"/>
    </row>
    <row r="571" spans="8:8" x14ac:dyDescent="0.25">
      <c r="H571" s="19"/>
    </row>
    <row r="572" spans="8:8" x14ac:dyDescent="0.25">
      <c r="H572" s="19"/>
    </row>
    <row r="573" spans="8:8" x14ac:dyDescent="0.25">
      <c r="H573" s="19"/>
    </row>
    <row r="574" spans="8:8" x14ac:dyDescent="0.25">
      <c r="H574" s="19"/>
    </row>
    <row r="575" spans="8:8" x14ac:dyDescent="0.25">
      <c r="H575" s="19"/>
    </row>
    <row r="576" spans="8:8" x14ac:dyDescent="0.25">
      <c r="H576" s="19"/>
    </row>
    <row r="577" spans="8:8" x14ac:dyDescent="0.25">
      <c r="H577" s="19"/>
    </row>
    <row r="578" spans="8:8" x14ac:dyDescent="0.25">
      <c r="H578" s="19"/>
    </row>
    <row r="579" spans="8:8" x14ac:dyDescent="0.25">
      <c r="H579" s="19"/>
    </row>
    <row r="580" spans="8:8" x14ac:dyDescent="0.25">
      <c r="H580" s="19"/>
    </row>
    <row r="581" spans="8:8" x14ac:dyDescent="0.25">
      <c r="H581" s="19"/>
    </row>
    <row r="582" spans="8:8" x14ac:dyDescent="0.25">
      <c r="H582" s="19"/>
    </row>
    <row r="583" spans="8:8" x14ac:dyDescent="0.25">
      <c r="H583" s="19"/>
    </row>
    <row r="584" spans="8:8" x14ac:dyDescent="0.25">
      <c r="H584" s="19"/>
    </row>
    <row r="585" spans="8:8" x14ac:dyDescent="0.25">
      <c r="H585" s="19"/>
    </row>
    <row r="586" spans="8:8" x14ac:dyDescent="0.25">
      <c r="H586" s="19"/>
    </row>
    <row r="587" spans="8:8" x14ac:dyDescent="0.25">
      <c r="H587" s="19"/>
    </row>
    <row r="588" spans="8:8" x14ac:dyDescent="0.25">
      <c r="H588" s="19"/>
    </row>
    <row r="589" spans="8:8" x14ac:dyDescent="0.25">
      <c r="H589" s="19"/>
    </row>
    <row r="590" spans="8:8" x14ac:dyDescent="0.25">
      <c r="H590" s="19"/>
    </row>
    <row r="591" spans="8:8" x14ac:dyDescent="0.25">
      <c r="H591" s="19"/>
    </row>
    <row r="592" spans="8:8" x14ac:dyDescent="0.25">
      <c r="H592" s="19"/>
    </row>
    <row r="593" spans="8:8" x14ac:dyDescent="0.25">
      <c r="H593" s="19"/>
    </row>
    <row r="594" spans="8:8" x14ac:dyDescent="0.25">
      <c r="H594" s="19"/>
    </row>
    <row r="595" spans="8:8" x14ac:dyDescent="0.25">
      <c r="H595" s="19"/>
    </row>
    <row r="596" spans="8:8" x14ac:dyDescent="0.25">
      <c r="H596" s="19"/>
    </row>
    <row r="597" spans="8:8" x14ac:dyDescent="0.25">
      <c r="H597" s="19"/>
    </row>
    <row r="598" spans="8:8" x14ac:dyDescent="0.25">
      <c r="H598" s="19"/>
    </row>
    <row r="599" spans="8:8" x14ac:dyDescent="0.25">
      <c r="H599" s="19"/>
    </row>
    <row r="600" spans="8:8" x14ac:dyDescent="0.25">
      <c r="H600" s="19"/>
    </row>
    <row r="601" spans="8:8" x14ac:dyDescent="0.25">
      <c r="H601" s="19"/>
    </row>
    <row r="602" spans="8:8" x14ac:dyDescent="0.25">
      <c r="H602" s="19"/>
    </row>
    <row r="603" spans="8:8" x14ac:dyDescent="0.25">
      <c r="H603" s="19"/>
    </row>
    <row r="604" spans="8:8" x14ac:dyDescent="0.25">
      <c r="H604" s="19"/>
    </row>
    <row r="605" spans="8:8" x14ac:dyDescent="0.25">
      <c r="H605" s="19"/>
    </row>
    <row r="606" spans="8:8" x14ac:dyDescent="0.25">
      <c r="H606" s="19"/>
    </row>
    <row r="607" spans="8:8" x14ac:dyDescent="0.25">
      <c r="H607" s="19"/>
    </row>
    <row r="608" spans="8:8" x14ac:dyDescent="0.25">
      <c r="H608" s="19"/>
    </row>
    <row r="609" spans="8:8" x14ac:dyDescent="0.25">
      <c r="H609" s="19"/>
    </row>
    <row r="610" spans="8:8" x14ac:dyDescent="0.25">
      <c r="H610" s="19"/>
    </row>
    <row r="611" spans="8:8" x14ac:dyDescent="0.25">
      <c r="H611" s="19"/>
    </row>
    <row r="612" spans="8:8" x14ac:dyDescent="0.25">
      <c r="H612" s="19"/>
    </row>
    <row r="613" spans="8:8" x14ac:dyDescent="0.25">
      <c r="H613" s="19"/>
    </row>
    <row r="614" spans="8:8" x14ac:dyDescent="0.25">
      <c r="H614" s="19"/>
    </row>
    <row r="615" spans="8:8" x14ac:dyDescent="0.25">
      <c r="H615" s="19"/>
    </row>
    <row r="616" spans="8:8" x14ac:dyDescent="0.25">
      <c r="H616" s="19"/>
    </row>
    <row r="617" spans="8:8" x14ac:dyDescent="0.25">
      <c r="H617" s="19"/>
    </row>
    <row r="618" spans="8:8" x14ac:dyDescent="0.25">
      <c r="H618" s="19"/>
    </row>
    <row r="619" spans="8:8" x14ac:dyDescent="0.25">
      <c r="H619" s="19"/>
    </row>
    <row r="620" spans="8:8" x14ac:dyDescent="0.25">
      <c r="H620" s="19"/>
    </row>
    <row r="621" spans="8:8" x14ac:dyDescent="0.25">
      <c r="H621" s="19"/>
    </row>
    <row r="622" spans="8:8" x14ac:dyDescent="0.25">
      <c r="H622" s="19"/>
    </row>
    <row r="623" spans="8:8" x14ac:dyDescent="0.25">
      <c r="H623" s="19"/>
    </row>
    <row r="624" spans="8:8" x14ac:dyDescent="0.25">
      <c r="H624" s="19"/>
    </row>
    <row r="625" spans="8:8" x14ac:dyDescent="0.25">
      <c r="H625" s="19"/>
    </row>
    <row r="626" spans="8:8" x14ac:dyDescent="0.25">
      <c r="H626" s="19"/>
    </row>
    <row r="627" spans="8:8" x14ac:dyDescent="0.25">
      <c r="H627" s="19"/>
    </row>
    <row r="628" spans="8:8" x14ac:dyDescent="0.25">
      <c r="H628" s="19"/>
    </row>
    <row r="629" spans="8:8" x14ac:dyDescent="0.25">
      <c r="H629" s="19"/>
    </row>
    <row r="630" spans="8:8" x14ac:dyDescent="0.25">
      <c r="H630" s="19"/>
    </row>
    <row r="631" spans="8:8" x14ac:dyDescent="0.25">
      <c r="H631" s="19"/>
    </row>
    <row r="632" spans="8:8" x14ac:dyDescent="0.25">
      <c r="H632" s="19"/>
    </row>
    <row r="633" spans="8:8" x14ac:dyDescent="0.25">
      <c r="H633" s="19"/>
    </row>
    <row r="634" spans="8:8" x14ac:dyDescent="0.25">
      <c r="H634" s="19"/>
    </row>
    <row r="635" spans="8:8" x14ac:dyDescent="0.25">
      <c r="H635" s="19"/>
    </row>
    <row r="636" spans="8:8" x14ac:dyDescent="0.25">
      <c r="H636" s="19"/>
    </row>
    <row r="637" spans="8:8" x14ac:dyDescent="0.25">
      <c r="H637" s="19"/>
    </row>
    <row r="638" spans="8:8" x14ac:dyDescent="0.25">
      <c r="H638" s="19"/>
    </row>
    <row r="639" spans="8:8" x14ac:dyDescent="0.25">
      <c r="H639" s="19"/>
    </row>
    <row r="640" spans="8:8" x14ac:dyDescent="0.25">
      <c r="H640" s="19"/>
    </row>
    <row r="641" spans="8:8" x14ac:dyDescent="0.25">
      <c r="H641" s="19"/>
    </row>
    <row r="642" spans="8:8" x14ac:dyDescent="0.25">
      <c r="H642" s="19"/>
    </row>
    <row r="643" spans="8:8" x14ac:dyDescent="0.25">
      <c r="H643" s="19"/>
    </row>
    <row r="644" spans="8:8" x14ac:dyDescent="0.25">
      <c r="H644" s="19"/>
    </row>
    <row r="645" spans="8:8" x14ac:dyDescent="0.25">
      <c r="H645" s="19"/>
    </row>
    <row r="646" spans="8:8" x14ac:dyDescent="0.25">
      <c r="H646" s="19"/>
    </row>
    <row r="647" spans="8:8" x14ac:dyDescent="0.25">
      <c r="H647" s="19"/>
    </row>
    <row r="648" spans="8:8" x14ac:dyDescent="0.25">
      <c r="H648" s="19"/>
    </row>
    <row r="649" spans="8:8" x14ac:dyDescent="0.25">
      <c r="H649" s="19"/>
    </row>
    <row r="650" spans="8:8" x14ac:dyDescent="0.25">
      <c r="H650" s="19"/>
    </row>
    <row r="651" spans="8:8" x14ac:dyDescent="0.25">
      <c r="H651" s="19"/>
    </row>
    <row r="652" spans="8:8" x14ac:dyDescent="0.25">
      <c r="H652" s="19"/>
    </row>
    <row r="653" spans="8:8" x14ac:dyDescent="0.25">
      <c r="H653" s="19"/>
    </row>
    <row r="654" spans="8:8" x14ac:dyDescent="0.25">
      <c r="H654" s="19"/>
    </row>
    <row r="655" spans="8:8" x14ac:dyDescent="0.25">
      <c r="H655" s="19"/>
    </row>
    <row r="656" spans="8:8" x14ac:dyDescent="0.25">
      <c r="H656" s="19"/>
    </row>
    <row r="657" spans="8:8" x14ac:dyDescent="0.25">
      <c r="H657" s="19"/>
    </row>
    <row r="658" spans="8:8" x14ac:dyDescent="0.25">
      <c r="H658" s="19"/>
    </row>
    <row r="659" spans="8:8" x14ac:dyDescent="0.25">
      <c r="H659" s="19"/>
    </row>
    <row r="660" spans="8:8" x14ac:dyDescent="0.25">
      <c r="H660" s="19"/>
    </row>
    <row r="661" spans="8:8" x14ac:dyDescent="0.25">
      <c r="H661" s="19"/>
    </row>
    <row r="662" spans="8:8" x14ac:dyDescent="0.25">
      <c r="H662" s="19"/>
    </row>
    <row r="663" spans="8:8" x14ac:dyDescent="0.25">
      <c r="H663" s="19"/>
    </row>
    <row r="664" spans="8:8" x14ac:dyDescent="0.25">
      <c r="H664" s="19"/>
    </row>
    <row r="665" spans="8:8" x14ac:dyDescent="0.25">
      <c r="H665" s="19"/>
    </row>
    <row r="666" spans="8:8" x14ac:dyDescent="0.25">
      <c r="H666" s="19"/>
    </row>
    <row r="667" spans="8:8" x14ac:dyDescent="0.25">
      <c r="H667" s="19"/>
    </row>
    <row r="668" spans="8:8" x14ac:dyDescent="0.25">
      <c r="H668" s="19"/>
    </row>
    <row r="669" spans="8:8" x14ac:dyDescent="0.25">
      <c r="H669" s="19"/>
    </row>
    <row r="670" spans="8:8" x14ac:dyDescent="0.25">
      <c r="H670" s="19"/>
    </row>
    <row r="671" spans="8:8" x14ac:dyDescent="0.25">
      <c r="H671" s="19"/>
    </row>
    <row r="672" spans="8:8" x14ac:dyDescent="0.25">
      <c r="H672" s="19"/>
    </row>
    <row r="673" spans="8:8" x14ac:dyDescent="0.25">
      <c r="H673" s="19"/>
    </row>
    <row r="674" spans="8:8" x14ac:dyDescent="0.25">
      <c r="H674" s="19"/>
    </row>
    <row r="675" spans="8:8" x14ac:dyDescent="0.25">
      <c r="H675" s="19"/>
    </row>
    <row r="676" spans="8:8" x14ac:dyDescent="0.25">
      <c r="H676" s="19"/>
    </row>
    <row r="677" spans="8:8" x14ac:dyDescent="0.25">
      <c r="H677" s="19"/>
    </row>
    <row r="678" spans="8:8" x14ac:dyDescent="0.25">
      <c r="H678" s="19"/>
    </row>
    <row r="679" spans="8:8" x14ac:dyDescent="0.25">
      <c r="H679" s="19"/>
    </row>
    <row r="680" spans="8:8" x14ac:dyDescent="0.25">
      <c r="H680" s="19"/>
    </row>
    <row r="681" spans="8:8" x14ac:dyDescent="0.25">
      <c r="H681" s="19"/>
    </row>
    <row r="682" spans="8:8" x14ac:dyDescent="0.25">
      <c r="H682" s="19"/>
    </row>
    <row r="683" spans="8:8" x14ac:dyDescent="0.25">
      <c r="H683" s="19"/>
    </row>
    <row r="684" spans="8:8" x14ac:dyDescent="0.25">
      <c r="H684" s="19"/>
    </row>
    <row r="685" spans="8:8" x14ac:dyDescent="0.25">
      <c r="H685" s="19"/>
    </row>
    <row r="686" spans="8:8" x14ac:dyDescent="0.25">
      <c r="H686" s="19"/>
    </row>
    <row r="687" spans="8:8" x14ac:dyDescent="0.25">
      <c r="H687" s="19"/>
    </row>
    <row r="688" spans="8:8" x14ac:dyDescent="0.25">
      <c r="H688" s="19"/>
    </row>
    <row r="689" spans="8:8" x14ac:dyDescent="0.25">
      <c r="H689" s="19"/>
    </row>
    <row r="690" spans="8:8" x14ac:dyDescent="0.25">
      <c r="H690" s="19"/>
    </row>
    <row r="691" spans="8:8" x14ac:dyDescent="0.25">
      <c r="H691" s="19"/>
    </row>
    <row r="692" spans="8:8" x14ac:dyDescent="0.25">
      <c r="H692" s="19"/>
    </row>
    <row r="693" spans="8:8" x14ac:dyDescent="0.25">
      <c r="H693" s="19"/>
    </row>
    <row r="694" spans="8:8" x14ac:dyDescent="0.25">
      <c r="H694" s="19"/>
    </row>
    <row r="695" spans="8:8" x14ac:dyDescent="0.25">
      <c r="H695" s="19"/>
    </row>
    <row r="696" spans="8:8" x14ac:dyDescent="0.25">
      <c r="H696" s="19"/>
    </row>
    <row r="697" spans="8:8" x14ac:dyDescent="0.25">
      <c r="H697" s="19"/>
    </row>
    <row r="698" spans="8:8" x14ac:dyDescent="0.25">
      <c r="H698" s="19"/>
    </row>
    <row r="699" spans="8:8" x14ac:dyDescent="0.25">
      <c r="H699" s="19"/>
    </row>
    <row r="700" spans="8:8" x14ac:dyDescent="0.25">
      <c r="H700" s="19"/>
    </row>
    <row r="701" spans="8:8" x14ac:dyDescent="0.25">
      <c r="H701" s="19"/>
    </row>
    <row r="702" spans="8:8" x14ac:dyDescent="0.25">
      <c r="H702" s="19"/>
    </row>
    <row r="703" spans="8:8" x14ac:dyDescent="0.25">
      <c r="H703" s="19"/>
    </row>
    <row r="704" spans="8:8" x14ac:dyDescent="0.25">
      <c r="H704" s="19"/>
    </row>
    <row r="705" spans="8:8" x14ac:dyDescent="0.25">
      <c r="H705" s="19"/>
    </row>
    <row r="706" spans="8:8" x14ac:dyDescent="0.25">
      <c r="H706" s="19"/>
    </row>
    <row r="707" spans="8:8" x14ac:dyDescent="0.25">
      <c r="H707" s="19"/>
    </row>
    <row r="708" spans="8:8" x14ac:dyDescent="0.25">
      <c r="H708" s="19"/>
    </row>
    <row r="709" spans="8:8" x14ac:dyDescent="0.25">
      <c r="H709" s="19"/>
    </row>
    <row r="710" spans="8:8" x14ac:dyDescent="0.25">
      <c r="H710" s="19"/>
    </row>
    <row r="711" spans="8:8" x14ac:dyDescent="0.25">
      <c r="H711" s="19"/>
    </row>
    <row r="712" spans="8:8" x14ac:dyDescent="0.25">
      <c r="H712" s="19"/>
    </row>
    <row r="713" spans="8:8" x14ac:dyDescent="0.25">
      <c r="H713" s="19"/>
    </row>
    <row r="714" spans="8:8" x14ac:dyDescent="0.25">
      <c r="H714" s="19"/>
    </row>
    <row r="715" spans="8:8" x14ac:dyDescent="0.25">
      <c r="H715" s="19"/>
    </row>
    <row r="716" spans="8:8" x14ac:dyDescent="0.25">
      <c r="H716" s="19"/>
    </row>
    <row r="717" spans="8:8" x14ac:dyDescent="0.25">
      <c r="H717" s="19"/>
    </row>
    <row r="718" spans="8:8" x14ac:dyDescent="0.25">
      <c r="H718" s="19"/>
    </row>
    <row r="719" spans="8:8" x14ac:dyDescent="0.25">
      <c r="H719" s="19"/>
    </row>
    <row r="720" spans="8:8" x14ac:dyDescent="0.25">
      <c r="H720" s="19"/>
    </row>
    <row r="721" spans="8:8" x14ac:dyDescent="0.25">
      <c r="H721" s="19"/>
    </row>
    <row r="722" spans="8:8" x14ac:dyDescent="0.25">
      <c r="H722" s="19"/>
    </row>
    <row r="723" spans="8:8" x14ac:dyDescent="0.25">
      <c r="H723" s="19"/>
    </row>
    <row r="724" spans="8:8" x14ac:dyDescent="0.25">
      <c r="H724" s="19"/>
    </row>
    <row r="725" spans="8:8" x14ac:dyDescent="0.25">
      <c r="H725" s="19"/>
    </row>
    <row r="726" spans="8:8" x14ac:dyDescent="0.25">
      <c r="H726" s="19"/>
    </row>
    <row r="727" spans="8:8" x14ac:dyDescent="0.25">
      <c r="H727" s="19"/>
    </row>
    <row r="728" spans="8:8" x14ac:dyDescent="0.25">
      <c r="H728" s="19"/>
    </row>
    <row r="729" spans="8:8" x14ac:dyDescent="0.25">
      <c r="H729" s="19"/>
    </row>
    <row r="730" spans="8:8" x14ac:dyDescent="0.25">
      <c r="H730" s="19"/>
    </row>
    <row r="731" spans="8:8" x14ac:dyDescent="0.25">
      <c r="H731" s="19"/>
    </row>
    <row r="732" spans="8:8" x14ac:dyDescent="0.25">
      <c r="H732" s="19"/>
    </row>
    <row r="733" spans="8:8" x14ac:dyDescent="0.25">
      <c r="H733" s="19"/>
    </row>
    <row r="734" spans="8:8" x14ac:dyDescent="0.25">
      <c r="H734" s="19"/>
    </row>
    <row r="735" spans="8:8" x14ac:dyDescent="0.25">
      <c r="H735" s="19"/>
    </row>
    <row r="736" spans="8:8" x14ac:dyDescent="0.25">
      <c r="H736" s="19"/>
    </row>
    <row r="737" spans="8:8" x14ac:dyDescent="0.25">
      <c r="H737" s="19"/>
    </row>
    <row r="738" spans="8:8" x14ac:dyDescent="0.25">
      <c r="H738" s="19"/>
    </row>
    <row r="739" spans="8:8" x14ac:dyDescent="0.25">
      <c r="H739" s="19"/>
    </row>
    <row r="740" spans="8:8" x14ac:dyDescent="0.25">
      <c r="H740" s="19"/>
    </row>
    <row r="741" spans="8:8" x14ac:dyDescent="0.25">
      <c r="H741" s="19"/>
    </row>
    <row r="742" spans="8:8" x14ac:dyDescent="0.25">
      <c r="H742" s="19"/>
    </row>
    <row r="743" spans="8:8" x14ac:dyDescent="0.25">
      <c r="H743" s="19"/>
    </row>
    <row r="744" spans="8:8" x14ac:dyDescent="0.25">
      <c r="H744" s="19"/>
    </row>
    <row r="745" spans="8:8" x14ac:dyDescent="0.25">
      <c r="H745" s="19"/>
    </row>
    <row r="746" spans="8:8" x14ac:dyDescent="0.25">
      <c r="H746" s="19"/>
    </row>
    <row r="747" spans="8:8" x14ac:dyDescent="0.25">
      <c r="H747" s="19"/>
    </row>
    <row r="748" spans="8:8" x14ac:dyDescent="0.25">
      <c r="H748" s="19"/>
    </row>
    <row r="749" spans="8:8" x14ac:dyDescent="0.25">
      <c r="H749" s="19"/>
    </row>
    <row r="750" spans="8:8" x14ac:dyDescent="0.25">
      <c r="H750" s="19"/>
    </row>
    <row r="751" spans="8:8" x14ac:dyDescent="0.25">
      <c r="H751" s="19"/>
    </row>
    <row r="752" spans="8:8" x14ac:dyDescent="0.25">
      <c r="H752" s="19"/>
    </row>
    <row r="753" spans="8:8" x14ac:dyDescent="0.25">
      <c r="H753" s="19"/>
    </row>
    <row r="754" spans="8:8" x14ac:dyDescent="0.25">
      <c r="H754" s="19"/>
    </row>
    <row r="755" spans="8:8" x14ac:dyDescent="0.25">
      <c r="H755" s="19"/>
    </row>
    <row r="756" spans="8:8" x14ac:dyDescent="0.25">
      <c r="H756" s="19"/>
    </row>
    <row r="757" spans="8:8" x14ac:dyDescent="0.25">
      <c r="H757" s="19"/>
    </row>
    <row r="758" spans="8:8" x14ac:dyDescent="0.25">
      <c r="H758" s="19"/>
    </row>
    <row r="759" spans="8:8" x14ac:dyDescent="0.25">
      <c r="H759" s="19"/>
    </row>
    <row r="760" spans="8:8" x14ac:dyDescent="0.25">
      <c r="H760" s="19"/>
    </row>
    <row r="761" spans="8:8" x14ac:dyDescent="0.25">
      <c r="H761" s="19"/>
    </row>
    <row r="762" spans="8:8" x14ac:dyDescent="0.25">
      <c r="H762" s="19"/>
    </row>
    <row r="763" spans="8:8" x14ac:dyDescent="0.25">
      <c r="H763" s="19"/>
    </row>
    <row r="764" spans="8:8" x14ac:dyDescent="0.25">
      <c r="H764" s="19"/>
    </row>
    <row r="765" spans="8:8" x14ac:dyDescent="0.25">
      <c r="H765" s="19"/>
    </row>
    <row r="766" spans="8:8" x14ac:dyDescent="0.25">
      <c r="H766" s="19"/>
    </row>
    <row r="767" spans="8:8" x14ac:dyDescent="0.25">
      <c r="H767" s="19"/>
    </row>
    <row r="768" spans="8:8" x14ac:dyDescent="0.25">
      <c r="H768" s="19"/>
    </row>
    <row r="769" spans="8:8" x14ac:dyDescent="0.25">
      <c r="H769" s="19"/>
    </row>
    <row r="770" spans="8:8" x14ac:dyDescent="0.25">
      <c r="H770" s="19"/>
    </row>
    <row r="771" spans="8:8" x14ac:dyDescent="0.25">
      <c r="H771" s="19"/>
    </row>
    <row r="772" spans="8:8" x14ac:dyDescent="0.25">
      <c r="H772" s="19"/>
    </row>
    <row r="773" spans="8:8" x14ac:dyDescent="0.25">
      <c r="H773" s="19"/>
    </row>
    <row r="774" spans="8:8" x14ac:dyDescent="0.25">
      <c r="H774" s="19"/>
    </row>
    <row r="775" spans="8:8" x14ac:dyDescent="0.25">
      <c r="H775" s="19"/>
    </row>
    <row r="776" spans="8:8" x14ac:dyDescent="0.25">
      <c r="H776" s="19"/>
    </row>
    <row r="777" spans="8:8" x14ac:dyDescent="0.25">
      <c r="H777" s="19"/>
    </row>
    <row r="778" spans="8:8" x14ac:dyDescent="0.25">
      <c r="H778" s="19"/>
    </row>
    <row r="779" spans="8:8" x14ac:dyDescent="0.25">
      <c r="H779" s="19"/>
    </row>
    <row r="780" spans="8:8" x14ac:dyDescent="0.25">
      <c r="H780" s="19"/>
    </row>
    <row r="781" spans="8:8" x14ac:dyDescent="0.25">
      <c r="H781" s="19"/>
    </row>
    <row r="782" spans="8:8" x14ac:dyDescent="0.25">
      <c r="H782" s="19"/>
    </row>
    <row r="783" spans="8:8" x14ac:dyDescent="0.25">
      <c r="H783" s="19"/>
    </row>
    <row r="784" spans="8:8" x14ac:dyDescent="0.25">
      <c r="H784" s="19"/>
    </row>
    <row r="785" spans="8:8" x14ac:dyDescent="0.25">
      <c r="H785" s="19"/>
    </row>
    <row r="786" spans="8:8" x14ac:dyDescent="0.25">
      <c r="H786" s="19"/>
    </row>
    <row r="787" spans="8:8" x14ac:dyDescent="0.25">
      <c r="H787" s="19"/>
    </row>
    <row r="788" spans="8:8" x14ac:dyDescent="0.25">
      <c r="H788" s="19"/>
    </row>
    <row r="789" spans="8:8" x14ac:dyDescent="0.25">
      <c r="H789" s="19"/>
    </row>
    <row r="790" spans="8:8" x14ac:dyDescent="0.25">
      <c r="H790" s="19"/>
    </row>
    <row r="791" spans="8:8" x14ac:dyDescent="0.25">
      <c r="H791" s="19"/>
    </row>
    <row r="792" spans="8:8" x14ac:dyDescent="0.25">
      <c r="H792" s="19"/>
    </row>
    <row r="793" spans="8:8" x14ac:dyDescent="0.25">
      <c r="H793" s="19"/>
    </row>
    <row r="794" spans="8:8" x14ac:dyDescent="0.25">
      <c r="H794" s="19"/>
    </row>
    <row r="795" spans="8:8" x14ac:dyDescent="0.25">
      <c r="H795" s="19"/>
    </row>
    <row r="796" spans="8:8" x14ac:dyDescent="0.25">
      <c r="H796" s="19"/>
    </row>
    <row r="797" spans="8:8" x14ac:dyDescent="0.25">
      <c r="H797" s="19"/>
    </row>
    <row r="798" spans="8:8" x14ac:dyDescent="0.25">
      <c r="H798" s="19"/>
    </row>
    <row r="799" spans="8:8" x14ac:dyDescent="0.25">
      <c r="H799" s="19"/>
    </row>
    <row r="800" spans="8:8" x14ac:dyDescent="0.25">
      <c r="H800" s="19"/>
    </row>
    <row r="801" spans="8:8" x14ac:dyDescent="0.25">
      <c r="H801" s="19"/>
    </row>
    <row r="802" spans="8:8" x14ac:dyDescent="0.25">
      <c r="H802" s="19"/>
    </row>
    <row r="803" spans="8:8" x14ac:dyDescent="0.25">
      <c r="H803" s="19"/>
    </row>
    <row r="804" spans="8:8" x14ac:dyDescent="0.25">
      <c r="H804" s="19"/>
    </row>
    <row r="805" spans="8:8" x14ac:dyDescent="0.25">
      <c r="H805" s="19"/>
    </row>
    <row r="806" spans="8:8" x14ac:dyDescent="0.25">
      <c r="H806" s="19"/>
    </row>
    <row r="807" spans="8:8" x14ac:dyDescent="0.25">
      <c r="H807" s="19"/>
    </row>
    <row r="808" spans="8:8" x14ac:dyDescent="0.25">
      <c r="H808" s="19"/>
    </row>
    <row r="809" spans="8:8" x14ac:dyDescent="0.25">
      <c r="H809" s="19"/>
    </row>
    <row r="810" spans="8:8" x14ac:dyDescent="0.25">
      <c r="H810" s="19"/>
    </row>
    <row r="811" spans="8:8" x14ac:dyDescent="0.25">
      <c r="H811" s="19"/>
    </row>
    <row r="812" spans="8:8" x14ac:dyDescent="0.25">
      <c r="H812" s="19"/>
    </row>
    <row r="813" spans="8:8" x14ac:dyDescent="0.25">
      <c r="H813" s="19"/>
    </row>
    <row r="814" spans="8:8" x14ac:dyDescent="0.25">
      <c r="H814" s="19"/>
    </row>
    <row r="815" spans="8:8" x14ac:dyDescent="0.25">
      <c r="H815" s="19"/>
    </row>
    <row r="816" spans="8:8" x14ac:dyDescent="0.25">
      <c r="H816" s="19"/>
    </row>
    <row r="817" spans="8:8" x14ac:dyDescent="0.25">
      <c r="H817" s="19"/>
    </row>
    <row r="818" spans="8:8" x14ac:dyDescent="0.25">
      <c r="H818" s="19"/>
    </row>
    <row r="819" spans="8:8" x14ac:dyDescent="0.25">
      <c r="H819" s="19"/>
    </row>
    <row r="820" spans="8:8" x14ac:dyDescent="0.25">
      <c r="H820" s="19"/>
    </row>
    <row r="821" spans="8:8" x14ac:dyDescent="0.25">
      <c r="H821" s="19"/>
    </row>
    <row r="822" spans="8:8" x14ac:dyDescent="0.25">
      <c r="H822" s="19"/>
    </row>
    <row r="823" spans="8:8" x14ac:dyDescent="0.25">
      <c r="H823" s="19"/>
    </row>
    <row r="824" spans="8:8" x14ac:dyDescent="0.25">
      <c r="H824" s="19"/>
    </row>
    <row r="825" spans="8:8" x14ac:dyDescent="0.25">
      <c r="H825" s="19"/>
    </row>
    <row r="826" spans="8:8" x14ac:dyDescent="0.25">
      <c r="H826" s="19"/>
    </row>
    <row r="827" spans="8:8" x14ac:dyDescent="0.25">
      <c r="H827" s="19"/>
    </row>
    <row r="828" spans="8:8" x14ac:dyDescent="0.25">
      <c r="H828" s="19"/>
    </row>
    <row r="829" spans="8:8" x14ac:dyDescent="0.25">
      <c r="H829" s="19"/>
    </row>
    <row r="830" spans="8:8" x14ac:dyDescent="0.25">
      <c r="H830" s="19"/>
    </row>
    <row r="831" spans="8:8" x14ac:dyDescent="0.25">
      <c r="H831" s="19"/>
    </row>
    <row r="832" spans="8:8" x14ac:dyDescent="0.25">
      <c r="H832" s="19"/>
    </row>
    <row r="833" spans="8:8" x14ac:dyDescent="0.25">
      <c r="H833" s="19"/>
    </row>
    <row r="834" spans="8:8" x14ac:dyDescent="0.25">
      <c r="H834" s="19"/>
    </row>
    <row r="835" spans="8:8" x14ac:dyDescent="0.25">
      <c r="H835" s="19"/>
    </row>
    <row r="836" spans="8:8" x14ac:dyDescent="0.25">
      <c r="H836" s="19"/>
    </row>
    <row r="837" spans="8:8" x14ac:dyDescent="0.25">
      <c r="H837" s="19"/>
    </row>
    <row r="838" spans="8:8" x14ac:dyDescent="0.25">
      <c r="H838" s="19"/>
    </row>
    <row r="839" spans="8:8" x14ac:dyDescent="0.25">
      <c r="H839" s="19"/>
    </row>
    <row r="840" spans="8:8" x14ac:dyDescent="0.25">
      <c r="H840" s="19"/>
    </row>
    <row r="841" spans="8:8" x14ac:dyDescent="0.25">
      <c r="H841" s="19"/>
    </row>
    <row r="842" spans="8:8" x14ac:dyDescent="0.25">
      <c r="H842" s="19"/>
    </row>
    <row r="843" spans="8:8" x14ac:dyDescent="0.25">
      <c r="H843" s="19"/>
    </row>
    <row r="844" spans="8:8" x14ac:dyDescent="0.25">
      <c r="H844" s="19"/>
    </row>
    <row r="845" spans="8:8" x14ac:dyDescent="0.25">
      <c r="H845" s="19"/>
    </row>
    <row r="846" spans="8:8" x14ac:dyDescent="0.25">
      <c r="H846" s="19"/>
    </row>
    <row r="847" spans="8:8" x14ac:dyDescent="0.25">
      <c r="H847" s="19"/>
    </row>
    <row r="848" spans="8:8" x14ac:dyDescent="0.25">
      <c r="H848" s="19"/>
    </row>
    <row r="849" spans="8:8" x14ac:dyDescent="0.25">
      <c r="H849" s="19"/>
    </row>
    <row r="850" spans="8:8" x14ac:dyDescent="0.25">
      <c r="H850" s="19"/>
    </row>
    <row r="851" spans="8:8" x14ac:dyDescent="0.25">
      <c r="H851" s="19"/>
    </row>
    <row r="852" spans="8:8" x14ac:dyDescent="0.25">
      <c r="H852" s="19"/>
    </row>
    <row r="853" spans="8:8" x14ac:dyDescent="0.25">
      <c r="H853" s="19"/>
    </row>
    <row r="854" spans="8:8" x14ac:dyDescent="0.25">
      <c r="H854" s="19"/>
    </row>
    <row r="855" spans="8:8" x14ac:dyDescent="0.25">
      <c r="H855" s="19"/>
    </row>
    <row r="856" spans="8:8" x14ac:dyDescent="0.25">
      <c r="H856" s="19"/>
    </row>
    <row r="857" spans="8:8" x14ac:dyDescent="0.25">
      <c r="H857" s="19"/>
    </row>
    <row r="858" spans="8:8" x14ac:dyDescent="0.25">
      <c r="H858" s="19"/>
    </row>
    <row r="859" spans="8:8" x14ac:dyDescent="0.25">
      <c r="H859" s="19"/>
    </row>
    <row r="860" spans="8:8" x14ac:dyDescent="0.25">
      <c r="H860" s="19"/>
    </row>
    <row r="861" spans="8:8" x14ac:dyDescent="0.25">
      <c r="H861" s="19"/>
    </row>
    <row r="862" spans="8:8" x14ac:dyDescent="0.25">
      <c r="H862" s="19"/>
    </row>
    <row r="863" spans="8:8" x14ac:dyDescent="0.25">
      <c r="H863" s="19"/>
    </row>
    <row r="864" spans="8:8" x14ac:dyDescent="0.25">
      <c r="H864" s="19"/>
    </row>
    <row r="865" spans="8:8" x14ac:dyDescent="0.25">
      <c r="H865" s="19"/>
    </row>
    <row r="866" spans="8:8" x14ac:dyDescent="0.25">
      <c r="H866" s="19"/>
    </row>
    <row r="867" spans="8:8" x14ac:dyDescent="0.25">
      <c r="H867" s="19"/>
    </row>
    <row r="868" spans="8:8" x14ac:dyDescent="0.25">
      <c r="H868" s="19"/>
    </row>
    <row r="869" spans="8:8" x14ac:dyDescent="0.25">
      <c r="H869" s="19"/>
    </row>
    <row r="870" spans="8:8" x14ac:dyDescent="0.25">
      <c r="H870" s="19"/>
    </row>
    <row r="871" spans="8:8" x14ac:dyDescent="0.25">
      <c r="H871" s="19"/>
    </row>
    <row r="872" spans="8:8" x14ac:dyDescent="0.25">
      <c r="H872" s="19"/>
    </row>
    <row r="873" spans="8:8" x14ac:dyDescent="0.25">
      <c r="H873" s="19"/>
    </row>
    <row r="874" spans="8:8" x14ac:dyDescent="0.25">
      <c r="H874" s="19"/>
    </row>
    <row r="875" spans="8:8" x14ac:dyDescent="0.25">
      <c r="H875" s="19"/>
    </row>
    <row r="876" spans="8:8" x14ac:dyDescent="0.25">
      <c r="H876" s="19"/>
    </row>
    <row r="877" spans="8:8" x14ac:dyDescent="0.25">
      <c r="H877" s="19"/>
    </row>
    <row r="878" spans="8:8" x14ac:dyDescent="0.25">
      <c r="H878" s="19"/>
    </row>
    <row r="879" spans="8:8" x14ac:dyDescent="0.25">
      <c r="H879" s="19"/>
    </row>
    <row r="880" spans="8:8" x14ac:dyDescent="0.25">
      <c r="H880" s="19"/>
    </row>
    <row r="881" spans="8:8" x14ac:dyDescent="0.25">
      <c r="H881" s="19"/>
    </row>
    <row r="882" spans="8:8" x14ac:dyDescent="0.25">
      <c r="H882" s="19"/>
    </row>
    <row r="883" spans="8:8" x14ac:dyDescent="0.25">
      <c r="H883" s="19"/>
    </row>
    <row r="884" spans="8:8" x14ac:dyDescent="0.25">
      <c r="H884" s="19"/>
    </row>
    <row r="885" spans="8:8" x14ac:dyDescent="0.25">
      <c r="H885" s="19"/>
    </row>
    <row r="886" spans="8:8" x14ac:dyDescent="0.25">
      <c r="H886" s="19"/>
    </row>
    <row r="887" spans="8:8" x14ac:dyDescent="0.25">
      <c r="H887" s="19"/>
    </row>
    <row r="888" spans="8:8" x14ac:dyDescent="0.25">
      <c r="H888" s="19"/>
    </row>
    <row r="889" spans="8:8" x14ac:dyDescent="0.25">
      <c r="H889" s="19"/>
    </row>
    <row r="890" spans="8:8" x14ac:dyDescent="0.25">
      <c r="H890" s="19"/>
    </row>
    <row r="891" spans="8:8" x14ac:dyDescent="0.25">
      <c r="H891" s="19"/>
    </row>
    <row r="892" spans="8:8" x14ac:dyDescent="0.25">
      <c r="H892" s="19"/>
    </row>
    <row r="893" spans="8:8" x14ac:dyDescent="0.25">
      <c r="H893" s="19"/>
    </row>
    <row r="894" spans="8:8" x14ac:dyDescent="0.25">
      <c r="H894" s="19"/>
    </row>
    <row r="895" spans="8:8" x14ac:dyDescent="0.25">
      <c r="H895" s="19"/>
    </row>
    <row r="896" spans="8:8" x14ac:dyDescent="0.25">
      <c r="H896" s="19"/>
    </row>
    <row r="897" spans="8:8" x14ac:dyDescent="0.25">
      <c r="H897" s="19"/>
    </row>
    <row r="898" spans="8:8" x14ac:dyDescent="0.25">
      <c r="H898" s="19"/>
    </row>
    <row r="899" spans="8:8" x14ac:dyDescent="0.25">
      <c r="H899" s="19"/>
    </row>
    <row r="900" spans="8:8" x14ac:dyDescent="0.25">
      <c r="H900" s="19"/>
    </row>
    <row r="901" spans="8:8" x14ac:dyDescent="0.25">
      <c r="H901" s="19"/>
    </row>
    <row r="902" spans="8:8" x14ac:dyDescent="0.25">
      <c r="H902" s="19"/>
    </row>
    <row r="903" spans="8:8" x14ac:dyDescent="0.25">
      <c r="H903" s="19"/>
    </row>
    <row r="904" spans="8:8" x14ac:dyDescent="0.25">
      <c r="H904" s="19"/>
    </row>
    <row r="905" spans="8:8" x14ac:dyDescent="0.25">
      <c r="H905" s="19"/>
    </row>
    <row r="906" spans="8:8" x14ac:dyDescent="0.25">
      <c r="H906" s="19"/>
    </row>
    <row r="907" spans="8:8" x14ac:dyDescent="0.25">
      <c r="H907" s="19"/>
    </row>
    <row r="908" spans="8:8" x14ac:dyDescent="0.25">
      <c r="H908" s="19"/>
    </row>
    <row r="909" spans="8:8" x14ac:dyDescent="0.25">
      <c r="H909" s="19"/>
    </row>
    <row r="910" spans="8:8" x14ac:dyDescent="0.25">
      <c r="H910" s="19"/>
    </row>
    <row r="911" spans="8:8" x14ac:dyDescent="0.25">
      <c r="H911" s="19"/>
    </row>
    <row r="912" spans="8:8" x14ac:dyDescent="0.25">
      <c r="H912" s="19"/>
    </row>
    <row r="913" spans="8:8" x14ac:dyDescent="0.25">
      <c r="H913" s="19"/>
    </row>
    <row r="914" spans="8:8" x14ac:dyDescent="0.25">
      <c r="H914" s="19"/>
    </row>
    <row r="915" spans="8:8" x14ac:dyDescent="0.25">
      <c r="H915" s="19"/>
    </row>
    <row r="916" spans="8:8" x14ac:dyDescent="0.25">
      <c r="H916" s="19"/>
    </row>
    <row r="917" spans="8:8" x14ac:dyDescent="0.25">
      <c r="H917" s="19"/>
    </row>
    <row r="918" spans="8:8" x14ac:dyDescent="0.25">
      <c r="H918" s="19"/>
    </row>
    <row r="919" spans="8:8" x14ac:dyDescent="0.25">
      <c r="H919" s="19"/>
    </row>
    <row r="920" spans="8:8" x14ac:dyDescent="0.25">
      <c r="H920" s="19"/>
    </row>
    <row r="921" spans="8:8" x14ac:dyDescent="0.25">
      <c r="H921" s="19"/>
    </row>
    <row r="922" spans="8:8" x14ac:dyDescent="0.25">
      <c r="H922" s="19"/>
    </row>
    <row r="923" spans="8:8" x14ac:dyDescent="0.25">
      <c r="H923" s="19"/>
    </row>
    <row r="924" spans="8:8" x14ac:dyDescent="0.25">
      <c r="H924" s="19"/>
    </row>
    <row r="925" spans="8:8" x14ac:dyDescent="0.25">
      <c r="H925" s="19"/>
    </row>
    <row r="926" spans="8:8" x14ac:dyDescent="0.25">
      <c r="H926" s="19"/>
    </row>
    <row r="927" spans="8:8" x14ac:dyDescent="0.25">
      <c r="H927" s="19"/>
    </row>
    <row r="928" spans="8:8" x14ac:dyDescent="0.25">
      <c r="H928" s="19"/>
    </row>
    <row r="929" spans="8:8" x14ac:dyDescent="0.25">
      <c r="H929" s="19"/>
    </row>
    <row r="930" spans="8:8" x14ac:dyDescent="0.25">
      <c r="H930" s="19"/>
    </row>
    <row r="931" spans="8:8" x14ac:dyDescent="0.25">
      <c r="H931" s="19"/>
    </row>
    <row r="932" spans="8:8" x14ac:dyDescent="0.25">
      <c r="H932" s="19"/>
    </row>
    <row r="933" spans="8:8" x14ac:dyDescent="0.25">
      <c r="H933" s="19"/>
    </row>
    <row r="934" spans="8:8" x14ac:dyDescent="0.25">
      <c r="H934" s="19"/>
    </row>
    <row r="935" spans="8:8" x14ac:dyDescent="0.25">
      <c r="H935" s="19"/>
    </row>
    <row r="936" spans="8:8" x14ac:dyDescent="0.25">
      <c r="H936" s="19"/>
    </row>
    <row r="937" spans="8:8" x14ac:dyDescent="0.25">
      <c r="H937" s="19"/>
    </row>
    <row r="938" spans="8:8" x14ac:dyDescent="0.25">
      <c r="H938" s="19"/>
    </row>
    <row r="939" spans="8:8" x14ac:dyDescent="0.25">
      <c r="H939" s="19"/>
    </row>
    <row r="940" spans="8:8" x14ac:dyDescent="0.25">
      <c r="H940" s="19"/>
    </row>
    <row r="941" spans="8:8" x14ac:dyDescent="0.25">
      <c r="H941" s="19"/>
    </row>
    <row r="942" spans="8:8" x14ac:dyDescent="0.25">
      <c r="H942" s="19"/>
    </row>
    <row r="943" spans="8:8" x14ac:dyDescent="0.25">
      <c r="H943" s="19"/>
    </row>
    <row r="944" spans="8:8" x14ac:dyDescent="0.25">
      <c r="H944" s="19"/>
    </row>
    <row r="945" spans="8:8" x14ac:dyDescent="0.25">
      <c r="H945" s="19"/>
    </row>
    <row r="946" spans="8:8" x14ac:dyDescent="0.25">
      <c r="H946" s="19"/>
    </row>
    <row r="947" spans="8:8" x14ac:dyDescent="0.25">
      <c r="H947" s="19"/>
    </row>
    <row r="948" spans="8:8" x14ac:dyDescent="0.25">
      <c r="H948" s="19"/>
    </row>
    <row r="949" spans="8:8" x14ac:dyDescent="0.25">
      <c r="H949" s="19"/>
    </row>
    <row r="950" spans="8:8" x14ac:dyDescent="0.25">
      <c r="H950" s="19"/>
    </row>
    <row r="951" spans="8:8" x14ac:dyDescent="0.25">
      <c r="H951" s="19"/>
    </row>
    <row r="952" spans="8:8" x14ac:dyDescent="0.25">
      <c r="H952" s="19"/>
    </row>
    <row r="953" spans="8:8" x14ac:dyDescent="0.25">
      <c r="H953" s="19"/>
    </row>
    <row r="954" spans="8:8" x14ac:dyDescent="0.25">
      <c r="H954" s="19"/>
    </row>
    <row r="955" spans="8:8" x14ac:dyDescent="0.25">
      <c r="H955" s="19"/>
    </row>
    <row r="956" spans="8:8" x14ac:dyDescent="0.25">
      <c r="H956" s="19"/>
    </row>
    <row r="957" spans="8:8" x14ac:dyDescent="0.25">
      <c r="H957" s="19"/>
    </row>
    <row r="958" spans="8:8" x14ac:dyDescent="0.25">
      <c r="H958" s="19"/>
    </row>
    <row r="959" spans="8:8" x14ac:dyDescent="0.25">
      <c r="H959" s="19"/>
    </row>
    <row r="960" spans="8:8" x14ac:dyDescent="0.25">
      <c r="H960" s="19"/>
    </row>
    <row r="961" spans="8:8" x14ac:dyDescent="0.25">
      <c r="H961" s="19"/>
    </row>
    <row r="962" spans="8:8" x14ac:dyDescent="0.25">
      <c r="H962" s="19"/>
    </row>
    <row r="963" spans="8:8" x14ac:dyDescent="0.25">
      <c r="H963" s="19"/>
    </row>
    <row r="964" spans="8:8" x14ac:dyDescent="0.25">
      <c r="H964" s="19"/>
    </row>
    <row r="965" spans="8:8" x14ac:dyDescent="0.25">
      <c r="H965" s="19"/>
    </row>
    <row r="966" spans="8:8" x14ac:dyDescent="0.25">
      <c r="H966" s="19"/>
    </row>
    <row r="967" spans="8:8" x14ac:dyDescent="0.25">
      <c r="H967" s="19"/>
    </row>
    <row r="968" spans="8:8" x14ac:dyDescent="0.25">
      <c r="H968" s="19"/>
    </row>
    <row r="969" spans="8:8" x14ac:dyDescent="0.25">
      <c r="H969" s="19"/>
    </row>
    <row r="970" spans="8:8" x14ac:dyDescent="0.25">
      <c r="H970" s="19"/>
    </row>
    <row r="971" spans="8:8" x14ac:dyDescent="0.25">
      <c r="H971" s="19"/>
    </row>
    <row r="972" spans="8:8" x14ac:dyDescent="0.25">
      <c r="H972" s="19"/>
    </row>
    <row r="973" spans="8:8" x14ac:dyDescent="0.25">
      <c r="H973" s="19"/>
    </row>
    <row r="974" spans="8:8" x14ac:dyDescent="0.25">
      <c r="H974" s="19"/>
    </row>
    <row r="975" spans="8:8" x14ac:dyDescent="0.25">
      <c r="H975" s="19"/>
    </row>
    <row r="976" spans="8:8" x14ac:dyDescent="0.25">
      <c r="H976" s="19"/>
    </row>
    <row r="977" spans="8:8" x14ac:dyDescent="0.25">
      <c r="H977" s="19"/>
    </row>
    <row r="978" spans="8:8" x14ac:dyDescent="0.25">
      <c r="H978" s="19"/>
    </row>
    <row r="979" spans="8:8" x14ac:dyDescent="0.25">
      <c r="H979" s="19"/>
    </row>
    <row r="980" spans="8:8" x14ac:dyDescent="0.25">
      <c r="H980" s="19"/>
    </row>
    <row r="981" spans="8:8" x14ac:dyDescent="0.25">
      <c r="H981" s="19"/>
    </row>
    <row r="982" spans="8:8" x14ac:dyDescent="0.25">
      <c r="H982" s="19"/>
    </row>
    <row r="983" spans="8:8" x14ac:dyDescent="0.25">
      <c r="H983" s="19"/>
    </row>
    <row r="984" spans="8:8" x14ac:dyDescent="0.25">
      <c r="H984" s="19"/>
    </row>
    <row r="985" spans="8:8" x14ac:dyDescent="0.25">
      <c r="H985" s="19"/>
    </row>
    <row r="986" spans="8:8" x14ac:dyDescent="0.25">
      <c r="H986" s="19"/>
    </row>
    <row r="987" spans="8:8" x14ac:dyDescent="0.25">
      <c r="H987" s="19"/>
    </row>
    <row r="988" spans="8:8" x14ac:dyDescent="0.25">
      <c r="H988" s="19"/>
    </row>
    <row r="989" spans="8:8" x14ac:dyDescent="0.25">
      <c r="H989" s="19"/>
    </row>
    <row r="990" spans="8:8" x14ac:dyDescent="0.25">
      <c r="H990" s="19"/>
    </row>
    <row r="991" spans="8:8" x14ac:dyDescent="0.25">
      <c r="H991" s="19"/>
    </row>
    <row r="992" spans="8:8" x14ac:dyDescent="0.25">
      <c r="H992" s="19"/>
    </row>
    <row r="993" spans="8:8" x14ac:dyDescent="0.25">
      <c r="H993" s="19"/>
    </row>
    <row r="994" spans="8:8" x14ac:dyDescent="0.25">
      <c r="H994" s="19"/>
    </row>
    <row r="995" spans="8:8" x14ac:dyDescent="0.25">
      <c r="H995" s="19"/>
    </row>
    <row r="996" spans="8:8" x14ac:dyDescent="0.25">
      <c r="H996" s="19"/>
    </row>
    <row r="997" spans="8:8" x14ac:dyDescent="0.25">
      <c r="H997" s="19"/>
    </row>
    <row r="998" spans="8:8" x14ac:dyDescent="0.25">
      <c r="H998" s="19"/>
    </row>
    <row r="999" spans="8:8" x14ac:dyDescent="0.25">
      <c r="H999" s="19"/>
    </row>
    <row r="1000" spans="8:8" x14ac:dyDescent="0.25">
      <c r="H1000" s="19"/>
    </row>
    <row r="1001" spans="8:8" x14ac:dyDescent="0.25">
      <c r="H1001" s="19"/>
    </row>
    <row r="1002" spans="8:8" x14ac:dyDescent="0.25">
      <c r="H1002" s="19"/>
    </row>
    <row r="1003" spans="8:8" x14ac:dyDescent="0.25">
      <c r="H1003" s="19"/>
    </row>
    <row r="1004" spans="8:8" x14ac:dyDescent="0.25">
      <c r="H1004" s="19"/>
    </row>
    <row r="1005" spans="8:8" x14ac:dyDescent="0.25">
      <c r="H1005" s="19"/>
    </row>
  </sheetData>
  <autoFilter ref="A9:Q65" xr:uid="{00000000-0009-0000-0000-000000000000}"/>
  <mergeCells count="16">
    <mergeCell ref="E67:F67"/>
    <mergeCell ref="C9:D9"/>
    <mergeCell ref="E7:I7"/>
    <mergeCell ref="E5:I5"/>
    <mergeCell ref="A6:C6"/>
    <mergeCell ref="E6:I6"/>
    <mergeCell ref="A7:C7"/>
    <mergeCell ref="A66:C66"/>
    <mergeCell ref="E66:F66"/>
    <mergeCell ref="H66:I66"/>
    <mergeCell ref="A1:C1"/>
    <mergeCell ref="F1:G1"/>
    <mergeCell ref="A2:C2"/>
    <mergeCell ref="F2:G2"/>
    <mergeCell ref="A4:C4"/>
    <mergeCell ref="E4: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4C4E-9D35-49BA-9AC4-203E1C79F231}">
  <dimension ref="A1:K206"/>
  <sheetViews>
    <sheetView topLeftCell="A196" zoomScale="90" zoomScaleNormal="90" workbookViewId="0">
      <selection activeCell="G13" sqref="G13"/>
    </sheetView>
  </sheetViews>
  <sheetFormatPr defaultColWidth="10" defaultRowHeight="15" x14ac:dyDescent="0.25"/>
  <cols>
    <col min="1" max="1" width="5.42578125" style="46" customWidth="1"/>
    <col min="2" max="2" width="16.5703125" style="35" customWidth="1"/>
    <col min="3" max="3" width="22" style="35" customWidth="1"/>
    <col min="4" max="4" width="10.85546875" style="35" customWidth="1"/>
    <col min="5" max="5" width="13.28515625" style="69" customWidth="1"/>
    <col min="6" max="7" width="50.7109375" style="47" customWidth="1"/>
    <col min="8" max="8" width="24.42578125" style="35" customWidth="1"/>
    <col min="9" max="9" width="20" style="35" customWidth="1"/>
    <col min="10" max="10" width="10" style="35"/>
    <col min="11" max="11" width="12" style="35" bestFit="1" customWidth="1"/>
    <col min="12" max="247" width="10" style="35"/>
    <col min="248" max="248" width="5.42578125" style="35" customWidth="1"/>
    <col min="249" max="249" width="16.5703125" style="35" customWidth="1"/>
    <col min="250" max="250" width="24" style="35" customWidth="1"/>
    <col min="251" max="251" width="10.85546875" style="35" customWidth="1"/>
    <col min="252" max="252" width="13.28515625" style="35" customWidth="1"/>
    <col min="253" max="253" width="37.85546875" style="35" customWidth="1"/>
    <col min="254" max="254" width="51.28515625" style="35" customWidth="1"/>
    <col min="255" max="255" width="26.7109375" style="35" bestFit="1" customWidth="1"/>
    <col min="256" max="256" width="7.28515625" style="35" customWidth="1"/>
    <col min="257" max="503" width="10" style="35"/>
    <col min="504" max="504" width="5.42578125" style="35" customWidth="1"/>
    <col min="505" max="505" width="16.5703125" style="35" customWidth="1"/>
    <col min="506" max="506" width="24" style="35" customWidth="1"/>
    <col min="507" max="507" width="10.85546875" style="35" customWidth="1"/>
    <col min="508" max="508" width="13.28515625" style="35" customWidth="1"/>
    <col min="509" max="509" width="37.85546875" style="35" customWidth="1"/>
    <col min="510" max="510" width="51.28515625" style="35" customWidth="1"/>
    <col min="511" max="511" width="26.7109375" style="35" bestFit="1" customWidth="1"/>
    <col min="512" max="512" width="7.28515625" style="35" customWidth="1"/>
    <col min="513" max="759" width="10" style="35"/>
    <col min="760" max="760" width="5.42578125" style="35" customWidth="1"/>
    <col min="761" max="761" width="16.5703125" style="35" customWidth="1"/>
    <col min="762" max="762" width="24" style="35" customWidth="1"/>
    <col min="763" max="763" width="10.85546875" style="35" customWidth="1"/>
    <col min="764" max="764" width="13.28515625" style="35" customWidth="1"/>
    <col min="765" max="765" width="37.85546875" style="35" customWidth="1"/>
    <col min="766" max="766" width="51.28515625" style="35" customWidth="1"/>
    <col min="767" max="767" width="26.7109375" style="35" bestFit="1" customWidth="1"/>
    <col min="768" max="768" width="7.28515625" style="35" customWidth="1"/>
    <col min="769" max="1015" width="10" style="35"/>
    <col min="1016" max="1016" width="5.42578125" style="35" customWidth="1"/>
    <col min="1017" max="1017" width="16.5703125" style="35" customWidth="1"/>
    <col min="1018" max="1018" width="24" style="35" customWidth="1"/>
    <col min="1019" max="1019" width="10.85546875" style="35" customWidth="1"/>
    <col min="1020" max="1020" width="13.28515625" style="35" customWidth="1"/>
    <col min="1021" max="1021" width="37.85546875" style="35" customWidth="1"/>
    <col min="1022" max="1022" width="51.28515625" style="35" customWidth="1"/>
    <col min="1023" max="1023" width="26.7109375" style="35" bestFit="1" customWidth="1"/>
    <col min="1024" max="1024" width="7.28515625" style="35" customWidth="1"/>
    <col min="1025" max="1271" width="10" style="35"/>
    <col min="1272" max="1272" width="5.42578125" style="35" customWidth="1"/>
    <col min="1273" max="1273" width="16.5703125" style="35" customWidth="1"/>
    <col min="1274" max="1274" width="24" style="35" customWidth="1"/>
    <col min="1275" max="1275" width="10.85546875" style="35" customWidth="1"/>
    <col min="1276" max="1276" width="13.28515625" style="35" customWidth="1"/>
    <col min="1277" max="1277" width="37.85546875" style="35" customWidth="1"/>
    <col min="1278" max="1278" width="51.28515625" style="35" customWidth="1"/>
    <col min="1279" max="1279" width="26.7109375" style="35" bestFit="1" customWidth="1"/>
    <col min="1280" max="1280" width="7.28515625" style="35" customWidth="1"/>
    <col min="1281" max="1527" width="10" style="35"/>
    <col min="1528" max="1528" width="5.42578125" style="35" customWidth="1"/>
    <col min="1529" max="1529" width="16.5703125" style="35" customWidth="1"/>
    <col min="1530" max="1530" width="24" style="35" customWidth="1"/>
    <col min="1531" max="1531" width="10.85546875" style="35" customWidth="1"/>
    <col min="1532" max="1532" width="13.28515625" style="35" customWidth="1"/>
    <col min="1533" max="1533" width="37.85546875" style="35" customWidth="1"/>
    <col min="1534" max="1534" width="51.28515625" style="35" customWidth="1"/>
    <col min="1535" max="1535" width="26.7109375" style="35" bestFit="1" customWidth="1"/>
    <col min="1536" max="1536" width="7.28515625" style="35" customWidth="1"/>
    <col min="1537" max="1783" width="10" style="35"/>
    <col min="1784" max="1784" width="5.42578125" style="35" customWidth="1"/>
    <col min="1785" max="1785" width="16.5703125" style="35" customWidth="1"/>
    <col min="1786" max="1786" width="24" style="35" customWidth="1"/>
    <col min="1787" max="1787" width="10.85546875" style="35" customWidth="1"/>
    <col min="1788" max="1788" width="13.28515625" style="35" customWidth="1"/>
    <col min="1789" max="1789" width="37.85546875" style="35" customWidth="1"/>
    <col min="1790" max="1790" width="51.28515625" style="35" customWidth="1"/>
    <col min="1791" max="1791" width="26.7109375" style="35" bestFit="1" customWidth="1"/>
    <col min="1792" max="1792" width="7.28515625" style="35" customWidth="1"/>
    <col min="1793" max="2039" width="10" style="35"/>
    <col min="2040" max="2040" width="5.42578125" style="35" customWidth="1"/>
    <col min="2041" max="2041" width="16.5703125" style="35" customWidth="1"/>
    <col min="2042" max="2042" width="24" style="35" customWidth="1"/>
    <col min="2043" max="2043" width="10.85546875" style="35" customWidth="1"/>
    <col min="2044" max="2044" width="13.28515625" style="35" customWidth="1"/>
    <col min="2045" max="2045" width="37.85546875" style="35" customWidth="1"/>
    <col min="2046" max="2046" width="51.28515625" style="35" customWidth="1"/>
    <col min="2047" max="2047" width="26.7109375" style="35" bestFit="1" customWidth="1"/>
    <col min="2048" max="2048" width="7.28515625" style="35" customWidth="1"/>
    <col min="2049" max="2295" width="10" style="35"/>
    <col min="2296" max="2296" width="5.42578125" style="35" customWidth="1"/>
    <col min="2297" max="2297" width="16.5703125" style="35" customWidth="1"/>
    <col min="2298" max="2298" width="24" style="35" customWidth="1"/>
    <col min="2299" max="2299" width="10.85546875" style="35" customWidth="1"/>
    <col min="2300" max="2300" width="13.28515625" style="35" customWidth="1"/>
    <col min="2301" max="2301" width="37.85546875" style="35" customWidth="1"/>
    <col min="2302" max="2302" width="51.28515625" style="35" customWidth="1"/>
    <col min="2303" max="2303" width="26.7109375" style="35" bestFit="1" customWidth="1"/>
    <col min="2304" max="2304" width="7.28515625" style="35" customWidth="1"/>
    <col min="2305" max="2551" width="10" style="35"/>
    <col min="2552" max="2552" width="5.42578125" style="35" customWidth="1"/>
    <col min="2553" max="2553" width="16.5703125" style="35" customWidth="1"/>
    <col min="2554" max="2554" width="24" style="35" customWidth="1"/>
    <col min="2555" max="2555" width="10.85546875" style="35" customWidth="1"/>
    <col min="2556" max="2556" width="13.28515625" style="35" customWidth="1"/>
    <col min="2557" max="2557" width="37.85546875" style="35" customWidth="1"/>
    <col min="2558" max="2558" width="51.28515625" style="35" customWidth="1"/>
    <col min="2559" max="2559" width="26.7109375" style="35" bestFit="1" customWidth="1"/>
    <col min="2560" max="2560" width="7.28515625" style="35" customWidth="1"/>
    <col min="2561" max="2807" width="10" style="35"/>
    <col min="2808" max="2808" width="5.42578125" style="35" customWidth="1"/>
    <col min="2809" max="2809" width="16.5703125" style="35" customWidth="1"/>
    <col min="2810" max="2810" width="24" style="35" customWidth="1"/>
    <col min="2811" max="2811" width="10.85546875" style="35" customWidth="1"/>
    <col min="2812" max="2812" width="13.28515625" style="35" customWidth="1"/>
    <col min="2813" max="2813" width="37.85546875" style="35" customWidth="1"/>
    <col min="2814" max="2814" width="51.28515625" style="35" customWidth="1"/>
    <col min="2815" max="2815" width="26.7109375" style="35" bestFit="1" customWidth="1"/>
    <col min="2816" max="2816" width="7.28515625" style="35" customWidth="1"/>
    <col min="2817" max="3063" width="10" style="35"/>
    <col min="3064" max="3064" width="5.42578125" style="35" customWidth="1"/>
    <col min="3065" max="3065" width="16.5703125" style="35" customWidth="1"/>
    <col min="3066" max="3066" width="24" style="35" customWidth="1"/>
    <col min="3067" max="3067" width="10.85546875" style="35" customWidth="1"/>
    <col min="3068" max="3068" width="13.28515625" style="35" customWidth="1"/>
    <col min="3069" max="3069" width="37.85546875" style="35" customWidth="1"/>
    <col min="3070" max="3070" width="51.28515625" style="35" customWidth="1"/>
    <col min="3071" max="3071" width="26.7109375" style="35" bestFit="1" customWidth="1"/>
    <col min="3072" max="3072" width="7.28515625" style="35" customWidth="1"/>
    <col min="3073" max="3319" width="10" style="35"/>
    <col min="3320" max="3320" width="5.42578125" style="35" customWidth="1"/>
    <col min="3321" max="3321" width="16.5703125" style="35" customWidth="1"/>
    <col min="3322" max="3322" width="24" style="35" customWidth="1"/>
    <col min="3323" max="3323" width="10.85546875" style="35" customWidth="1"/>
    <col min="3324" max="3324" width="13.28515625" style="35" customWidth="1"/>
    <col min="3325" max="3325" width="37.85546875" style="35" customWidth="1"/>
    <col min="3326" max="3326" width="51.28515625" style="35" customWidth="1"/>
    <col min="3327" max="3327" width="26.7109375" style="35" bestFit="1" customWidth="1"/>
    <col min="3328" max="3328" width="7.28515625" style="35" customWidth="1"/>
    <col min="3329" max="3575" width="10" style="35"/>
    <col min="3576" max="3576" width="5.42578125" style="35" customWidth="1"/>
    <col min="3577" max="3577" width="16.5703125" style="35" customWidth="1"/>
    <col min="3578" max="3578" width="24" style="35" customWidth="1"/>
    <col min="3579" max="3579" width="10.85546875" style="35" customWidth="1"/>
    <col min="3580" max="3580" width="13.28515625" style="35" customWidth="1"/>
    <col min="3581" max="3581" width="37.85546875" style="35" customWidth="1"/>
    <col min="3582" max="3582" width="51.28515625" style="35" customWidth="1"/>
    <col min="3583" max="3583" width="26.7109375" style="35" bestFit="1" customWidth="1"/>
    <col min="3584" max="3584" width="7.28515625" style="35" customWidth="1"/>
    <col min="3585" max="3831" width="10" style="35"/>
    <col min="3832" max="3832" width="5.42578125" style="35" customWidth="1"/>
    <col min="3833" max="3833" width="16.5703125" style="35" customWidth="1"/>
    <col min="3834" max="3834" width="24" style="35" customWidth="1"/>
    <col min="3835" max="3835" width="10.85546875" style="35" customWidth="1"/>
    <col min="3836" max="3836" width="13.28515625" style="35" customWidth="1"/>
    <col min="3837" max="3837" width="37.85546875" style="35" customWidth="1"/>
    <col min="3838" max="3838" width="51.28515625" style="35" customWidth="1"/>
    <col min="3839" max="3839" width="26.7109375" style="35" bestFit="1" customWidth="1"/>
    <col min="3840" max="3840" width="7.28515625" style="35" customWidth="1"/>
    <col min="3841" max="4087" width="10" style="35"/>
    <col min="4088" max="4088" width="5.42578125" style="35" customWidth="1"/>
    <col min="4089" max="4089" width="16.5703125" style="35" customWidth="1"/>
    <col min="4090" max="4090" width="24" style="35" customWidth="1"/>
    <col min="4091" max="4091" width="10.85546875" style="35" customWidth="1"/>
    <col min="4092" max="4092" width="13.28515625" style="35" customWidth="1"/>
    <col min="4093" max="4093" width="37.85546875" style="35" customWidth="1"/>
    <col min="4094" max="4094" width="51.28515625" style="35" customWidth="1"/>
    <col min="4095" max="4095" width="26.7109375" style="35" bestFit="1" customWidth="1"/>
    <col min="4096" max="4096" width="7.28515625" style="35" customWidth="1"/>
    <col min="4097" max="4343" width="10" style="35"/>
    <col min="4344" max="4344" width="5.42578125" style="35" customWidth="1"/>
    <col min="4345" max="4345" width="16.5703125" style="35" customWidth="1"/>
    <col min="4346" max="4346" width="24" style="35" customWidth="1"/>
    <col min="4347" max="4347" width="10.85546875" style="35" customWidth="1"/>
    <col min="4348" max="4348" width="13.28515625" style="35" customWidth="1"/>
    <col min="4349" max="4349" width="37.85546875" style="35" customWidth="1"/>
    <col min="4350" max="4350" width="51.28515625" style="35" customWidth="1"/>
    <col min="4351" max="4351" width="26.7109375" style="35" bestFit="1" customWidth="1"/>
    <col min="4352" max="4352" width="7.28515625" style="35" customWidth="1"/>
    <col min="4353" max="4599" width="10" style="35"/>
    <col min="4600" max="4600" width="5.42578125" style="35" customWidth="1"/>
    <col min="4601" max="4601" width="16.5703125" style="35" customWidth="1"/>
    <col min="4602" max="4602" width="24" style="35" customWidth="1"/>
    <col min="4603" max="4603" width="10.85546875" style="35" customWidth="1"/>
    <col min="4604" max="4604" width="13.28515625" style="35" customWidth="1"/>
    <col min="4605" max="4605" width="37.85546875" style="35" customWidth="1"/>
    <col min="4606" max="4606" width="51.28515625" style="35" customWidth="1"/>
    <col min="4607" max="4607" width="26.7109375" style="35" bestFit="1" customWidth="1"/>
    <col min="4608" max="4608" width="7.28515625" style="35" customWidth="1"/>
    <col min="4609" max="4855" width="10" style="35"/>
    <col min="4856" max="4856" width="5.42578125" style="35" customWidth="1"/>
    <col min="4857" max="4857" width="16.5703125" style="35" customWidth="1"/>
    <col min="4858" max="4858" width="24" style="35" customWidth="1"/>
    <col min="4859" max="4859" width="10.85546875" style="35" customWidth="1"/>
    <col min="4860" max="4860" width="13.28515625" style="35" customWidth="1"/>
    <col min="4861" max="4861" width="37.85546875" style="35" customWidth="1"/>
    <col min="4862" max="4862" width="51.28515625" style="35" customWidth="1"/>
    <col min="4863" max="4863" width="26.7109375" style="35" bestFit="1" customWidth="1"/>
    <col min="4864" max="4864" width="7.28515625" style="35" customWidth="1"/>
    <col min="4865" max="5111" width="10" style="35"/>
    <col min="5112" max="5112" width="5.42578125" style="35" customWidth="1"/>
    <col min="5113" max="5113" width="16.5703125" style="35" customWidth="1"/>
    <col min="5114" max="5114" width="24" style="35" customWidth="1"/>
    <col min="5115" max="5115" width="10.85546875" style="35" customWidth="1"/>
    <col min="5116" max="5116" width="13.28515625" style="35" customWidth="1"/>
    <col min="5117" max="5117" width="37.85546875" style="35" customWidth="1"/>
    <col min="5118" max="5118" width="51.28515625" style="35" customWidth="1"/>
    <col min="5119" max="5119" width="26.7109375" style="35" bestFit="1" customWidth="1"/>
    <col min="5120" max="5120" width="7.28515625" style="35" customWidth="1"/>
    <col min="5121" max="5367" width="10" style="35"/>
    <col min="5368" max="5368" width="5.42578125" style="35" customWidth="1"/>
    <col min="5369" max="5369" width="16.5703125" style="35" customWidth="1"/>
    <col min="5370" max="5370" width="24" style="35" customWidth="1"/>
    <col min="5371" max="5371" width="10.85546875" style="35" customWidth="1"/>
    <col min="5372" max="5372" width="13.28515625" style="35" customWidth="1"/>
    <col min="5373" max="5373" width="37.85546875" style="35" customWidth="1"/>
    <col min="5374" max="5374" width="51.28515625" style="35" customWidth="1"/>
    <col min="5375" max="5375" width="26.7109375" style="35" bestFit="1" customWidth="1"/>
    <col min="5376" max="5376" width="7.28515625" style="35" customWidth="1"/>
    <col min="5377" max="5623" width="10" style="35"/>
    <col min="5624" max="5624" width="5.42578125" style="35" customWidth="1"/>
    <col min="5625" max="5625" width="16.5703125" style="35" customWidth="1"/>
    <col min="5626" max="5626" width="24" style="35" customWidth="1"/>
    <col min="5627" max="5627" width="10.85546875" style="35" customWidth="1"/>
    <col min="5628" max="5628" width="13.28515625" style="35" customWidth="1"/>
    <col min="5629" max="5629" width="37.85546875" style="35" customWidth="1"/>
    <col min="5630" max="5630" width="51.28515625" style="35" customWidth="1"/>
    <col min="5631" max="5631" width="26.7109375" style="35" bestFit="1" customWidth="1"/>
    <col min="5632" max="5632" width="7.28515625" style="35" customWidth="1"/>
    <col min="5633" max="5879" width="10" style="35"/>
    <col min="5880" max="5880" width="5.42578125" style="35" customWidth="1"/>
    <col min="5881" max="5881" width="16.5703125" style="35" customWidth="1"/>
    <col min="5882" max="5882" width="24" style="35" customWidth="1"/>
    <col min="5883" max="5883" width="10.85546875" style="35" customWidth="1"/>
    <col min="5884" max="5884" width="13.28515625" style="35" customWidth="1"/>
    <col min="5885" max="5885" width="37.85546875" style="35" customWidth="1"/>
    <col min="5886" max="5886" width="51.28515625" style="35" customWidth="1"/>
    <col min="5887" max="5887" width="26.7109375" style="35" bestFit="1" customWidth="1"/>
    <col min="5888" max="5888" width="7.28515625" style="35" customWidth="1"/>
    <col min="5889" max="6135" width="10" style="35"/>
    <col min="6136" max="6136" width="5.42578125" style="35" customWidth="1"/>
    <col min="6137" max="6137" width="16.5703125" style="35" customWidth="1"/>
    <col min="6138" max="6138" width="24" style="35" customWidth="1"/>
    <col min="6139" max="6139" width="10.85546875" style="35" customWidth="1"/>
    <col min="6140" max="6140" width="13.28515625" style="35" customWidth="1"/>
    <col min="6141" max="6141" width="37.85546875" style="35" customWidth="1"/>
    <col min="6142" max="6142" width="51.28515625" style="35" customWidth="1"/>
    <col min="6143" max="6143" width="26.7109375" style="35" bestFit="1" customWidth="1"/>
    <col min="6144" max="6144" width="7.28515625" style="35" customWidth="1"/>
    <col min="6145" max="6391" width="10" style="35"/>
    <col min="6392" max="6392" width="5.42578125" style="35" customWidth="1"/>
    <col min="6393" max="6393" width="16.5703125" style="35" customWidth="1"/>
    <col min="6394" max="6394" width="24" style="35" customWidth="1"/>
    <col min="6395" max="6395" width="10.85546875" style="35" customWidth="1"/>
    <col min="6396" max="6396" width="13.28515625" style="35" customWidth="1"/>
    <col min="6397" max="6397" width="37.85546875" style="35" customWidth="1"/>
    <col min="6398" max="6398" width="51.28515625" style="35" customWidth="1"/>
    <col min="6399" max="6399" width="26.7109375" style="35" bestFit="1" customWidth="1"/>
    <col min="6400" max="6400" width="7.28515625" style="35" customWidth="1"/>
    <col min="6401" max="6647" width="10" style="35"/>
    <col min="6648" max="6648" width="5.42578125" style="35" customWidth="1"/>
    <col min="6649" max="6649" width="16.5703125" style="35" customWidth="1"/>
    <col min="6650" max="6650" width="24" style="35" customWidth="1"/>
    <col min="6651" max="6651" width="10.85546875" style="35" customWidth="1"/>
    <col min="6652" max="6652" width="13.28515625" style="35" customWidth="1"/>
    <col min="6653" max="6653" width="37.85546875" style="35" customWidth="1"/>
    <col min="6654" max="6654" width="51.28515625" style="35" customWidth="1"/>
    <col min="6655" max="6655" width="26.7109375" style="35" bestFit="1" customWidth="1"/>
    <col min="6656" max="6656" width="7.28515625" style="35" customWidth="1"/>
    <col min="6657" max="6903" width="10" style="35"/>
    <col min="6904" max="6904" width="5.42578125" style="35" customWidth="1"/>
    <col min="6905" max="6905" width="16.5703125" style="35" customWidth="1"/>
    <col min="6906" max="6906" width="24" style="35" customWidth="1"/>
    <col min="6907" max="6907" width="10.85546875" style="35" customWidth="1"/>
    <col min="6908" max="6908" width="13.28515625" style="35" customWidth="1"/>
    <col min="6909" max="6909" width="37.85546875" style="35" customWidth="1"/>
    <col min="6910" max="6910" width="51.28515625" style="35" customWidth="1"/>
    <col min="6911" max="6911" width="26.7109375" style="35" bestFit="1" customWidth="1"/>
    <col min="6912" max="6912" width="7.28515625" style="35" customWidth="1"/>
    <col min="6913" max="7159" width="10" style="35"/>
    <col min="7160" max="7160" width="5.42578125" style="35" customWidth="1"/>
    <col min="7161" max="7161" width="16.5703125" style="35" customWidth="1"/>
    <col min="7162" max="7162" width="24" style="35" customWidth="1"/>
    <col min="7163" max="7163" width="10.85546875" style="35" customWidth="1"/>
    <col min="7164" max="7164" width="13.28515625" style="35" customWidth="1"/>
    <col min="7165" max="7165" width="37.85546875" style="35" customWidth="1"/>
    <col min="7166" max="7166" width="51.28515625" style="35" customWidth="1"/>
    <col min="7167" max="7167" width="26.7109375" style="35" bestFit="1" customWidth="1"/>
    <col min="7168" max="7168" width="7.28515625" style="35" customWidth="1"/>
    <col min="7169" max="7415" width="10" style="35"/>
    <col min="7416" max="7416" width="5.42578125" style="35" customWidth="1"/>
    <col min="7417" max="7417" width="16.5703125" style="35" customWidth="1"/>
    <col min="7418" max="7418" width="24" style="35" customWidth="1"/>
    <col min="7419" max="7419" width="10.85546875" style="35" customWidth="1"/>
    <col min="7420" max="7420" width="13.28515625" style="35" customWidth="1"/>
    <col min="7421" max="7421" width="37.85546875" style="35" customWidth="1"/>
    <col min="7422" max="7422" width="51.28515625" style="35" customWidth="1"/>
    <col min="7423" max="7423" width="26.7109375" style="35" bestFit="1" customWidth="1"/>
    <col min="7424" max="7424" width="7.28515625" style="35" customWidth="1"/>
    <col min="7425" max="7671" width="10" style="35"/>
    <col min="7672" max="7672" width="5.42578125" style="35" customWidth="1"/>
    <col min="7673" max="7673" width="16.5703125" style="35" customWidth="1"/>
    <col min="7674" max="7674" width="24" style="35" customWidth="1"/>
    <col min="7675" max="7675" width="10.85546875" style="35" customWidth="1"/>
    <col min="7676" max="7676" width="13.28515625" style="35" customWidth="1"/>
    <col min="7677" max="7677" width="37.85546875" style="35" customWidth="1"/>
    <col min="7678" max="7678" width="51.28515625" style="35" customWidth="1"/>
    <col min="7679" max="7679" width="26.7109375" style="35" bestFit="1" customWidth="1"/>
    <col min="7680" max="7680" width="7.28515625" style="35" customWidth="1"/>
    <col min="7681" max="7927" width="10" style="35"/>
    <col min="7928" max="7928" width="5.42578125" style="35" customWidth="1"/>
    <col min="7929" max="7929" width="16.5703125" style="35" customWidth="1"/>
    <col min="7930" max="7930" width="24" style="35" customWidth="1"/>
    <col min="7931" max="7931" width="10.85546875" style="35" customWidth="1"/>
    <col min="7932" max="7932" width="13.28515625" style="35" customWidth="1"/>
    <col min="7933" max="7933" width="37.85546875" style="35" customWidth="1"/>
    <col min="7934" max="7934" width="51.28515625" style="35" customWidth="1"/>
    <col min="7935" max="7935" width="26.7109375" style="35" bestFit="1" customWidth="1"/>
    <col min="7936" max="7936" width="7.28515625" style="35" customWidth="1"/>
    <col min="7937" max="8183" width="10" style="35"/>
    <col min="8184" max="8184" width="5.42578125" style="35" customWidth="1"/>
    <col min="8185" max="8185" width="16.5703125" style="35" customWidth="1"/>
    <col min="8186" max="8186" width="24" style="35" customWidth="1"/>
    <col min="8187" max="8187" width="10.85546875" style="35" customWidth="1"/>
    <col min="8188" max="8188" width="13.28515625" style="35" customWidth="1"/>
    <col min="8189" max="8189" width="37.85546875" style="35" customWidth="1"/>
    <col min="8190" max="8190" width="51.28515625" style="35" customWidth="1"/>
    <col min="8191" max="8191" width="26.7109375" style="35" bestFit="1" customWidth="1"/>
    <col min="8192" max="8192" width="7.28515625" style="35" customWidth="1"/>
    <col min="8193" max="8439" width="10" style="35"/>
    <col min="8440" max="8440" width="5.42578125" style="35" customWidth="1"/>
    <col min="8441" max="8441" width="16.5703125" style="35" customWidth="1"/>
    <col min="8442" max="8442" width="24" style="35" customWidth="1"/>
    <col min="8443" max="8443" width="10.85546875" style="35" customWidth="1"/>
    <col min="8444" max="8444" width="13.28515625" style="35" customWidth="1"/>
    <col min="8445" max="8445" width="37.85546875" style="35" customWidth="1"/>
    <col min="8446" max="8446" width="51.28515625" style="35" customWidth="1"/>
    <col min="8447" max="8447" width="26.7109375" style="35" bestFit="1" customWidth="1"/>
    <col min="8448" max="8448" width="7.28515625" style="35" customWidth="1"/>
    <col min="8449" max="8695" width="10" style="35"/>
    <col min="8696" max="8696" width="5.42578125" style="35" customWidth="1"/>
    <col min="8697" max="8697" width="16.5703125" style="35" customWidth="1"/>
    <col min="8698" max="8698" width="24" style="35" customWidth="1"/>
    <col min="8699" max="8699" width="10.85546875" style="35" customWidth="1"/>
    <col min="8700" max="8700" width="13.28515625" style="35" customWidth="1"/>
    <col min="8701" max="8701" width="37.85546875" style="35" customWidth="1"/>
    <col min="8702" max="8702" width="51.28515625" style="35" customWidth="1"/>
    <col min="8703" max="8703" width="26.7109375" style="35" bestFit="1" customWidth="1"/>
    <col min="8704" max="8704" width="7.28515625" style="35" customWidth="1"/>
    <col min="8705" max="8951" width="10" style="35"/>
    <col min="8952" max="8952" width="5.42578125" style="35" customWidth="1"/>
    <col min="8953" max="8953" width="16.5703125" style="35" customWidth="1"/>
    <col min="8954" max="8954" width="24" style="35" customWidth="1"/>
    <col min="8955" max="8955" width="10.85546875" style="35" customWidth="1"/>
    <col min="8956" max="8956" width="13.28515625" style="35" customWidth="1"/>
    <col min="8957" max="8957" width="37.85546875" style="35" customWidth="1"/>
    <col min="8958" max="8958" width="51.28515625" style="35" customWidth="1"/>
    <col min="8959" max="8959" width="26.7109375" style="35" bestFit="1" customWidth="1"/>
    <col min="8960" max="8960" width="7.28515625" style="35" customWidth="1"/>
    <col min="8961" max="9207" width="10" style="35"/>
    <col min="9208" max="9208" width="5.42578125" style="35" customWidth="1"/>
    <col min="9209" max="9209" width="16.5703125" style="35" customWidth="1"/>
    <col min="9210" max="9210" width="24" style="35" customWidth="1"/>
    <col min="9211" max="9211" width="10.85546875" style="35" customWidth="1"/>
    <col min="9212" max="9212" width="13.28515625" style="35" customWidth="1"/>
    <col min="9213" max="9213" width="37.85546875" style="35" customWidth="1"/>
    <col min="9214" max="9214" width="51.28515625" style="35" customWidth="1"/>
    <col min="9215" max="9215" width="26.7109375" style="35" bestFit="1" customWidth="1"/>
    <col min="9216" max="9216" width="7.28515625" style="35" customWidth="1"/>
    <col min="9217" max="9463" width="10" style="35"/>
    <col min="9464" max="9464" width="5.42578125" style="35" customWidth="1"/>
    <col min="9465" max="9465" width="16.5703125" style="35" customWidth="1"/>
    <col min="9466" max="9466" width="24" style="35" customWidth="1"/>
    <col min="9467" max="9467" width="10.85546875" style="35" customWidth="1"/>
    <col min="9468" max="9468" width="13.28515625" style="35" customWidth="1"/>
    <col min="9469" max="9469" width="37.85546875" style="35" customWidth="1"/>
    <col min="9470" max="9470" width="51.28515625" style="35" customWidth="1"/>
    <col min="9471" max="9471" width="26.7109375" style="35" bestFit="1" customWidth="1"/>
    <col min="9472" max="9472" width="7.28515625" style="35" customWidth="1"/>
    <col min="9473" max="9719" width="10" style="35"/>
    <col min="9720" max="9720" width="5.42578125" style="35" customWidth="1"/>
    <col min="9721" max="9721" width="16.5703125" style="35" customWidth="1"/>
    <col min="9722" max="9722" width="24" style="35" customWidth="1"/>
    <col min="9723" max="9723" width="10.85546875" style="35" customWidth="1"/>
    <col min="9724" max="9724" width="13.28515625" style="35" customWidth="1"/>
    <col min="9725" max="9725" width="37.85546875" style="35" customWidth="1"/>
    <col min="9726" max="9726" width="51.28515625" style="35" customWidth="1"/>
    <col min="9727" max="9727" width="26.7109375" style="35" bestFit="1" customWidth="1"/>
    <col min="9728" max="9728" width="7.28515625" style="35" customWidth="1"/>
    <col min="9729" max="9975" width="10" style="35"/>
    <col min="9976" max="9976" width="5.42578125" style="35" customWidth="1"/>
    <col min="9977" max="9977" width="16.5703125" style="35" customWidth="1"/>
    <col min="9978" max="9978" width="24" style="35" customWidth="1"/>
    <col min="9979" max="9979" width="10.85546875" style="35" customWidth="1"/>
    <col min="9980" max="9980" width="13.28515625" style="35" customWidth="1"/>
    <col min="9981" max="9981" width="37.85546875" style="35" customWidth="1"/>
    <col min="9982" max="9982" width="51.28515625" style="35" customWidth="1"/>
    <col min="9983" max="9983" width="26.7109375" style="35" bestFit="1" customWidth="1"/>
    <col min="9984" max="9984" width="7.28515625" style="35" customWidth="1"/>
    <col min="9985" max="10231" width="10" style="35"/>
    <col min="10232" max="10232" width="5.42578125" style="35" customWidth="1"/>
    <col min="10233" max="10233" width="16.5703125" style="35" customWidth="1"/>
    <col min="10234" max="10234" width="24" style="35" customWidth="1"/>
    <col min="10235" max="10235" width="10.85546875" style="35" customWidth="1"/>
    <col min="10236" max="10236" width="13.28515625" style="35" customWidth="1"/>
    <col min="10237" max="10237" width="37.85546875" style="35" customWidth="1"/>
    <col min="10238" max="10238" width="51.28515625" style="35" customWidth="1"/>
    <col min="10239" max="10239" width="26.7109375" style="35" bestFit="1" customWidth="1"/>
    <col min="10240" max="10240" width="7.28515625" style="35" customWidth="1"/>
    <col min="10241" max="10487" width="10" style="35"/>
    <col min="10488" max="10488" width="5.42578125" style="35" customWidth="1"/>
    <col min="10489" max="10489" width="16.5703125" style="35" customWidth="1"/>
    <col min="10490" max="10490" width="24" style="35" customWidth="1"/>
    <col min="10491" max="10491" width="10.85546875" style="35" customWidth="1"/>
    <col min="10492" max="10492" width="13.28515625" style="35" customWidth="1"/>
    <col min="10493" max="10493" width="37.85546875" style="35" customWidth="1"/>
    <col min="10494" max="10494" width="51.28515625" style="35" customWidth="1"/>
    <col min="10495" max="10495" width="26.7109375" style="35" bestFit="1" customWidth="1"/>
    <col min="10496" max="10496" width="7.28515625" style="35" customWidth="1"/>
    <col min="10497" max="10743" width="10" style="35"/>
    <col min="10744" max="10744" width="5.42578125" style="35" customWidth="1"/>
    <col min="10745" max="10745" width="16.5703125" style="35" customWidth="1"/>
    <col min="10746" max="10746" width="24" style="35" customWidth="1"/>
    <col min="10747" max="10747" width="10.85546875" style="35" customWidth="1"/>
    <col min="10748" max="10748" width="13.28515625" style="35" customWidth="1"/>
    <col min="10749" max="10749" width="37.85546875" style="35" customWidth="1"/>
    <col min="10750" max="10750" width="51.28515625" style="35" customWidth="1"/>
    <col min="10751" max="10751" width="26.7109375" style="35" bestFit="1" customWidth="1"/>
    <col min="10752" max="10752" width="7.28515625" style="35" customWidth="1"/>
    <col min="10753" max="10999" width="10" style="35"/>
    <col min="11000" max="11000" width="5.42578125" style="35" customWidth="1"/>
    <col min="11001" max="11001" width="16.5703125" style="35" customWidth="1"/>
    <col min="11002" max="11002" width="24" style="35" customWidth="1"/>
    <col min="11003" max="11003" width="10.85546875" style="35" customWidth="1"/>
    <col min="11004" max="11004" width="13.28515625" style="35" customWidth="1"/>
    <col min="11005" max="11005" width="37.85546875" style="35" customWidth="1"/>
    <col min="11006" max="11006" width="51.28515625" style="35" customWidth="1"/>
    <col min="11007" max="11007" width="26.7109375" style="35" bestFit="1" customWidth="1"/>
    <col min="11008" max="11008" width="7.28515625" style="35" customWidth="1"/>
    <col min="11009" max="11255" width="10" style="35"/>
    <col min="11256" max="11256" width="5.42578125" style="35" customWidth="1"/>
    <col min="11257" max="11257" width="16.5703125" style="35" customWidth="1"/>
    <col min="11258" max="11258" width="24" style="35" customWidth="1"/>
    <col min="11259" max="11259" width="10.85546875" style="35" customWidth="1"/>
    <col min="11260" max="11260" width="13.28515625" style="35" customWidth="1"/>
    <col min="11261" max="11261" width="37.85546875" style="35" customWidth="1"/>
    <col min="11262" max="11262" width="51.28515625" style="35" customWidth="1"/>
    <col min="11263" max="11263" width="26.7109375" style="35" bestFit="1" customWidth="1"/>
    <col min="11264" max="11264" width="7.28515625" style="35" customWidth="1"/>
    <col min="11265" max="11511" width="10" style="35"/>
    <col min="11512" max="11512" width="5.42578125" style="35" customWidth="1"/>
    <col min="11513" max="11513" width="16.5703125" style="35" customWidth="1"/>
    <col min="11514" max="11514" width="24" style="35" customWidth="1"/>
    <col min="11515" max="11515" width="10.85546875" style="35" customWidth="1"/>
    <col min="11516" max="11516" width="13.28515625" style="35" customWidth="1"/>
    <col min="11517" max="11517" width="37.85546875" style="35" customWidth="1"/>
    <col min="11518" max="11518" width="51.28515625" style="35" customWidth="1"/>
    <col min="11519" max="11519" width="26.7109375" style="35" bestFit="1" customWidth="1"/>
    <col min="11520" max="11520" width="7.28515625" style="35" customWidth="1"/>
    <col min="11521" max="11767" width="10" style="35"/>
    <col min="11768" max="11768" width="5.42578125" style="35" customWidth="1"/>
    <col min="11769" max="11769" width="16.5703125" style="35" customWidth="1"/>
    <col min="11770" max="11770" width="24" style="35" customWidth="1"/>
    <col min="11771" max="11771" width="10.85546875" style="35" customWidth="1"/>
    <col min="11772" max="11772" width="13.28515625" style="35" customWidth="1"/>
    <col min="11773" max="11773" width="37.85546875" style="35" customWidth="1"/>
    <col min="11774" max="11774" width="51.28515625" style="35" customWidth="1"/>
    <col min="11775" max="11775" width="26.7109375" style="35" bestFit="1" customWidth="1"/>
    <col min="11776" max="11776" width="7.28515625" style="35" customWidth="1"/>
    <col min="11777" max="12023" width="10" style="35"/>
    <col min="12024" max="12024" width="5.42578125" style="35" customWidth="1"/>
    <col min="12025" max="12025" width="16.5703125" style="35" customWidth="1"/>
    <col min="12026" max="12026" width="24" style="35" customWidth="1"/>
    <col min="12027" max="12027" width="10.85546875" style="35" customWidth="1"/>
    <col min="12028" max="12028" width="13.28515625" style="35" customWidth="1"/>
    <col min="12029" max="12029" width="37.85546875" style="35" customWidth="1"/>
    <col min="12030" max="12030" width="51.28515625" style="35" customWidth="1"/>
    <col min="12031" max="12031" width="26.7109375" style="35" bestFit="1" customWidth="1"/>
    <col min="12032" max="12032" width="7.28515625" style="35" customWidth="1"/>
    <col min="12033" max="12279" width="10" style="35"/>
    <col min="12280" max="12280" width="5.42578125" style="35" customWidth="1"/>
    <col min="12281" max="12281" width="16.5703125" style="35" customWidth="1"/>
    <col min="12282" max="12282" width="24" style="35" customWidth="1"/>
    <col min="12283" max="12283" width="10.85546875" style="35" customWidth="1"/>
    <col min="12284" max="12284" width="13.28515625" style="35" customWidth="1"/>
    <col min="12285" max="12285" width="37.85546875" style="35" customWidth="1"/>
    <col min="12286" max="12286" width="51.28515625" style="35" customWidth="1"/>
    <col min="12287" max="12287" width="26.7109375" style="35" bestFit="1" customWidth="1"/>
    <col min="12288" max="12288" width="7.28515625" style="35" customWidth="1"/>
    <col min="12289" max="12535" width="10" style="35"/>
    <col min="12536" max="12536" width="5.42578125" style="35" customWidth="1"/>
    <col min="12537" max="12537" width="16.5703125" style="35" customWidth="1"/>
    <col min="12538" max="12538" width="24" style="35" customWidth="1"/>
    <col min="12539" max="12539" width="10.85546875" style="35" customWidth="1"/>
    <col min="12540" max="12540" width="13.28515625" style="35" customWidth="1"/>
    <col min="12541" max="12541" width="37.85546875" style="35" customWidth="1"/>
    <col min="12542" max="12542" width="51.28515625" style="35" customWidth="1"/>
    <col min="12543" max="12543" width="26.7109375" style="35" bestFit="1" customWidth="1"/>
    <col min="12544" max="12544" width="7.28515625" style="35" customWidth="1"/>
    <col min="12545" max="12791" width="10" style="35"/>
    <col min="12792" max="12792" width="5.42578125" style="35" customWidth="1"/>
    <col min="12793" max="12793" width="16.5703125" style="35" customWidth="1"/>
    <col min="12794" max="12794" width="24" style="35" customWidth="1"/>
    <col min="12795" max="12795" width="10.85546875" style="35" customWidth="1"/>
    <col min="12796" max="12796" width="13.28515625" style="35" customWidth="1"/>
    <col min="12797" max="12797" width="37.85546875" style="35" customWidth="1"/>
    <col min="12798" max="12798" width="51.28515625" style="35" customWidth="1"/>
    <col min="12799" max="12799" width="26.7109375" style="35" bestFit="1" customWidth="1"/>
    <col min="12800" max="12800" width="7.28515625" style="35" customWidth="1"/>
    <col min="12801" max="13047" width="10" style="35"/>
    <col min="13048" max="13048" width="5.42578125" style="35" customWidth="1"/>
    <col min="13049" max="13049" width="16.5703125" style="35" customWidth="1"/>
    <col min="13050" max="13050" width="24" style="35" customWidth="1"/>
    <col min="13051" max="13051" width="10.85546875" style="35" customWidth="1"/>
    <col min="13052" max="13052" width="13.28515625" style="35" customWidth="1"/>
    <col min="13053" max="13053" width="37.85546875" style="35" customWidth="1"/>
    <col min="13054" max="13054" width="51.28515625" style="35" customWidth="1"/>
    <col min="13055" max="13055" width="26.7109375" style="35" bestFit="1" customWidth="1"/>
    <col min="13056" max="13056" width="7.28515625" style="35" customWidth="1"/>
    <col min="13057" max="13303" width="10" style="35"/>
    <col min="13304" max="13304" width="5.42578125" style="35" customWidth="1"/>
    <col min="13305" max="13305" width="16.5703125" style="35" customWidth="1"/>
    <col min="13306" max="13306" width="24" style="35" customWidth="1"/>
    <col min="13307" max="13307" width="10.85546875" style="35" customWidth="1"/>
    <col min="13308" max="13308" width="13.28515625" style="35" customWidth="1"/>
    <col min="13309" max="13309" width="37.85546875" style="35" customWidth="1"/>
    <col min="13310" max="13310" width="51.28515625" style="35" customWidth="1"/>
    <col min="13311" max="13311" width="26.7109375" style="35" bestFit="1" customWidth="1"/>
    <col min="13312" max="13312" width="7.28515625" style="35" customWidth="1"/>
    <col min="13313" max="13559" width="10" style="35"/>
    <col min="13560" max="13560" width="5.42578125" style="35" customWidth="1"/>
    <col min="13561" max="13561" width="16.5703125" style="35" customWidth="1"/>
    <col min="13562" max="13562" width="24" style="35" customWidth="1"/>
    <col min="13563" max="13563" width="10.85546875" style="35" customWidth="1"/>
    <col min="13564" max="13564" width="13.28515625" style="35" customWidth="1"/>
    <col min="13565" max="13565" width="37.85546875" style="35" customWidth="1"/>
    <col min="13566" max="13566" width="51.28515625" style="35" customWidth="1"/>
    <col min="13567" max="13567" width="26.7109375" style="35" bestFit="1" customWidth="1"/>
    <col min="13568" max="13568" width="7.28515625" style="35" customWidth="1"/>
    <col min="13569" max="13815" width="10" style="35"/>
    <col min="13816" max="13816" width="5.42578125" style="35" customWidth="1"/>
    <col min="13817" max="13817" width="16.5703125" style="35" customWidth="1"/>
    <col min="13818" max="13818" width="24" style="35" customWidth="1"/>
    <col min="13819" max="13819" width="10.85546875" style="35" customWidth="1"/>
    <col min="13820" max="13820" width="13.28515625" style="35" customWidth="1"/>
    <col min="13821" max="13821" width="37.85546875" style="35" customWidth="1"/>
    <col min="13822" max="13822" width="51.28515625" style="35" customWidth="1"/>
    <col min="13823" max="13823" width="26.7109375" style="35" bestFit="1" customWidth="1"/>
    <col min="13824" max="13824" width="7.28515625" style="35" customWidth="1"/>
    <col min="13825" max="14071" width="10" style="35"/>
    <col min="14072" max="14072" width="5.42578125" style="35" customWidth="1"/>
    <col min="14073" max="14073" width="16.5703125" style="35" customWidth="1"/>
    <col min="14074" max="14074" width="24" style="35" customWidth="1"/>
    <col min="14075" max="14075" width="10.85546875" style="35" customWidth="1"/>
    <col min="14076" max="14076" width="13.28515625" style="35" customWidth="1"/>
    <col min="14077" max="14077" width="37.85546875" style="35" customWidth="1"/>
    <col min="14078" max="14078" width="51.28515625" style="35" customWidth="1"/>
    <col min="14079" max="14079" width="26.7109375" style="35" bestFit="1" customWidth="1"/>
    <col min="14080" max="14080" width="7.28515625" style="35" customWidth="1"/>
    <col min="14081" max="14327" width="10" style="35"/>
    <col min="14328" max="14328" width="5.42578125" style="35" customWidth="1"/>
    <col min="14329" max="14329" width="16.5703125" style="35" customWidth="1"/>
    <col min="14330" max="14330" width="24" style="35" customWidth="1"/>
    <col min="14331" max="14331" width="10.85546875" style="35" customWidth="1"/>
    <col min="14332" max="14332" width="13.28515625" style="35" customWidth="1"/>
    <col min="14333" max="14333" width="37.85546875" style="35" customWidth="1"/>
    <col min="14334" max="14334" width="51.28515625" style="35" customWidth="1"/>
    <col min="14335" max="14335" width="26.7109375" style="35" bestFit="1" customWidth="1"/>
    <col min="14336" max="14336" width="7.28515625" style="35" customWidth="1"/>
    <col min="14337" max="14583" width="10" style="35"/>
    <col min="14584" max="14584" width="5.42578125" style="35" customWidth="1"/>
    <col min="14585" max="14585" width="16.5703125" style="35" customWidth="1"/>
    <col min="14586" max="14586" width="24" style="35" customWidth="1"/>
    <col min="14587" max="14587" width="10.85546875" style="35" customWidth="1"/>
    <col min="14588" max="14588" width="13.28515625" style="35" customWidth="1"/>
    <col min="14589" max="14589" width="37.85546875" style="35" customWidth="1"/>
    <col min="14590" max="14590" width="51.28515625" style="35" customWidth="1"/>
    <col min="14591" max="14591" width="26.7109375" style="35" bestFit="1" customWidth="1"/>
    <col min="14592" max="14592" width="7.28515625" style="35" customWidth="1"/>
    <col min="14593" max="14839" width="10" style="35"/>
    <col min="14840" max="14840" width="5.42578125" style="35" customWidth="1"/>
    <col min="14841" max="14841" width="16.5703125" style="35" customWidth="1"/>
    <col min="14842" max="14842" width="24" style="35" customWidth="1"/>
    <col min="14843" max="14843" width="10.85546875" style="35" customWidth="1"/>
    <col min="14844" max="14844" width="13.28515625" style="35" customWidth="1"/>
    <col min="14845" max="14845" width="37.85546875" style="35" customWidth="1"/>
    <col min="14846" max="14846" width="51.28515625" style="35" customWidth="1"/>
    <col min="14847" max="14847" width="26.7109375" style="35" bestFit="1" customWidth="1"/>
    <col min="14848" max="14848" width="7.28515625" style="35" customWidth="1"/>
    <col min="14849" max="15095" width="10" style="35"/>
    <col min="15096" max="15096" width="5.42578125" style="35" customWidth="1"/>
    <col min="15097" max="15097" width="16.5703125" style="35" customWidth="1"/>
    <col min="15098" max="15098" width="24" style="35" customWidth="1"/>
    <col min="15099" max="15099" width="10.85546875" style="35" customWidth="1"/>
    <col min="15100" max="15100" width="13.28515625" style="35" customWidth="1"/>
    <col min="15101" max="15101" width="37.85546875" style="35" customWidth="1"/>
    <col min="15102" max="15102" width="51.28515625" style="35" customWidth="1"/>
    <col min="15103" max="15103" width="26.7109375" style="35" bestFit="1" customWidth="1"/>
    <col min="15104" max="15104" width="7.28515625" style="35" customWidth="1"/>
    <col min="15105" max="15351" width="10" style="35"/>
    <col min="15352" max="15352" width="5.42578125" style="35" customWidth="1"/>
    <col min="15353" max="15353" width="16.5703125" style="35" customWidth="1"/>
    <col min="15354" max="15354" width="24" style="35" customWidth="1"/>
    <col min="15355" max="15355" width="10.85546875" style="35" customWidth="1"/>
    <col min="15356" max="15356" width="13.28515625" style="35" customWidth="1"/>
    <col min="15357" max="15357" width="37.85546875" style="35" customWidth="1"/>
    <col min="15358" max="15358" width="51.28515625" style="35" customWidth="1"/>
    <col min="15359" max="15359" width="26.7109375" style="35" bestFit="1" customWidth="1"/>
    <col min="15360" max="15360" width="7.28515625" style="35" customWidth="1"/>
    <col min="15361" max="15607" width="10" style="35"/>
    <col min="15608" max="15608" width="5.42578125" style="35" customWidth="1"/>
    <col min="15609" max="15609" width="16.5703125" style="35" customWidth="1"/>
    <col min="15610" max="15610" width="24" style="35" customWidth="1"/>
    <col min="15611" max="15611" width="10.85546875" style="35" customWidth="1"/>
    <col min="15612" max="15612" width="13.28515625" style="35" customWidth="1"/>
    <col min="15613" max="15613" width="37.85546875" style="35" customWidth="1"/>
    <col min="15614" max="15614" width="51.28515625" style="35" customWidth="1"/>
    <col min="15615" max="15615" width="26.7109375" style="35" bestFit="1" customWidth="1"/>
    <col min="15616" max="15616" width="7.28515625" style="35" customWidth="1"/>
    <col min="15617" max="15863" width="10" style="35"/>
    <col min="15864" max="15864" width="5.42578125" style="35" customWidth="1"/>
    <col min="15865" max="15865" width="16.5703125" style="35" customWidth="1"/>
    <col min="15866" max="15866" width="24" style="35" customWidth="1"/>
    <col min="15867" max="15867" width="10.85546875" style="35" customWidth="1"/>
    <col min="15868" max="15868" width="13.28515625" style="35" customWidth="1"/>
    <col min="15869" max="15869" width="37.85546875" style="35" customWidth="1"/>
    <col min="15870" max="15870" width="51.28515625" style="35" customWidth="1"/>
    <col min="15871" max="15871" width="26.7109375" style="35" bestFit="1" customWidth="1"/>
    <col min="15872" max="15872" width="7.28515625" style="35" customWidth="1"/>
    <col min="15873" max="16119" width="10" style="35"/>
    <col min="16120" max="16120" width="5.42578125" style="35" customWidth="1"/>
    <col min="16121" max="16121" width="16.5703125" style="35" customWidth="1"/>
    <col min="16122" max="16122" width="24" style="35" customWidth="1"/>
    <col min="16123" max="16123" width="10.85546875" style="35" customWidth="1"/>
    <col min="16124" max="16124" width="13.28515625" style="35" customWidth="1"/>
    <col min="16125" max="16125" width="37.85546875" style="35" customWidth="1"/>
    <col min="16126" max="16126" width="51.28515625" style="35" customWidth="1"/>
    <col min="16127" max="16127" width="26.7109375" style="35" bestFit="1" customWidth="1"/>
    <col min="16128" max="16128" width="7.28515625" style="35" customWidth="1"/>
    <col min="16129" max="16384" width="10" style="35"/>
  </cols>
  <sheetData>
    <row r="1" spans="1:11" s="59" customFormat="1" ht="15.75" x14ac:dyDescent="0.25">
      <c r="A1" s="56" t="s">
        <v>0</v>
      </c>
      <c r="B1" s="56"/>
      <c r="C1" s="56"/>
      <c r="D1" s="57"/>
      <c r="E1" s="58"/>
      <c r="F1" s="56" t="s">
        <v>687</v>
      </c>
      <c r="G1" s="56"/>
      <c r="H1" s="29"/>
      <c r="I1" s="29"/>
      <c r="J1" s="29"/>
    </row>
    <row r="2" spans="1:11" s="59" customFormat="1" ht="15.75" x14ac:dyDescent="0.25">
      <c r="A2" s="60" t="s">
        <v>1</v>
      </c>
      <c r="B2" s="60"/>
      <c r="C2" s="60"/>
      <c r="D2" s="57"/>
      <c r="E2" s="58"/>
      <c r="F2" s="60" t="s">
        <v>688</v>
      </c>
      <c r="G2" s="60"/>
      <c r="H2" s="61"/>
      <c r="I2" s="61"/>
      <c r="J2" s="61"/>
    </row>
    <row r="3" spans="1:11" s="29" customFormat="1" ht="15.75" x14ac:dyDescent="0.25">
      <c r="A3" s="9"/>
      <c r="E3" s="3"/>
    </row>
    <row r="4" spans="1:11" s="29" customFormat="1" ht="15.75" x14ac:dyDescent="0.25">
      <c r="A4" s="52"/>
      <c r="B4" s="52"/>
      <c r="C4" s="52"/>
      <c r="D4" s="3"/>
      <c r="E4" s="52" t="s">
        <v>689</v>
      </c>
      <c r="F4" s="52"/>
      <c r="G4" s="52"/>
      <c r="H4" s="52"/>
      <c r="I4" s="52"/>
    </row>
    <row r="5" spans="1:11" s="29" customFormat="1" ht="15.75" x14ac:dyDescent="0.25">
      <c r="A5" s="28"/>
      <c r="B5" s="28"/>
      <c r="C5" s="28"/>
      <c r="D5" s="3"/>
      <c r="E5" s="52" t="s">
        <v>703</v>
      </c>
      <c r="F5" s="52"/>
      <c r="G5" s="52"/>
      <c r="H5" s="52"/>
      <c r="I5" s="52"/>
    </row>
    <row r="6" spans="1:11" s="29" customFormat="1" ht="15.75" x14ac:dyDescent="0.25">
      <c r="A6" s="52"/>
      <c r="B6" s="52"/>
      <c r="C6" s="52"/>
      <c r="D6" s="3"/>
      <c r="E6" s="52" t="s">
        <v>704</v>
      </c>
      <c r="F6" s="52"/>
      <c r="G6" s="52"/>
      <c r="H6" s="52"/>
      <c r="I6" s="52"/>
    </row>
    <row r="7" spans="1:11" s="29" customFormat="1" ht="15" customHeight="1" x14ac:dyDescent="0.25">
      <c r="A7" s="52"/>
      <c r="B7" s="52"/>
      <c r="C7" s="52"/>
      <c r="E7" s="56" t="s">
        <v>692</v>
      </c>
      <c r="F7" s="56"/>
      <c r="G7" s="56"/>
      <c r="H7" s="56"/>
      <c r="I7" s="56"/>
    </row>
    <row r="8" spans="1:11" s="29" customFormat="1" ht="15" customHeight="1" x14ac:dyDescent="0.25">
      <c r="A8" s="28"/>
      <c r="B8" s="28"/>
      <c r="C8" s="28"/>
      <c r="E8" s="3"/>
      <c r="F8" s="3"/>
      <c r="G8" s="3"/>
      <c r="H8" s="3"/>
      <c r="I8" s="3"/>
    </row>
    <row r="9" spans="1:11" ht="20.100000000000001" customHeight="1" x14ac:dyDescent="0.25">
      <c r="A9" s="34"/>
      <c r="B9" s="34"/>
      <c r="C9" s="31"/>
      <c r="D9" s="31"/>
      <c r="E9" s="51"/>
      <c r="F9" s="51"/>
      <c r="G9" s="51"/>
      <c r="H9" s="51"/>
      <c r="I9" s="51"/>
    </row>
    <row r="10" spans="1:11" s="69" customFormat="1" ht="20.100000000000001" customHeight="1" x14ac:dyDescent="0.25">
      <c r="A10" s="36" t="s">
        <v>2</v>
      </c>
      <c r="B10" s="36" t="s">
        <v>3</v>
      </c>
      <c r="C10" s="65" t="s">
        <v>4</v>
      </c>
      <c r="D10" s="66"/>
      <c r="E10" s="36" t="s">
        <v>5</v>
      </c>
      <c r="F10" s="36" t="s">
        <v>6</v>
      </c>
      <c r="G10" s="36" t="s">
        <v>7</v>
      </c>
      <c r="H10" s="36" t="s">
        <v>8</v>
      </c>
      <c r="I10" s="36" t="s">
        <v>9</v>
      </c>
    </row>
    <row r="11" spans="1:11" ht="69.95" customHeight="1" x14ac:dyDescent="0.25">
      <c r="A11" s="37">
        <v>1</v>
      </c>
      <c r="B11" s="38">
        <v>28204603913</v>
      </c>
      <c r="C11" s="67" t="s">
        <v>481</v>
      </c>
      <c r="D11" s="68" t="s">
        <v>11</v>
      </c>
      <c r="E11" s="37" t="s">
        <v>482</v>
      </c>
      <c r="F11" s="39" t="s">
        <v>483</v>
      </c>
      <c r="G11" s="39" t="s">
        <v>484</v>
      </c>
      <c r="H11" s="70" t="s">
        <v>485</v>
      </c>
      <c r="I11" s="40"/>
      <c r="K11" s="35">
        <f>VLOOKUP(B11,'[1]TOÀN KHOA'!$B$5:$B$200,1,0)</f>
        <v>28204603913</v>
      </c>
    </row>
    <row r="12" spans="1:11" ht="69.95" customHeight="1" x14ac:dyDescent="0.25">
      <c r="A12" s="37">
        <f>A11+1</f>
        <v>2</v>
      </c>
      <c r="B12" s="38">
        <v>28204604835</v>
      </c>
      <c r="C12" s="67" t="s">
        <v>486</v>
      </c>
      <c r="D12" s="68" t="s">
        <v>11</v>
      </c>
      <c r="E12" s="37" t="s">
        <v>482</v>
      </c>
      <c r="F12" s="39" t="s">
        <v>487</v>
      </c>
      <c r="G12" s="39" t="s">
        <v>488</v>
      </c>
      <c r="H12" s="70" t="s">
        <v>489</v>
      </c>
      <c r="I12" s="40"/>
      <c r="K12" s="35">
        <f>VLOOKUP(B12,'[1]TOÀN KHOA'!$B$5:$B$200,1,0)</f>
        <v>28204604835</v>
      </c>
    </row>
    <row r="13" spans="1:11" ht="69.95" customHeight="1" x14ac:dyDescent="0.25">
      <c r="A13" s="37">
        <f t="shared" ref="A13:A76" si="0">A12+1</f>
        <v>3</v>
      </c>
      <c r="B13" s="38">
        <v>28204323861</v>
      </c>
      <c r="C13" s="67" t="s">
        <v>490</v>
      </c>
      <c r="D13" s="68" t="s">
        <v>491</v>
      </c>
      <c r="E13" s="37" t="s">
        <v>482</v>
      </c>
      <c r="F13" s="39" t="s">
        <v>492</v>
      </c>
      <c r="G13" s="39" t="s">
        <v>493</v>
      </c>
      <c r="H13" s="70" t="s">
        <v>494</v>
      </c>
      <c r="I13" s="40"/>
      <c r="K13" s="35">
        <f>VLOOKUP(B13,'[1]TOÀN KHOA'!$B$5:$B$200,1,0)</f>
        <v>28204323861</v>
      </c>
    </row>
    <row r="14" spans="1:11" ht="69.95" customHeight="1" x14ac:dyDescent="0.25">
      <c r="A14" s="37">
        <f t="shared" si="0"/>
        <v>4</v>
      </c>
      <c r="B14" s="38">
        <v>28204603246</v>
      </c>
      <c r="C14" s="67" t="s">
        <v>172</v>
      </c>
      <c r="D14" s="68" t="s">
        <v>495</v>
      </c>
      <c r="E14" s="37" t="s">
        <v>482</v>
      </c>
      <c r="F14" s="39" t="s">
        <v>496</v>
      </c>
      <c r="G14" s="39" t="s">
        <v>497</v>
      </c>
      <c r="H14" s="70" t="s">
        <v>485</v>
      </c>
      <c r="I14" s="40"/>
      <c r="K14" s="35">
        <f>VLOOKUP(B14,'[1]TOÀN KHOA'!$B$5:$B$200,1,0)</f>
        <v>28204603246</v>
      </c>
    </row>
    <row r="15" spans="1:11" ht="69.95" customHeight="1" x14ac:dyDescent="0.25">
      <c r="A15" s="37">
        <f t="shared" si="0"/>
        <v>5</v>
      </c>
      <c r="B15" s="38">
        <v>28214626494</v>
      </c>
      <c r="C15" s="67" t="s">
        <v>498</v>
      </c>
      <c r="D15" s="68" t="s">
        <v>499</v>
      </c>
      <c r="E15" s="37" t="s">
        <v>482</v>
      </c>
      <c r="F15" s="39" t="s">
        <v>487</v>
      </c>
      <c r="G15" s="39" t="s">
        <v>500</v>
      </c>
      <c r="H15" s="70" t="s">
        <v>494</v>
      </c>
      <c r="I15" s="40"/>
      <c r="K15" s="35">
        <f>VLOOKUP(B15,'[1]TOÀN KHOA'!$B$5:$B$200,1,0)</f>
        <v>28214626494</v>
      </c>
    </row>
    <row r="16" spans="1:11" ht="69.95" customHeight="1" x14ac:dyDescent="0.25">
      <c r="A16" s="37">
        <f t="shared" si="0"/>
        <v>6</v>
      </c>
      <c r="B16" s="38">
        <v>28204652012</v>
      </c>
      <c r="C16" s="67" t="s">
        <v>501</v>
      </c>
      <c r="D16" s="68" t="s">
        <v>502</v>
      </c>
      <c r="E16" s="37" t="s">
        <v>482</v>
      </c>
      <c r="F16" s="39" t="s">
        <v>503</v>
      </c>
      <c r="G16" s="39" t="s">
        <v>504</v>
      </c>
      <c r="H16" s="70" t="s">
        <v>88</v>
      </c>
      <c r="I16" s="40"/>
      <c r="K16" s="35">
        <f>VLOOKUP(B16,'[1]TOÀN KHOA'!$B$5:$B$200,1,0)</f>
        <v>28204652012</v>
      </c>
    </row>
    <row r="17" spans="1:11" ht="69.95" customHeight="1" x14ac:dyDescent="0.25">
      <c r="A17" s="37">
        <f t="shared" si="0"/>
        <v>7</v>
      </c>
      <c r="B17" s="38">
        <v>28204128278</v>
      </c>
      <c r="C17" s="67" t="s">
        <v>505</v>
      </c>
      <c r="D17" s="68" t="s">
        <v>506</v>
      </c>
      <c r="E17" s="37" t="s">
        <v>482</v>
      </c>
      <c r="F17" s="39" t="s">
        <v>507</v>
      </c>
      <c r="G17" s="39" t="s">
        <v>508</v>
      </c>
      <c r="H17" s="70" t="s">
        <v>489</v>
      </c>
      <c r="I17" s="40"/>
      <c r="K17" s="35">
        <f>VLOOKUP(B17,'[1]TOÀN KHOA'!$B$5:$B$200,1,0)</f>
        <v>28204128278</v>
      </c>
    </row>
    <row r="18" spans="1:11" ht="69.95" customHeight="1" x14ac:dyDescent="0.25">
      <c r="A18" s="37">
        <f t="shared" si="0"/>
        <v>8</v>
      </c>
      <c r="B18" s="38">
        <v>28209306262</v>
      </c>
      <c r="C18" s="67" t="s">
        <v>509</v>
      </c>
      <c r="D18" s="68" t="s">
        <v>228</v>
      </c>
      <c r="E18" s="37" t="s">
        <v>482</v>
      </c>
      <c r="F18" s="39" t="s">
        <v>510</v>
      </c>
      <c r="G18" s="39" t="s">
        <v>511</v>
      </c>
      <c r="H18" s="71" t="s">
        <v>78</v>
      </c>
      <c r="I18" s="40"/>
      <c r="K18" s="35">
        <f>VLOOKUP(B18,'[1]TOÀN KHOA'!$B$5:$B$200,1,0)</f>
        <v>28209306262</v>
      </c>
    </row>
    <row r="19" spans="1:11" ht="69.95" customHeight="1" x14ac:dyDescent="0.25">
      <c r="A19" s="37">
        <f t="shared" si="0"/>
        <v>9</v>
      </c>
      <c r="B19" s="38">
        <v>28204637290</v>
      </c>
      <c r="C19" s="67" t="s">
        <v>512</v>
      </c>
      <c r="D19" s="68" t="s">
        <v>513</v>
      </c>
      <c r="E19" s="37" t="s">
        <v>482</v>
      </c>
      <c r="F19" s="39" t="s">
        <v>514</v>
      </c>
      <c r="G19" s="39" t="s">
        <v>515</v>
      </c>
      <c r="H19" s="70" t="s">
        <v>489</v>
      </c>
      <c r="I19" s="40"/>
      <c r="K19" s="35">
        <f>VLOOKUP(B19,'[1]TOÀN KHOA'!$B$5:$B$200,1,0)</f>
        <v>28204637290</v>
      </c>
    </row>
    <row r="20" spans="1:11" ht="69.95" customHeight="1" x14ac:dyDescent="0.25">
      <c r="A20" s="37">
        <f t="shared" si="0"/>
        <v>10</v>
      </c>
      <c r="B20" s="38">
        <v>28214604991</v>
      </c>
      <c r="C20" s="67" t="s">
        <v>516</v>
      </c>
      <c r="D20" s="68" t="s">
        <v>252</v>
      </c>
      <c r="E20" s="37" t="s">
        <v>482</v>
      </c>
      <c r="F20" s="39" t="s">
        <v>517</v>
      </c>
      <c r="G20" s="39" t="s">
        <v>518</v>
      </c>
      <c r="H20" s="70" t="s">
        <v>519</v>
      </c>
      <c r="I20" s="40"/>
      <c r="K20" s="35">
        <f>VLOOKUP(B20,'[1]TOÀN KHOA'!$B$5:$B$200,1,0)</f>
        <v>28214604991</v>
      </c>
    </row>
    <row r="21" spans="1:11" ht="69.95" customHeight="1" x14ac:dyDescent="0.25">
      <c r="A21" s="37">
        <f t="shared" si="0"/>
        <v>11</v>
      </c>
      <c r="B21" s="38">
        <v>28204620707</v>
      </c>
      <c r="C21" s="67" t="s">
        <v>157</v>
      </c>
      <c r="D21" s="68" t="s">
        <v>520</v>
      </c>
      <c r="E21" s="37" t="s">
        <v>482</v>
      </c>
      <c r="F21" s="39" t="s">
        <v>521</v>
      </c>
      <c r="G21" s="39" t="s">
        <v>522</v>
      </c>
      <c r="H21" s="70" t="s">
        <v>131</v>
      </c>
      <c r="I21" s="40"/>
      <c r="K21" s="35">
        <f>VLOOKUP(B21,'[1]TOÀN KHOA'!$B$5:$B$200,1,0)</f>
        <v>28204620707</v>
      </c>
    </row>
    <row r="22" spans="1:11" ht="69.95" customHeight="1" x14ac:dyDescent="0.25">
      <c r="A22" s="37">
        <f t="shared" si="0"/>
        <v>12</v>
      </c>
      <c r="B22" s="38">
        <v>28204652697</v>
      </c>
      <c r="C22" s="67" t="s">
        <v>66</v>
      </c>
      <c r="D22" s="68" t="s">
        <v>523</v>
      </c>
      <c r="E22" s="37" t="s">
        <v>482</v>
      </c>
      <c r="F22" s="39" t="s">
        <v>524</v>
      </c>
      <c r="G22" s="39" t="s">
        <v>525</v>
      </c>
      <c r="H22" s="70" t="s">
        <v>526</v>
      </c>
      <c r="I22" s="40"/>
      <c r="K22" s="35">
        <f>VLOOKUP(B22,'[1]TOÀN KHOA'!$B$5:$B$200,1,0)</f>
        <v>28204652697</v>
      </c>
    </row>
    <row r="23" spans="1:11" ht="69.95" customHeight="1" x14ac:dyDescent="0.25">
      <c r="A23" s="37">
        <f t="shared" si="0"/>
        <v>13</v>
      </c>
      <c r="B23" s="38">
        <v>28214603919</v>
      </c>
      <c r="C23" s="67" t="s">
        <v>527</v>
      </c>
      <c r="D23" s="68" t="s">
        <v>528</v>
      </c>
      <c r="E23" s="37" t="s">
        <v>482</v>
      </c>
      <c r="F23" s="39" t="s">
        <v>529</v>
      </c>
      <c r="G23" s="39" t="s">
        <v>530</v>
      </c>
      <c r="H23" s="70" t="s">
        <v>531</v>
      </c>
      <c r="I23" s="40"/>
      <c r="K23" s="35">
        <f>VLOOKUP(B23,'[1]TOÀN KHOA'!$B$5:$B$200,1,0)</f>
        <v>28214603919</v>
      </c>
    </row>
    <row r="24" spans="1:11" ht="69.95" customHeight="1" x14ac:dyDescent="0.25">
      <c r="A24" s="37">
        <f t="shared" si="0"/>
        <v>14</v>
      </c>
      <c r="B24" s="38">
        <v>28204642344</v>
      </c>
      <c r="C24" s="67" t="s">
        <v>532</v>
      </c>
      <c r="D24" s="68" t="s">
        <v>533</v>
      </c>
      <c r="E24" s="37" t="s">
        <v>482</v>
      </c>
      <c r="F24" s="39" t="s">
        <v>534</v>
      </c>
      <c r="G24" s="39" t="s">
        <v>535</v>
      </c>
      <c r="H24" s="41" t="s">
        <v>51</v>
      </c>
      <c r="I24" s="36" t="s">
        <v>536</v>
      </c>
      <c r="K24" s="35">
        <f>VLOOKUP(B24,'[1]TOÀN KHOA'!$B$5:$B$200,1,0)</f>
        <v>28204642344</v>
      </c>
    </row>
    <row r="25" spans="1:11" ht="69.95" customHeight="1" x14ac:dyDescent="0.25">
      <c r="A25" s="37">
        <f t="shared" si="0"/>
        <v>15</v>
      </c>
      <c r="B25" s="38">
        <v>28209327165</v>
      </c>
      <c r="C25" s="67" t="s">
        <v>134</v>
      </c>
      <c r="D25" s="68" t="s">
        <v>537</v>
      </c>
      <c r="E25" s="37" t="s">
        <v>482</v>
      </c>
      <c r="F25" s="39" t="s">
        <v>698</v>
      </c>
      <c r="G25" s="39" t="s">
        <v>697</v>
      </c>
      <c r="H25" s="41" t="s">
        <v>51</v>
      </c>
      <c r="I25" s="36" t="s">
        <v>536</v>
      </c>
      <c r="K25" s="35">
        <f>VLOOKUP(B25,'[1]TOÀN KHOA'!$B$5:$B$200,1,0)</f>
        <v>28209327165</v>
      </c>
    </row>
    <row r="26" spans="1:11" ht="69.95" customHeight="1" x14ac:dyDescent="0.25">
      <c r="A26" s="37">
        <f t="shared" si="0"/>
        <v>16</v>
      </c>
      <c r="B26" s="38">
        <v>28204650370</v>
      </c>
      <c r="C26" s="67" t="s">
        <v>538</v>
      </c>
      <c r="D26" s="68" t="s">
        <v>98</v>
      </c>
      <c r="E26" s="37" t="s">
        <v>482</v>
      </c>
      <c r="F26" s="39" t="s">
        <v>539</v>
      </c>
      <c r="G26" s="42" t="s">
        <v>540</v>
      </c>
      <c r="H26" s="70" t="s">
        <v>541</v>
      </c>
      <c r="I26" s="40"/>
      <c r="K26" s="35">
        <f>VLOOKUP(B26,'[1]TOÀN KHOA'!$B$5:$B$200,1,0)</f>
        <v>28204650370</v>
      </c>
    </row>
    <row r="27" spans="1:11" ht="69.95" customHeight="1" x14ac:dyDescent="0.25">
      <c r="A27" s="37">
        <f t="shared" si="0"/>
        <v>17</v>
      </c>
      <c r="B27" s="38">
        <v>28204646113</v>
      </c>
      <c r="C27" s="67" t="s">
        <v>542</v>
      </c>
      <c r="D27" s="68" t="s">
        <v>98</v>
      </c>
      <c r="E27" s="37" t="s">
        <v>482</v>
      </c>
      <c r="F27" s="39" t="s">
        <v>543</v>
      </c>
      <c r="G27" s="39" t="s">
        <v>544</v>
      </c>
      <c r="H27" s="70" t="s">
        <v>545</v>
      </c>
      <c r="I27" s="40"/>
      <c r="K27" s="35">
        <f>VLOOKUP(B27,'[1]TOÀN KHOA'!$B$5:$B$200,1,0)</f>
        <v>28204646113</v>
      </c>
    </row>
    <row r="28" spans="1:11" ht="69.95" customHeight="1" x14ac:dyDescent="0.25">
      <c r="A28" s="37">
        <f t="shared" si="0"/>
        <v>18</v>
      </c>
      <c r="B28" s="38">
        <v>28214604468</v>
      </c>
      <c r="C28" s="67" t="s">
        <v>546</v>
      </c>
      <c r="D28" s="68" t="s">
        <v>98</v>
      </c>
      <c r="E28" s="37" t="s">
        <v>482</v>
      </c>
      <c r="F28" s="39" t="s">
        <v>547</v>
      </c>
      <c r="G28" s="39" t="s">
        <v>548</v>
      </c>
      <c r="H28" s="70" t="s">
        <v>32</v>
      </c>
      <c r="I28" s="40"/>
      <c r="K28" s="35">
        <f>VLOOKUP(B28,'[1]TOÀN KHOA'!$B$5:$B$200,1,0)</f>
        <v>28214604468</v>
      </c>
    </row>
    <row r="29" spans="1:11" ht="69.95" customHeight="1" x14ac:dyDescent="0.25">
      <c r="A29" s="37">
        <f t="shared" si="0"/>
        <v>19</v>
      </c>
      <c r="B29" s="38">
        <v>28204653164</v>
      </c>
      <c r="C29" s="67" t="s">
        <v>549</v>
      </c>
      <c r="D29" s="68" t="s">
        <v>98</v>
      </c>
      <c r="E29" s="37" t="s">
        <v>482</v>
      </c>
      <c r="F29" s="39" t="s">
        <v>550</v>
      </c>
      <c r="G29" s="39" t="s">
        <v>551</v>
      </c>
      <c r="H29" s="70" t="s">
        <v>485</v>
      </c>
      <c r="I29" s="40"/>
      <c r="K29" s="35">
        <f>VLOOKUP(B29,'[1]TOÀN KHOA'!$B$5:$B$200,1,0)</f>
        <v>28204653164</v>
      </c>
    </row>
    <row r="30" spans="1:11" ht="69.95" customHeight="1" x14ac:dyDescent="0.25">
      <c r="A30" s="37">
        <f t="shared" si="0"/>
        <v>20</v>
      </c>
      <c r="B30" s="38">
        <v>28214653224</v>
      </c>
      <c r="C30" s="67" t="s">
        <v>552</v>
      </c>
      <c r="D30" s="68" t="s">
        <v>553</v>
      </c>
      <c r="E30" s="37" t="s">
        <v>482</v>
      </c>
      <c r="F30" s="39" t="s">
        <v>554</v>
      </c>
      <c r="G30" s="39" t="s">
        <v>555</v>
      </c>
      <c r="H30" s="70" t="s">
        <v>51</v>
      </c>
      <c r="I30" s="40"/>
      <c r="K30" s="35">
        <f>VLOOKUP(B30,'[1]TOÀN KHOA'!$B$5:$B$200,1,0)</f>
        <v>28214653224</v>
      </c>
    </row>
    <row r="31" spans="1:11" ht="69.95" customHeight="1" x14ac:dyDescent="0.25">
      <c r="A31" s="37">
        <f t="shared" si="0"/>
        <v>21</v>
      </c>
      <c r="B31" s="38">
        <v>28204652449</v>
      </c>
      <c r="C31" s="67" t="s">
        <v>556</v>
      </c>
      <c r="D31" s="68" t="s">
        <v>102</v>
      </c>
      <c r="E31" s="37" t="s">
        <v>482</v>
      </c>
      <c r="F31" s="39" t="s">
        <v>557</v>
      </c>
      <c r="G31" s="39" t="s">
        <v>558</v>
      </c>
      <c r="H31" s="70" t="s">
        <v>83</v>
      </c>
      <c r="I31" s="40"/>
      <c r="K31" s="35">
        <f>VLOOKUP(B31,'[1]TOÀN KHOA'!$B$5:$B$200,1,0)</f>
        <v>28204652449</v>
      </c>
    </row>
    <row r="32" spans="1:11" ht="69.95" customHeight="1" x14ac:dyDescent="0.25">
      <c r="A32" s="37">
        <f t="shared" si="0"/>
        <v>22</v>
      </c>
      <c r="B32" s="38">
        <v>28214622251</v>
      </c>
      <c r="C32" s="67" t="s">
        <v>559</v>
      </c>
      <c r="D32" s="68" t="s">
        <v>288</v>
      </c>
      <c r="E32" s="37" t="s">
        <v>482</v>
      </c>
      <c r="F32" s="39" t="s">
        <v>560</v>
      </c>
      <c r="G32" s="39" t="s">
        <v>561</v>
      </c>
      <c r="H32" s="70" t="s">
        <v>531</v>
      </c>
      <c r="I32" s="40"/>
      <c r="K32" s="35">
        <f>VLOOKUP(B32,'[1]TOÀN KHOA'!$B$5:$B$200,1,0)</f>
        <v>28214622251</v>
      </c>
    </row>
    <row r="33" spans="1:11" ht="69.95" customHeight="1" x14ac:dyDescent="0.25">
      <c r="A33" s="37">
        <f t="shared" si="0"/>
        <v>23</v>
      </c>
      <c r="B33" s="38">
        <v>28204605365</v>
      </c>
      <c r="C33" s="67" t="s">
        <v>562</v>
      </c>
      <c r="D33" s="68" t="s">
        <v>563</v>
      </c>
      <c r="E33" s="37" t="s">
        <v>482</v>
      </c>
      <c r="F33" s="39" t="s">
        <v>564</v>
      </c>
      <c r="G33" s="39" t="s">
        <v>565</v>
      </c>
      <c r="H33" s="70" t="s">
        <v>88</v>
      </c>
      <c r="I33" s="40"/>
      <c r="K33" s="35">
        <f>VLOOKUP(B33,'[1]TOÀN KHOA'!$B$5:$B$200,1,0)</f>
        <v>28204605365</v>
      </c>
    </row>
    <row r="34" spans="1:11" ht="69.95" customHeight="1" x14ac:dyDescent="0.25">
      <c r="A34" s="37">
        <f t="shared" si="0"/>
        <v>24</v>
      </c>
      <c r="B34" s="38">
        <v>28214601844</v>
      </c>
      <c r="C34" s="67" t="s">
        <v>566</v>
      </c>
      <c r="D34" s="68" t="s">
        <v>293</v>
      </c>
      <c r="E34" s="37" t="s">
        <v>482</v>
      </c>
      <c r="F34" s="39" t="s">
        <v>567</v>
      </c>
      <c r="G34" s="39" t="s">
        <v>568</v>
      </c>
      <c r="H34" s="70" t="s">
        <v>15</v>
      </c>
      <c r="I34" s="40"/>
      <c r="K34" s="35">
        <f>VLOOKUP(B34,'[1]TOÀN KHOA'!$B$5:$B$200,1,0)</f>
        <v>28214601844</v>
      </c>
    </row>
    <row r="35" spans="1:11" ht="69.95" customHeight="1" x14ac:dyDescent="0.25">
      <c r="A35" s="37">
        <f t="shared" si="0"/>
        <v>25</v>
      </c>
      <c r="B35" s="38">
        <v>28204653281</v>
      </c>
      <c r="C35" s="67" t="s">
        <v>569</v>
      </c>
      <c r="D35" s="68" t="s">
        <v>111</v>
      </c>
      <c r="E35" s="37" t="s">
        <v>482</v>
      </c>
      <c r="F35" s="39" t="s">
        <v>570</v>
      </c>
      <c r="G35" s="39" t="s">
        <v>571</v>
      </c>
      <c r="H35" s="70" t="s">
        <v>83</v>
      </c>
      <c r="I35" s="40"/>
      <c r="K35" s="35">
        <f>VLOOKUP(B35,'[1]TOÀN KHOA'!$B$5:$B$200,1,0)</f>
        <v>28204653281</v>
      </c>
    </row>
    <row r="36" spans="1:11" ht="69.95" customHeight="1" x14ac:dyDescent="0.25">
      <c r="A36" s="37">
        <f t="shared" si="0"/>
        <v>26</v>
      </c>
      <c r="B36" s="38">
        <v>28204601179</v>
      </c>
      <c r="C36" s="67" t="s">
        <v>572</v>
      </c>
      <c r="D36" s="68" t="s">
        <v>111</v>
      </c>
      <c r="E36" s="37" t="s">
        <v>482</v>
      </c>
      <c r="F36" s="39" t="s">
        <v>573</v>
      </c>
      <c r="G36" s="39" t="s">
        <v>574</v>
      </c>
      <c r="H36" s="70" t="s">
        <v>74</v>
      </c>
      <c r="I36" s="40"/>
      <c r="K36" s="35">
        <f>VLOOKUP(B36,'[1]TOÀN KHOA'!$B$5:$B$200,1,0)</f>
        <v>28204601179</v>
      </c>
    </row>
    <row r="37" spans="1:11" ht="69.95" customHeight="1" x14ac:dyDescent="0.25">
      <c r="A37" s="37">
        <f t="shared" si="0"/>
        <v>27</v>
      </c>
      <c r="B37" s="38">
        <v>28204505400</v>
      </c>
      <c r="C37" s="67" t="s">
        <v>575</v>
      </c>
      <c r="D37" s="68" t="s">
        <v>111</v>
      </c>
      <c r="E37" s="37" t="s">
        <v>482</v>
      </c>
      <c r="F37" s="39" t="s">
        <v>576</v>
      </c>
      <c r="G37" s="39" t="s">
        <v>577</v>
      </c>
      <c r="H37" s="70" t="s">
        <v>489</v>
      </c>
      <c r="I37" s="40"/>
      <c r="K37" s="35">
        <f>VLOOKUP(B37,'[1]TOÀN KHOA'!$B$5:$B$200,1,0)</f>
        <v>28204505400</v>
      </c>
    </row>
    <row r="38" spans="1:11" ht="69.95" customHeight="1" x14ac:dyDescent="0.25">
      <c r="A38" s="37">
        <f t="shared" si="0"/>
        <v>28</v>
      </c>
      <c r="B38" s="38">
        <v>28204652567</v>
      </c>
      <c r="C38" s="67" t="s">
        <v>578</v>
      </c>
      <c r="D38" s="68" t="s">
        <v>117</v>
      </c>
      <c r="E38" s="37" t="s">
        <v>482</v>
      </c>
      <c r="F38" s="39" t="s">
        <v>579</v>
      </c>
      <c r="G38" s="39" t="s">
        <v>580</v>
      </c>
      <c r="H38" s="70" t="s">
        <v>581</v>
      </c>
      <c r="I38" s="43"/>
      <c r="K38" s="35">
        <f>VLOOKUP(B38,'[1]TOÀN KHOA'!$B$5:$B$200,1,0)</f>
        <v>28204652567</v>
      </c>
    </row>
    <row r="39" spans="1:11" ht="69.95" customHeight="1" x14ac:dyDescent="0.25">
      <c r="A39" s="37">
        <f t="shared" si="0"/>
        <v>29</v>
      </c>
      <c r="B39" s="38">
        <v>28204605724</v>
      </c>
      <c r="C39" s="67" t="s">
        <v>172</v>
      </c>
      <c r="D39" s="68" t="s">
        <v>310</v>
      </c>
      <c r="E39" s="37" t="s">
        <v>482</v>
      </c>
      <c r="F39" s="39" t="s">
        <v>582</v>
      </c>
      <c r="G39" s="39" t="s">
        <v>583</v>
      </c>
      <c r="H39" s="70" t="s">
        <v>519</v>
      </c>
      <c r="I39" s="40"/>
      <c r="K39" s="35">
        <f>VLOOKUP(B39,'[1]TOÀN KHOA'!$B$5:$B$200,1,0)</f>
        <v>28204605724</v>
      </c>
    </row>
    <row r="40" spans="1:11" ht="69.95" customHeight="1" x14ac:dyDescent="0.25">
      <c r="A40" s="37">
        <f t="shared" si="0"/>
        <v>30</v>
      </c>
      <c r="B40" s="38">
        <v>28204603047</v>
      </c>
      <c r="C40" s="67" t="s">
        <v>584</v>
      </c>
      <c r="D40" s="68" t="s">
        <v>125</v>
      </c>
      <c r="E40" s="37" t="s">
        <v>482</v>
      </c>
      <c r="F40" s="39" t="s">
        <v>585</v>
      </c>
      <c r="G40" s="39" t="s">
        <v>586</v>
      </c>
      <c r="H40" s="70" t="s">
        <v>37</v>
      </c>
      <c r="I40" s="40"/>
      <c r="K40" s="35">
        <f>VLOOKUP(B40,'[1]TOÀN KHOA'!$B$5:$B$200,1,0)</f>
        <v>28204603047</v>
      </c>
    </row>
    <row r="41" spans="1:11" ht="69.95" customHeight="1" x14ac:dyDescent="0.25">
      <c r="A41" s="37">
        <f t="shared" si="0"/>
        <v>31</v>
      </c>
      <c r="B41" s="38">
        <v>28204605707</v>
      </c>
      <c r="C41" s="67" t="s">
        <v>587</v>
      </c>
      <c r="D41" s="68" t="s">
        <v>125</v>
      </c>
      <c r="E41" s="37" t="s">
        <v>482</v>
      </c>
      <c r="F41" s="39" t="s">
        <v>588</v>
      </c>
      <c r="G41" s="42" t="s">
        <v>589</v>
      </c>
      <c r="H41" s="70" t="s">
        <v>541</v>
      </c>
      <c r="I41" s="43"/>
      <c r="K41" s="35">
        <f>VLOOKUP(B41,'[1]TOÀN KHOA'!$B$5:$B$200,1,0)</f>
        <v>28204605707</v>
      </c>
    </row>
    <row r="42" spans="1:11" ht="69.95" customHeight="1" x14ac:dyDescent="0.25">
      <c r="A42" s="37">
        <f t="shared" si="0"/>
        <v>32</v>
      </c>
      <c r="B42" s="38">
        <v>28204605351</v>
      </c>
      <c r="C42" s="67" t="s">
        <v>590</v>
      </c>
      <c r="D42" s="68" t="s">
        <v>140</v>
      </c>
      <c r="E42" s="37" t="s">
        <v>482</v>
      </c>
      <c r="F42" s="39" t="s">
        <v>591</v>
      </c>
      <c r="G42" s="39" t="s">
        <v>592</v>
      </c>
      <c r="H42" s="70" t="s">
        <v>593</v>
      </c>
      <c r="I42" s="40"/>
      <c r="K42" s="35">
        <f>VLOOKUP(B42,'[1]TOÀN KHOA'!$B$5:$B$200,1,0)</f>
        <v>28204605351</v>
      </c>
    </row>
    <row r="43" spans="1:11" ht="69.95" customHeight="1" x14ac:dyDescent="0.25">
      <c r="A43" s="37">
        <f t="shared" si="0"/>
        <v>33</v>
      </c>
      <c r="B43" s="38">
        <v>28204651723</v>
      </c>
      <c r="C43" s="67" t="s">
        <v>594</v>
      </c>
      <c r="D43" s="68" t="s">
        <v>140</v>
      </c>
      <c r="E43" s="37" t="s">
        <v>482</v>
      </c>
      <c r="F43" s="39" t="s">
        <v>595</v>
      </c>
      <c r="G43" s="39" t="s">
        <v>596</v>
      </c>
      <c r="H43" s="70" t="s">
        <v>526</v>
      </c>
      <c r="I43" s="40"/>
      <c r="K43" s="35">
        <f>VLOOKUP(B43,'[1]TOÀN KHOA'!$B$5:$B$200,1,0)</f>
        <v>28204651723</v>
      </c>
    </row>
    <row r="44" spans="1:11" ht="69.95" customHeight="1" x14ac:dyDescent="0.25">
      <c r="A44" s="37">
        <f t="shared" si="0"/>
        <v>34</v>
      </c>
      <c r="B44" s="38">
        <v>28204653707</v>
      </c>
      <c r="C44" s="67" t="s">
        <v>157</v>
      </c>
      <c r="D44" s="68" t="s">
        <v>597</v>
      </c>
      <c r="E44" s="37" t="s">
        <v>482</v>
      </c>
      <c r="F44" s="39" t="s">
        <v>598</v>
      </c>
      <c r="G44" s="39" t="s">
        <v>599</v>
      </c>
      <c r="H44" s="70" t="s">
        <v>27</v>
      </c>
      <c r="I44" s="40"/>
      <c r="K44" s="35">
        <f>VLOOKUP(B44,'[1]TOÀN KHOA'!$B$5:$B$200,1,0)</f>
        <v>28204653707</v>
      </c>
    </row>
    <row r="45" spans="1:11" ht="69.95" customHeight="1" x14ac:dyDescent="0.25">
      <c r="A45" s="37">
        <f t="shared" si="0"/>
        <v>35</v>
      </c>
      <c r="B45" s="38">
        <v>28204553484</v>
      </c>
      <c r="C45" s="67" t="s">
        <v>600</v>
      </c>
      <c r="D45" s="68" t="s">
        <v>601</v>
      </c>
      <c r="E45" s="37" t="s">
        <v>482</v>
      </c>
      <c r="F45" s="39" t="s">
        <v>560</v>
      </c>
      <c r="G45" s="39" t="s">
        <v>602</v>
      </c>
      <c r="H45" s="70" t="s">
        <v>65</v>
      </c>
      <c r="I45" s="40"/>
      <c r="K45" s="35">
        <f>VLOOKUP(B45,'[1]TOÀN KHOA'!$B$5:$B$200,1,0)</f>
        <v>28204553484</v>
      </c>
    </row>
    <row r="46" spans="1:11" ht="69.95" customHeight="1" x14ac:dyDescent="0.25">
      <c r="A46" s="37">
        <f t="shared" si="0"/>
        <v>36</v>
      </c>
      <c r="B46" s="38">
        <v>28214643772</v>
      </c>
      <c r="C46" s="67" t="s">
        <v>603</v>
      </c>
      <c r="D46" s="68" t="s">
        <v>348</v>
      </c>
      <c r="E46" s="37" t="s">
        <v>482</v>
      </c>
      <c r="F46" s="39" t="s">
        <v>604</v>
      </c>
      <c r="G46" s="39" t="s">
        <v>605</v>
      </c>
      <c r="H46" s="70" t="s">
        <v>83</v>
      </c>
      <c r="I46" s="43"/>
      <c r="K46" s="35">
        <f>VLOOKUP(B46,'[1]TOÀN KHOA'!$B$5:$B$200,1,0)</f>
        <v>28214643772</v>
      </c>
    </row>
    <row r="47" spans="1:11" ht="69.95" customHeight="1" x14ac:dyDescent="0.25">
      <c r="A47" s="37">
        <f t="shared" si="0"/>
        <v>37</v>
      </c>
      <c r="B47" s="38">
        <v>28204652892</v>
      </c>
      <c r="C47" s="67" t="s">
        <v>93</v>
      </c>
      <c r="D47" s="68" t="s">
        <v>354</v>
      </c>
      <c r="E47" s="37" t="s">
        <v>482</v>
      </c>
      <c r="F47" s="39" t="s">
        <v>432</v>
      </c>
      <c r="G47" s="39" t="s">
        <v>606</v>
      </c>
      <c r="H47" s="70" t="s">
        <v>27</v>
      </c>
      <c r="I47" s="40"/>
      <c r="K47" s="35">
        <f>VLOOKUP(B47,'[1]TOÀN KHOA'!$B$5:$B$200,1,0)</f>
        <v>28204652892</v>
      </c>
    </row>
    <row r="48" spans="1:11" ht="69.95" customHeight="1" x14ac:dyDescent="0.25">
      <c r="A48" s="37">
        <f t="shared" si="0"/>
        <v>38</v>
      </c>
      <c r="B48" s="38">
        <v>28204652825</v>
      </c>
      <c r="C48" s="67" t="s">
        <v>607</v>
      </c>
      <c r="D48" s="68" t="s">
        <v>354</v>
      </c>
      <c r="E48" s="37" t="s">
        <v>482</v>
      </c>
      <c r="F48" s="39" t="s">
        <v>608</v>
      </c>
      <c r="G48" s="39" t="s">
        <v>609</v>
      </c>
      <c r="H48" s="71" t="s">
        <v>78</v>
      </c>
      <c r="I48" s="40"/>
      <c r="K48" s="35">
        <f>VLOOKUP(B48,'[1]TOÀN KHOA'!$B$5:$B$200,1,0)</f>
        <v>28204652825</v>
      </c>
    </row>
    <row r="49" spans="1:11" ht="69.95" customHeight="1" x14ac:dyDescent="0.25">
      <c r="A49" s="37">
        <f t="shared" si="0"/>
        <v>39</v>
      </c>
      <c r="B49" s="38">
        <v>28218045391</v>
      </c>
      <c r="C49" s="67" t="s">
        <v>610</v>
      </c>
      <c r="D49" s="68" t="s">
        <v>611</v>
      </c>
      <c r="E49" s="37" t="s">
        <v>482</v>
      </c>
      <c r="F49" s="39" t="s">
        <v>612</v>
      </c>
      <c r="G49" s="39" t="s">
        <v>613</v>
      </c>
      <c r="H49" s="71" t="s">
        <v>614</v>
      </c>
      <c r="I49" s="40"/>
      <c r="K49" s="35">
        <f>VLOOKUP(B49,'[1]TOÀN KHOA'!$B$5:$B$200,1,0)</f>
        <v>28218045391</v>
      </c>
    </row>
    <row r="50" spans="1:11" ht="69.95" customHeight="1" x14ac:dyDescent="0.25">
      <c r="A50" s="37">
        <f t="shared" si="0"/>
        <v>40</v>
      </c>
      <c r="B50" s="38">
        <v>28204643593</v>
      </c>
      <c r="C50" s="67" t="s">
        <v>615</v>
      </c>
      <c r="D50" s="68" t="s">
        <v>162</v>
      </c>
      <c r="E50" s="37" t="s">
        <v>482</v>
      </c>
      <c r="F50" s="39" t="s">
        <v>616</v>
      </c>
      <c r="G50" s="39" t="s">
        <v>617</v>
      </c>
      <c r="H50" s="70" t="s">
        <v>494</v>
      </c>
      <c r="I50" s="40"/>
      <c r="K50" s="35">
        <f>VLOOKUP(B50,'[1]TOÀN KHOA'!$B$5:$B$200,1,0)</f>
        <v>28204643593</v>
      </c>
    </row>
    <row r="51" spans="1:11" ht="69.95" customHeight="1" x14ac:dyDescent="0.25">
      <c r="A51" s="37">
        <f t="shared" si="0"/>
        <v>41</v>
      </c>
      <c r="B51" s="38">
        <v>28214602624</v>
      </c>
      <c r="C51" s="67" t="s">
        <v>618</v>
      </c>
      <c r="D51" s="68" t="s">
        <v>619</v>
      </c>
      <c r="E51" s="37" t="s">
        <v>482</v>
      </c>
      <c r="F51" s="39" t="s">
        <v>620</v>
      </c>
      <c r="G51" s="39" t="s">
        <v>621</v>
      </c>
      <c r="H51" s="70" t="s">
        <v>622</v>
      </c>
      <c r="I51" s="40"/>
      <c r="K51" s="35">
        <f>VLOOKUP(B51,'[1]TOÀN KHOA'!$B$5:$B$200,1,0)</f>
        <v>28214602624</v>
      </c>
    </row>
    <row r="52" spans="1:11" ht="69.95" customHeight="1" x14ac:dyDescent="0.25">
      <c r="A52" s="37">
        <f t="shared" si="0"/>
        <v>42</v>
      </c>
      <c r="B52" s="38">
        <v>28214654145</v>
      </c>
      <c r="C52" s="67" t="s">
        <v>383</v>
      </c>
      <c r="D52" s="68" t="s">
        <v>623</v>
      </c>
      <c r="E52" s="37" t="s">
        <v>482</v>
      </c>
      <c r="F52" s="39" t="s">
        <v>624</v>
      </c>
      <c r="G52" s="39" t="s">
        <v>625</v>
      </c>
      <c r="H52" s="70" t="s">
        <v>581</v>
      </c>
      <c r="I52" s="40"/>
      <c r="K52" s="35">
        <f>VLOOKUP(B52,'[1]TOÀN KHOA'!$B$5:$B$200,1,0)</f>
        <v>28214654145</v>
      </c>
    </row>
    <row r="53" spans="1:11" ht="69.95" customHeight="1" x14ac:dyDescent="0.25">
      <c r="A53" s="37">
        <f t="shared" si="0"/>
        <v>43</v>
      </c>
      <c r="B53" s="38">
        <v>28204652988</v>
      </c>
      <c r="C53" s="67" t="s">
        <v>626</v>
      </c>
      <c r="D53" s="68" t="s">
        <v>388</v>
      </c>
      <c r="E53" s="37" t="s">
        <v>482</v>
      </c>
      <c r="F53" s="39" t="s">
        <v>627</v>
      </c>
      <c r="G53" s="39" t="s">
        <v>628</v>
      </c>
      <c r="H53" s="70" t="s">
        <v>131</v>
      </c>
      <c r="I53" s="36" t="s">
        <v>536</v>
      </c>
      <c r="K53" s="35">
        <f>VLOOKUP(B53,'[1]TOÀN KHOA'!$B$5:$B$200,1,0)</f>
        <v>28204652988</v>
      </c>
    </row>
    <row r="54" spans="1:11" ht="69.95" customHeight="1" x14ac:dyDescent="0.25">
      <c r="A54" s="37">
        <f t="shared" si="0"/>
        <v>44</v>
      </c>
      <c r="B54" s="38">
        <v>28204600355</v>
      </c>
      <c r="C54" s="67" t="s">
        <v>629</v>
      </c>
      <c r="D54" s="68" t="s">
        <v>388</v>
      </c>
      <c r="E54" s="37" t="s">
        <v>482</v>
      </c>
      <c r="F54" s="39" t="s">
        <v>630</v>
      </c>
      <c r="G54" s="39" t="s">
        <v>631</v>
      </c>
      <c r="H54" s="70" t="s">
        <v>51</v>
      </c>
      <c r="I54" s="40"/>
      <c r="K54" s="35">
        <f>VLOOKUP(B54,'[1]TOÀN KHOA'!$B$5:$B$200,1,0)</f>
        <v>28204600355</v>
      </c>
    </row>
    <row r="55" spans="1:11" ht="69.95" customHeight="1" x14ac:dyDescent="0.25">
      <c r="A55" s="37">
        <f t="shared" si="0"/>
        <v>45</v>
      </c>
      <c r="B55" s="38">
        <v>28204631556</v>
      </c>
      <c r="C55" s="67" t="s">
        <v>632</v>
      </c>
      <c r="D55" s="68" t="s">
        <v>166</v>
      </c>
      <c r="E55" s="37" t="s">
        <v>482</v>
      </c>
      <c r="F55" s="39" t="s">
        <v>633</v>
      </c>
      <c r="G55" s="39" t="s">
        <v>634</v>
      </c>
      <c r="H55" s="70" t="s">
        <v>32</v>
      </c>
      <c r="I55" s="40"/>
      <c r="K55" s="35">
        <f>VLOOKUP(B55,'[1]TOÀN KHOA'!$B$5:$B$200,1,0)</f>
        <v>28204631556</v>
      </c>
    </row>
    <row r="56" spans="1:11" ht="69.95" customHeight="1" x14ac:dyDescent="0.25">
      <c r="A56" s="37">
        <f t="shared" si="0"/>
        <v>46</v>
      </c>
      <c r="B56" s="38">
        <v>28204351417</v>
      </c>
      <c r="C56" s="67" t="s">
        <v>590</v>
      </c>
      <c r="D56" s="68" t="s">
        <v>635</v>
      </c>
      <c r="E56" s="37" t="s">
        <v>482</v>
      </c>
      <c r="F56" s="39" t="s">
        <v>432</v>
      </c>
      <c r="G56" s="39" t="s">
        <v>636</v>
      </c>
      <c r="H56" s="70" t="s">
        <v>18</v>
      </c>
      <c r="I56" s="40"/>
      <c r="K56" s="35">
        <f>VLOOKUP(B56,'[1]TOÀN KHOA'!$B$5:$B$200,1,0)</f>
        <v>28204351417</v>
      </c>
    </row>
    <row r="57" spans="1:11" ht="69.95" customHeight="1" x14ac:dyDescent="0.25">
      <c r="A57" s="37">
        <f t="shared" si="0"/>
        <v>47</v>
      </c>
      <c r="B57" s="38">
        <v>28204643774</v>
      </c>
      <c r="C57" s="67" t="s">
        <v>637</v>
      </c>
      <c r="D57" s="68" t="s">
        <v>181</v>
      </c>
      <c r="E57" s="37" t="s">
        <v>482</v>
      </c>
      <c r="F57" s="39" t="s">
        <v>638</v>
      </c>
      <c r="G57" s="39" t="s">
        <v>639</v>
      </c>
      <c r="H57" s="70" t="s">
        <v>593</v>
      </c>
      <c r="I57" s="40"/>
      <c r="K57" s="35">
        <f>VLOOKUP(B57,'[1]TOÀN KHOA'!$B$5:$B$200,1,0)</f>
        <v>28204643774</v>
      </c>
    </row>
    <row r="58" spans="1:11" ht="69.95" customHeight="1" x14ac:dyDescent="0.25">
      <c r="A58" s="37">
        <f t="shared" si="0"/>
        <v>48</v>
      </c>
      <c r="B58" s="38">
        <v>28214651860</v>
      </c>
      <c r="C58" s="67" t="s">
        <v>640</v>
      </c>
      <c r="D58" s="68" t="s">
        <v>641</v>
      </c>
      <c r="E58" s="37" t="s">
        <v>482</v>
      </c>
      <c r="F58" s="39" t="s">
        <v>642</v>
      </c>
      <c r="G58" s="39" t="s">
        <v>643</v>
      </c>
      <c r="H58" s="70" t="s">
        <v>131</v>
      </c>
      <c r="I58" s="36" t="s">
        <v>644</v>
      </c>
      <c r="K58" s="35">
        <f>VLOOKUP(B58,'[1]TOÀN KHOA'!$B$5:$B$200,1,0)</f>
        <v>28214651860</v>
      </c>
    </row>
    <row r="59" spans="1:11" ht="69.95" customHeight="1" x14ac:dyDescent="0.25">
      <c r="A59" s="37">
        <f t="shared" si="0"/>
        <v>49</v>
      </c>
      <c r="B59" s="38">
        <v>28204602583</v>
      </c>
      <c r="C59" s="67" t="s">
        <v>172</v>
      </c>
      <c r="D59" s="68" t="s">
        <v>645</v>
      </c>
      <c r="E59" s="37" t="s">
        <v>482</v>
      </c>
      <c r="F59" s="39" t="s">
        <v>646</v>
      </c>
      <c r="G59" s="39" t="s">
        <v>647</v>
      </c>
      <c r="H59" s="70" t="s">
        <v>648</v>
      </c>
      <c r="I59" s="40"/>
      <c r="K59" s="35">
        <f>VLOOKUP(B59,'[1]TOÀN KHOA'!$B$5:$B$200,1,0)</f>
        <v>28204602583</v>
      </c>
    </row>
    <row r="60" spans="1:11" ht="69.95" customHeight="1" x14ac:dyDescent="0.25">
      <c r="A60" s="37">
        <f t="shared" si="0"/>
        <v>50</v>
      </c>
      <c r="B60" s="38">
        <v>28204604557</v>
      </c>
      <c r="C60" s="67" t="s">
        <v>649</v>
      </c>
      <c r="D60" s="68" t="s">
        <v>435</v>
      </c>
      <c r="E60" s="37" t="s">
        <v>482</v>
      </c>
      <c r="F60" s="39" t="s">
        <v>650</v>
      </c>
      <c r="G60" s="39" t="s">
        <v>651</v>
      </c>
      <c r="H60" s="70" t="s">
        <v>541</v>
      </c>
      <c r="I60" s="40"/>
      <c r="K60" s="35">
        <f>VLOOKUP(B60,'[1]TOÀN KHOA'!$B$5:$B$200,1,0)</f>
        <v>28204604557</v>
      </c>
    </row>
    <row r="61" spans="1:11" ht="69.95" customHeight="1" x14ac:dyDescent="0.25">
      <c r="A61" s="37">
        <f t="shared" si="0"/>
        <v>51</v>
      </c>
      <c r="B61" s="38">
        <v>28204600594</v>
      </c>
      <c r="C61" s="67" t="s">
        <v>652</v>
      </c>
      <c r="D61" s="68" t="s">
        <v>189</v>
      </c>
      <c r="E61" s="37" t="s">
        <v>482</v>
      </c>
      <c r="F61" s="39" t="s">
        <v>653</v>
      </c>
      <c r="G61" s="39" t="s">
        <v>654</v>
      </c>
      <c r="H61" s="70" t="s">
        <v>531</v>
      </c>
      <c r="I61" s="40"/>
      <c r="K61" s="35">
        <f>VLOOKUP(B61,'[1]TOÀN KHOA'!$B$5:$B$200,1,0)</f>
        <v>28204600594</v>
      </c>
    </row>
    <row r="62" spans="1:11" ht="69.95" customHeight="1" x14ac:dyDescent="0.25">
      <c r="A62" s="37">
        <f t="shared" si="0"/>
        <v>52</v>
      </c>
      <c r="B62" s="38">
        <v>28204635946</v>
      </c>
      <c r="C62" s="67" t="s">
        <v>655</v>
      </c>
      <c r="D62" s="68" t="s">
        <v>196</v>
      </c>
      <c r="E62" s="37" t="s">
        <v>482</v>
      </c>
      <c r="F62" s="39" t="s">
        <v>656</v>
      </c>
      <c r="G62" s="39" t="s">
        <v>657</v>
      </c>
      <c r="H62" s="70" t="s">
        <v>22</v>
      </c>
      <c r="I62" s="43"/>
      <c r="K62" s="35">
        <f>VLOOKUP(B62,'[1]TOÀN KHOA'!$B$5:$B$200,1,0)</f>
        <v>28204635946</v>
      </c>
    </row>
    <row r="63" spans="1:11" ht="69.95" customHeight="1" x14ac:dyDescent="0.25">
      <c r="A63" s="37">
        <f t="shared" si="0"/>
        <v>53</v>
      </c>
      <c r="B63" s="38">
        <v>28214600713</v>
      </c>
      <c r="C63" s="67" t="s">
        <v>658</v>
      </c>
      <c r="D63" s="68" t="s">
        <v>659</v>
      </c>
      <c r="E63" s="37" t="s">
        <v>482</v>
      </c>
      <c r="F63" s="39" t="s">
        <v>660</v>
      </c>
      <c r="G63" s="39" t="s">
        <v>661</v>
      </c>
      <c r="H63" s="70" t="s">
        <v>32</v>
      </c>
      <c r="I63" s="43"/>
      <c r="K63" s="35">
        <f>VLOOKUP(B63,'[1]TOÀN KHOA'!$B$5:$B$200,1,0)</f>
        <v>28214600713</v>
      </c>
    </row>
    <row r="64" spans="1:11" ht="69.95" customHeight="1" x14ac:dyDescent="0.25">
      <c r="A64" s="37">
        <f t="shared" si="0"/>
        <v>54</v>
      </c>
      <c r="B64" s="38">
        <v>28204802987</v>
      </c>
      <c r="C64" s="67" t="s">
        <v>662</v>
      </c>
      <c r="D64" s="68" t="s">
        <v>663</v>
      </c>
      <c r="E64" s="37" t="s">
        <v>482</v>
      </c>
      <c r="F64" s="39" t="s">
        <v>664</v>
      </c>
      <c r="G64" s="39" t="s">
        <v>665</v>
      </c>
      <c r="H64" s="70" t="s">
        <v>74</v>
      </c>
      <c r="I64" s="43"/>
      <c r="K64" s="35">
        <f>VLOOKUP(B64,'[1]TOÀN KHOA'!$B$5:$B$200,1,0)</f>
        <v>28204802987</v>
      </c>
    </row>
    <row r="65" spans="1:11" ht="69.95" customHeight="1" x14ac:dyDescent="0.25">
      <c r="A65" s="37">
        <f t="shared" si="0"/>
        <v>55</v>
      </c>
      <c r="B65" s="38">
        <v>28204652432</v>
      </c>
      <c r="C65" s="67" t="s">
        <v>84</v>
      </c>
      <c r="D65" s="68" t="s">
        <v>666</v>
      </c>
      <c r="E65" s="37" t="s">
        <v>482</v>
      </c>
      <c r="F65" s="39" t="s">
        <v>667</v>
      </c>
      <c r="G65" s="39" t="s">
        <v>668</v>
      </c>
      <c r="H65" s="70" t="s">
        <v>15</v>
      </c>
      <c r="I65" s="40"/>
      <c r="K65" s="35">
        <f>VLOOKUP(B65,'[1]TOÀN KHOA'!$B$5:$B$200,1,0)</f>
        <v>28204652432</v>
      </c>
    </row>
    <row r="66" spans="1:11" s="9" customFormat="1" ht="69.95" customHeight="1" x14ac:dyDescent="0.25">
      <c r="A66" s="37">
        <f t="shared" si="0"/>
        <v>56</v>
      </c>
      <c r="B66" s="20">
        <v>28204634089</v>
      </c>
      <c r="C66" s="84" t="s">
        <v>199</v>
      </c>
      <c r="D66" s="86" t="s">
        <v>200</v>
      </c>
      <c r="E66" s="7" t="s">
        <v>201</v>
      </c>
      <c r="F66" s="4" t="s">
        <v>202</v>
      </c>
      <c r="G66" s="4" t="s">
        <v>471</v>
      </c>
      <c r="H66" s="5" t="s">
        <v>69</v>
      </c>
      <c r="I66" s="8"/>
      <c r="K66" s="35">
        <f>VLOOKUP(B66,'[1]TOÀN KHOA'!$B$5:$B$200,1,0)</f>
        <v>28204634089</v>
      </c>
    </row>
    <row r="67" spans="1:11" s="9" customFormat="1" ht="69.95" customHeight="1" x14ac:dyDescent="0.25">
      <c r="A67" s="37">
        <f t="shared" si="0"/>
        <v>57</v>
      </c>
      <c r="B67" s="20">
        <v>28204601552</v>
      </c>
      <c r="C67" s="84" t="s">
        <v>203</v>
      </c>
      <c r="D67" s="86" t="s">
        <v>11</v>
      </c>
      <c r="E67" s="7" t="s">
        <v>201</v>
      </c>
      <c r="F67" s="4" t="s">
        <v>204</v>
      </c>
      <c r="G67" s="4" t="s">
        <v>205</v>
      </c>
      <c r="H67" s="5" t="s">
        <v>65</v>
      </c>
      <c r="I67" s="8"/>
      <c r="K67" s="35">
        <f>VLOOKUP(B67,'[1]TOÀN KHOA'!$B$5:$B$200,1,0)</f>
        <v>28204601552</v>
      </c>
    </row>
    <row r="68" spans="1:11" s="9" customFormat="1" ht="69.95" customHeight="1" x14ac:dyDescent="0.25">
      <c r="A68" s="37">
        <f t="shared" si="0"/>
        <v>58</v>
      </c>
      <c r="B68" s="20">
        <v>28204652010</v>
      </c>
      <c r="C68" s="84" t="s">
        <v>161</v>
      </c>
      <c r="D68" s="86" t="s">
        <v>20</v>
      </c>
      <c r="E68" s="7" t="s">
        <v>201</v>
      </c>
      <c r="F68" s="4" t="s">
        <v>206</v>
      </c>
      <c r="G68" s="4" t="s">
        <v>207</v>
      </c>
      <c r="H68" s="5" t="s">
        <v>27</v>
      </c>
      <c r="I68" s="8"/>
      <c r="K68" s="35">
        <f>VLOOKUP(B68,'[1]TOÀN KHOA'!$B$5:$B$200,1,0)</f>
        <v>28204652010</v>
      </c>
    </row>
    <row r="69" spans="1:11" s="9" customFormat="1" ht="69.95" customHeight="1" x14ac:dyDescent="0.25">
      <c r="A69" s="37">
        <f t="shared" si="0"/>
        <v>59</v>
      </c>
      <c r="B69" s="20">
        <v>28204652011</v>
      </c>
      <c r="C69" s="84" t="s">
        <v>208</v>
      </c>
      <c r="D69" s="86" t="s">
        <v>20</v>
      </c>
      <c r="E69" s="7" t="s">
        <v>201</v>
      </c>
      <c r="F69" s="4" t="s">
        <v>209</v>
      </c>
      <c r="G69" s="4" t="s">
        <v>472</v>
      </c>
      <c r="H69" s="5" t="s">
        <v>69</v>
      </c>
      <c r="I69" s="8"/>
      <c r="K69" s="35">
        <f>VLOOKUP(B69,'[1]TOÀN KHOA'!$B$5:$B$200,1,0)</f>
        <v>28204652011</v>
      </c>
    </row>
    <row r="70" spans="1:11" s="9" customFormat="1" ht="69.95" customHeight="1" x14ac:dyDescent="0.25">
      <c r="A70" s="37">
        <f t="shared" si="0"/>
        <v>60</v>
      </c>
      <c r="B70" s="20">
        <v>28204642508</v>
      </c>
      <c r="C70" s="84" t="s">
        <v>210</v>
      </c>
      <c r="D70" s="86" t="s">
        <v>211</v>
      </c>
      <c r="E70" s="7" t="s">
        <v>201</v>
      </c>
      <c r="F70" s="4" t="s">
        <v>212</v>
      </c>
      <c r="G70" s="4" t="s">
        <v>213</v>
      </c>
      <c r="H70" s="5" t="s">
        <v>78</v>
      </c>
      <c r="I70" s="8"/>
      <c r="K70" s="35">
        <f>VLOOKUP(B70,'[1]TOÀN KHOA'!$B$5:$B$200,1,0)</f>
        <v>28204642508</v>
      </c>
    </row>
    <row r="71" spans="1:11" s="9" customFormat="1" ht="69.95" customHeight="1" x14ac:dyDescent="0.25">
      <c r="A71" s="37">
        <f t="shared" si="0"/>
        <v>61</v>
      </c>
      <c r="B71" s="20">
        <v>28217405562</v>
      </c>
      <c r="C71" s="84" t="s">
        <v>214</v>
      </c>
      <c r="D71" s="86" t="s">
        <v>215</v>
      </c>
      <c r="E71" s="7" t="s">
        <v>201</v>
      </c>
      <c r="F71" s="4" t="s">
        <v>216</v>
      </c>
      <c r="G71" s="4" t="s">
        <v>217</v>
      </c>
      <c r="H71" s="5" t="s">
        <v>18</v>
      </c>
      <c r="I71" s="8"/>
      <c r="K71" s="35">
        <f>VLOOKUP(B71,'[1]TOÀN KHOA'!$B$5:$B$200,1,0)</f>
        <v>28217405562</v>
      </c>
    </row>
    <row r="72" spans="1:11" s="9" customFormat="1" ht="69.95" customHeight="1" x14ac:dyDescent="0.25">
      <c r="A72" s="37">
        <f t="shared" si="0"/>
        <v>62</v>
      </c>
      <c r="B72" s="20">
        <v>28204606100</v>
      </c>
      <c r="C72" s="84" t="s">
        <v>165</v>
      </c>
      <c r="D72" s="86" t="s">
        <v>218</v>
      </c>
      <c r="E72" s="7" t="s">
        <v>201</v>
      </c>
      <c r="F72" s="4" t="s">
        <v>219</v>
      </c>
      <c r="G72" s="4" t="s">
        <v>220</v>
      </c>
      <c r="H72" s="5" t="s">
        <v>65</v>
      </c>
      <c r="I72" s="8"/>
      <c r="K72" s="35">
        <f>VLOOKUP(B72,'[1]TOÀN KHOA'!$B$5:$B$200,1,0)</f>
        <v>28204606100</v>
      </c>
    </row>
    <row r="73" spans="1:11" s="9" customFormat="1" ht="69.95" customHeight="1" x14ac:dyDescent="0.25">
      <c r="A73" s="37">
        <f t="shared" si="0"/>
        <v>63</v>
      </c>
      <c r="B73" s="20">
        <v>28204920744</v>
      </c>
      <c r="C73" s="84" t="s">
        <v>221</v>
      </c>
      <c r="D73" s="86" t="s">
        <v>218</v>
      </c>
      <c r="E73" s="7" t="s">
        <v>201</v>
      </c>
      <c r="F73" s="4" t="s">
        <v>222</v>
      </c>
      <c r="G73" s="4" t="s">
        <v>223</v>
      </c>
      <c r="H73" s="5" t="s">
        <v>37</v>
      </c>
      <c r="I73" s="8"/>
      <c r="K73" s="35">
        <f>VLOOKUP(B73,'[1]TOÀN KHOA'!$B$5:$B$200,1,0)</f>
        <v>28204920744</v>
      </c>
    </row>
    <row r="74" spans="1:11" s="9" customFormat="1" ht="69.95" customHeight="1" x14ac:dyDescent="0.25">
      <c r="A74" s="37">
        <f t="shared" si="0"/>
        <v>64</v>
      </c>
      <c r="B74" s="20">
        <v>28204605669</v>
      </c>
      <c r="C74" s="84" t="s">
        <v>224</v>
      </c>
      <c r="D74" s="86" t="s">
        <v>225</v>
      </c>
      <c r="E74" s="7" t="s">
        <v>201</v>
      </c>
      <c r="F74" s="4" t="s">
        <v>454</v>
      </c>
      <c r="G74" s="4" t="s">
        <v>226</v>
      </c>
      <c r="H74" s="5" t="s">
        <v>32</v>
      </c>
      <c r="I74" s="8"/>
      <c r="K74" s="35">
        <f>VLOOKUP(B74,'[1]TOÀN KHOA'!$B$5:$B$200,1,0)</f>
        <v>28204605669</v>
      </c>
    </row>
    <row r="75" spans="1:11" s="9" customFormat="1" ht="69.95" customHeight="1" x14ac:dyDescent="0.25">
      <c r="A75" s="37">
        <f t="shared" si="0"/>
        <v>65</v>
      </c>
      <c r="B75" s="20">
        <v>28204503429</v>
      </c>
      <c r="C75" s="84" t="s">
        <v>227</v>
      </c>
      <c r="D75" s="86" t="s">
        <v>228</v>
      </c>
      <c r="E75" s="7" t="s">
        <v>201</v>
      </c>
      <c r="F75" s="4" t="s">
        <v>229</v>
      </c>
      <c r="G75" s="4" t="s">
        <v>230</v>
      </c>
      <c r="H75" s="5" t="s">
        <v>32</v>
      </c>
      <c r="I75" s="8"/>
      <c r="K75" s="35">
        <f>VLOOKUP(B75,'[1]TOÀN KHOA'!$B$5:$B$200,1,0)</f>
        <v>28204503429</v>
      </c>
    </row>
    <row r="76" spans="1:11" s="9" customFormat="1" ht="69.95" customHeight="1" x14ac:dyDescent="0.25">
      <c r="A76" s="37">
        <f t="shared" si="0"/>
        <v>66</v>
      </c>
      <c r="B76" s="20">
        <v>28204654883</v>
      </c>
      <c r="C76" s="84" t="s">
        <v>231</v>
      </c>
      <c r="D76" s="86" t="s">
        <v>49</v>
      </c>
      <c r="E76" s="7" t="s">
        <v>201</v>
      </c>
      <c r="F76" s="4" t="s">
        <v>216</v>
      </c>
      <c r="G76" s="4" t="s">
        <v>232</v>
      </c>
      <c r="H76" s="5" t="s">
        <v>131</v>
      </c>
      <c r="I76" s="8"/>
      <c r="K76" s="35">
        <f>VLOOKUP(B76,'[1]TOÀN KHOA'!$B$5:$B$200,1,0)</f>
        <v>28204654883</v>
      </c>
    </row>
    <row r="77" spans="1:11" s="9" customFormat="1" ht="69.95" customHeight="1" x14ac:dyDescent="0.25">
      <c r="A77" s="37">
        <f t="shared" ref="A77:A140" si="1">A76+1</f>
        <v>67</v>
      </c>
      <c r="B77" s="20">
        <v>28204603604</v>
      </c>
      <c r="C77" s="84" t="s">
        <v>233</v>
      </c>
      <c r="D77" s="86" t="s">
        <v>49</v>
      </c>
      <c r="E77" s="7" t="s">
        <v>201</v>
      </c>
      <c r="F77" s="4" t="s">
        <v>234</v>
      </c>
      <c r="G77" s="21" t="s">
        <v>235</v>
      </c>
      <c r="H77" s="5" t="s">
        <v>15</v>
      </c>
      <c r="I77" s="8"/>
      <c r="K77" s="35">
        <f>VLOOKUP(B77,'[1]TOÀN KHOA'!$B$5:$B$200,1,0)</f>
        <v>28204603604</v>
      </c>
    </row>
    <row r="78" spans="1:11" s="9" customFormat="1" ht="69.95" customHeight="1" x14ac:dyDescent="0.25">
      <c r="A78" s="37">
        <f t="shared" si="1"/>
        <v>68</v>
      </c>
      <c r="B78" s="20">
        <v>28204652440</v>
      </c>
      <c r="C78" s="84" t="s">
        <v>236</v>
      </c>
      <c r="D78" s="86" t="s">
        <v>49</v>
      </c>
      <c r="E78" s="7" t="s">
        <v>201</v>
      </c>
      <c r="F78" s="4" t="s">
        <v>237</v>
      </c>
      <c r="G78" s="21" t="s">
        <v>673</v>
      </c>
      <c r="H78" s="5" t="s">
        <v>15</v>
      </c>
      <c r="I78" s="8"/>
      <c r="K78" s="35">
        <f>VLOOKUP(B78,'[1]TOÀN KHOA'!$B$5:$B$200,1,0)</f>
        <v>28204652440</v>
      </c>
    </row>
    <row r="79" spans="1:11" s="9" customFormat="1" ht="69.95" customHeight="1" x14ac:dyDescent="0.25">
      <c r="A79" s="37">
        <f t="shared" si="1"/>
        <v>69</v>
      </c>
      <c r="B79" s="20">
        <v>28204600646</v>
      </c>
      <c r="C79" s="84" t="s">
        <v>238</v>
      </c>
      <c r="D79" s="86" t="s">
        <v>56</v>
      </c>
      <c r="E79" s="7" t="s">
        <v>201</v>
      </c>
      <c r="F79" s="4" t="s">
        <v>239</v>
      </c>
      <c r="G79" s="4" t="s">
        <v>240</v>
      </c>
      <c r="H79" s="5" t="s">
        <v>74</v>
      </c>
      <c r="I79" s="8"/>
      <c r="K79" s="35">
        <f>VLOOKUP(B79,'[1]TOÀN KHOA'!$B$5:$B$200,1,0)</f>
        <v>28204600646</v>
      </c>
    </row>
    <row r="80" spans="1:11" s="9" customFormat="1" ht="69.95" customHeight="1" x14ac:dyDescent="0.25">
      <c r="A80" s="37">
        <f t="shared" si="1"/>
        <v>70</v>
      </c>
      <c r="B80" s="20">
        <v>28208139308</v>
      </c>
      <c r="C80" s="84" t="s">
        <v>134</v>
      </c>
      <c r="D80" s="86" t="s">
        <v>241</v>
      </c>
      <c r="E80" s="7" t="s">
        <v>201</v>
      </c>
      <c r="F80" s="4" t="s">
        <v>242</v>
      </c>
      <c r="G80" s="4" t="s">
        <v>243</v>
      </c>
      <c r="H80" s="5" t="s">
        <v>131</v>
      </c>
      <c r="I80" s="8"/>
      <c r="K80" s="35">
        <f>VLOOKUP(B80,'[1]TOÀN KHOA'!$B$5:$B$200,1,0)</f>
        <v>28208139308</v>
      </c>
    </row>
    <row r="81" spans="1:11" s="9" customFormat="1" ht="69.95" customHeight="1" x14ac:dyDescent="0.25">
      <c r="A81" s="37">
        <f t="shared" si="1"/>
        <v>71</v>
      </c>
      <c r="B81" s="20">
        <v>28204600614</v>
      </c>
      <c r="C81" s="84" t="s">
        <v>244</v>
      </c>
      <c r="D81" s="86" t="s">
        <v>241</v>
      </c>
      <c r="E81" s="7" t="s">
        <v>201</v>
      </c>
      <c r="F81" s="4" t="s">
        <v>245</v>
      </c>
      <c r="G81" s="4" t="s">
        <v>246</v>
      </c>
      <c r="H81" s="5" t="s">
        <v>42</v>
      </c>
      <c r="I81" s="8"/>
      <c r="K81" s="35">
        <f>VLOOKUP(B81,'[1]TOÀN KHOA'!$B$5:$B$200,1,0)</f>
        <v>28204600614</v>
      </c>
    </row>
    <row r="82" spans="1:11" s="9" customFormat="1" ht="69.95" customHeight="1" x14ac:dyDescent="0.25">
      <c r="A82" s="37">
        <f t="shared" si="1"/>
        <v>72</v>
      </c>
      <c r="B82" s="20">
        <v>28209343348</v>
      </c>
      <c r="C82" s="84" t="s">
        <v>247</v>
      </c>
      <c r="D82" s="86" t="s">
        <v>248</v>
      </c>
      <c r="E82" s="7" t="s">
        <v>201</v>
      </c>
      <c r="F82" s="4" t="s">
        <v>206</v>
      </c>
      <c r="G82" s="4" t="s">
        <v>478</v>
      </c>
      <c r="H82" s="5" t="s">
        <v>18</v>
      </c>
      <c r="I82" s="8"/>
      <c r="K82" s="35">
        <f>VLOOKUP(B82,'[1]TOÀN KHOA'!$B$5:$B$200,1,0)</f>
        <v>28209343348</v>
      </c>
    </row>
    <row r="83" spans="1:11" s="9" customFormat="1" ht="69.95" customHeight="1" x14ac:dyDescent="0.25">
      <c r="A83" s="37">
        <f t="shared" si="1"/>
        <v>73</v>
      </c>
      <c r="B83" s="20">
        <v>28204606186</v>
      </c>
      <c r="C83" s="84" t="s">
        <v>249</v>
      </c>
      <c r="D83" s="86" t="s">
        <v>248</v>
      </c>
      <c r="E83" s="7" t="s">
        <v>201</v>
      </c>
      <c r="F83" s="4" t="s">
        <v>250</v>
      </c>
      <c r="G83" s="22" t="s">
        <v>674</v>
      </c>
      <c r="H83" s="5" t="s">
        <v>32</v>
      </c>
      <c r="I83" s="8"/>
      <c r="K83" s="35">
        <f>VLOOKUP(B83,'[1]TOÀN KHOA'!$B$5:$B$200,1,0)</f>
        <v>28204606186</v>
      </c>
    </row>
    <row r="84" spans="1:11" s="9" customFormat="1" ht="69.95" customHeight="1" x14ac:dyDescent="0.25">
      <c r="A84" s="37">
        <f t="shared" si="1"/>
        <v>74</v>
      </c>
      <c r="B84" s="20">
        <v>28214601181</v>
      </c>
      <c r="C84" s="84" t="s">
        <v>251</v>
      </c>
      <c r="D84" s="86" t="s">
        <v>252</v>
      </c>
      <c r="E84" s="7" t="s">
        <v>201</v>
      </c>
      <c r="F84" s="23" t="s">
        <v>675</v>
      </c>
      <c r="G84" s="24" t="s">
        <v>676</v>
      </c>
      <c r="H84" s="5" t="s">
        <v>131</v>
      </c>
      <c r="I84" s="8"/>
      <c r="K84" s="35">
        <f>VLOOKUP(B84,'[1]TOÀN KHOA'!$B$5:$B$200,1,0)</f>
        <v>28214601181</v>
      </c>
    </row>
    <row r="85" spans="1:11" s="9" customFormat="1" ht="69.95" customHeight="1" x14ac:dyDescent="0.25">
      <c r="A85" s="37">
        <f t="shared" si="1"/>
        <v>75</v>
      </c>
      <c r="B85" s="20">
        <v>28214621383</v>
      </c>
      <c r="C85" s="84" t="s">
        <v>253</v>
      </c>
      <c r="D85" s="86" t="s">
        <v>58</v>
      </c>
      <c r="E85" s="7" t="s">
        <v>201</v>
      </c>
      <c r="F85" s="4" t="s">
        <v>254</v>
      </c>
      <c r="G85" s="4" t="s">
        <v>677</v>
      </c>
      <c r="H85" s="5" t="s">
        <v>22</v>
      </c>
      <c r="I85" s="8"/>
      <c r="K85" s="35">
        <f>VLOOKUP(B85,'[1]TOÀN KHOA'!$B$5:$B$200,1,0)</f>
        <v>28214621383</v>
      </c>
    </row>
    <row r="86" spans="1:11" s="9" customFormat="1" ht="69.95" customHeight="1" x14ac:dyDescent="0.25">
      <c r="A86" s="37">
        <f t="shared" si="1"/>
        <v>76</v>
      </c>
      <c r="B86" s="20">
        <v>28214644940</v>
      </c>
      <c r="C86" s="84" t="s">
        <v>255</v>
      </c>
      <c r="D86" s="86" t="s">
        <v>256</v>
      </c>
      <c r="E86" s="7" t="s">
        <v>201</v>
      </c>
      <c r="F86" s="4" t="s">
        <v>257</v>
      </c>
      <c r="G86" s="4" t="s">
        <v>258</v>
      </c>
      <c r="H86" s="5" t="s">
        <v>37</v>
      </c>
      <c r="I86" s="8"/>
      <c r="K86" s="35">
        <f>VLOOKUP(B86,'[1]TOÀN KHOA'!$B$5:$B$200,1,0)</f>
        <v>28214644940</v>
      </c>
    </row>
    <row r="87" spans="1:11" s="9" customFormat="1" ht="69.95" customHeight="1" x14ac:dyDescent="0.25">
      <c r="A87" s="37">
        <f t="shared" si="1"/>
        <v>77</v>
      </c>
      <c r="B87" s="20">
        <v>28204936517</v>
      </c>
      <c r="C87" s="84" t="s">
        <v>259</v>
      </c>
      <c r="D87" s="86" t="s">
        <v>67</v>
      </c>
      <c r="E87" s="7" t="s">
        <v>201</v>
      </c>
      <c r="F87" s="4" t="s">
        <v>357</v>
      </c>
      <c r="G87" s="4" t="s">
        <v>678</v>
      </c>
      <c r="H87" s="5" t="s">
        <v>37</v>
      </c>
      <c r="I87" s="8"/>
      <c r="K87" s="35">
        <f>VLOOKUP(B87,'[1]TOÀN KHOA'!$B$5:$B$200,1,0)</f>
        <v>28204936517</v>
      </c>
    </row>
    <row r="88" spans="1:11" s="9" customFormat="1" ht="69.95" customHeight="1" x14ac:dyDescent="0.25">
      <c r="A88" s="37">
        <f t="shared" si="1"/>
        <v>78</v>
      </c>
      <c r="B88" s="20">
        <v>28206146838</v>
      </c>
      <c r="C88" s="84" t="s">
        <v>38</v>
      </c>
      <c r="D88" s="86" t="s">
        <v>98</v>
      </c>
      <c r="E88" s="7" t="s">
        <v>201</v>
      </c>
      <c r="F88" s="4" t="s">
        <v>260</v>
      </c>
      <c r="G88" s="4" t="s">
        <v>261</v>
      </c>
      <c r="H88" s="5" t="s">
        <v>32</v>
      </c>
      <c r="I88" s="8"/>
      <c r="K88" s="35">
        <f>VLOOKUP(B88,'[1]TOÀN KHOA'!$B$5:$B$200,1,0)</f>
        <v>28206146838</v>
      </c>
    </row>
    <row r="89" spans="1:11" s="9" customFormat="1" ht="69.95" customHeight="1" x14ac:dyDescent="0.25">
      <c r="A89" s="37">
        <f t="shared" si="1"/>
        <v>79</v>
      </c>
      <c r="B89" s="20">
        <v>28204600294</v>
      </c>
      <c r="C89" s="84" t="s">
        <v>262</v>
      </c>
      <c r="D89" s="86" t="s">
        <v>98</v>
      </c>
      <c r="E89" s="7" t="s">
        <v>201</v>
      </c>
      <c r="F89" s="4" t="s">
        <v>263</v>
      </c>
      <c r="G89" s="4" t="s">
        <v>264</v>
      </c>
      <c r="H89" s="5" t="s">
        <v>51</v>
      </c>
      <c r="I89" s="8"/>
      <c r="K89" s="35">
        <f>VLOOKUP(B89,'[1]TOÀN KHOA'!$B$5:$B$200,1,0)</f>
        <v>28204600294</v>
      </c>
    </row>
    <row r="90" spans="1:11" s="9" customFormat="1" ht="69.95" customHeight="1" x14ac:dyDescent="0.25">
      <c r="A90" s="37">
        <f t="shared" si="1"/>
        <v>80</v>
      </c>
      <c r="B90" s="20">
        <v>28204604660</v>
      </c>
      <c r="C90" s="84" t="s">
        <v>265</v>
      </c>
      <c r="D90" s="86" t="s">
        <v>98</v>
      </c>
      <c r="E90" s="7" t="s">
        <v>201</v>
      </c>
      <c r="F90" s="4" t="s">
        <v>266</v>
      </c>
      <c r="G90" s="4" t="s">
        <v>267</v>
      </c>
      <c r="H90" s="5" t="s">
        <v>37</v>
      </c>
      <c r="I90" s="8"/>
      <c r="K90" s="35">
        <f>VLOOKUP(B90,'[1]TOÀN KHOA'!$B$5:$B$200,1,0)</f>
        <v>28204604660</v>
      </c>
    </row>
    <row r="91" spans="1:11" s="9" customFormat="1" ht="69.95" customHeight="1" x14ac:dyDescent="0.25">
      <c r="A91" s="37">
        <f t="shared" si="1"/>
        <v>81</v>
      </c>
      <c r="B91" s="20">
        <v>28204601862</v>
      </c>
      <c r="C91" s="84" t="s">
        <v>268</v>
      </c>
      <c r="D91" s="86" t="s">
        <v>98</v>
      </c>
      <c r="E91" s="7" t="s">
        <v>201</v>
      </c>
      <c r="F91" s="4" t="s">
        <v>269</v>
      </c>
      <c r="G91" s="21" t="s">
        <v>270</v>
      </c>
      <c r="H91" s="5" t="s">
        <v>15</v>
      </c>
      <c r="I91" s="8"/>
      <c r="K91" s="35">
        <f>VLOOKUP(B91,'[1]TOÀN KHOA'!$B$5:$B$200,1,0)</f>
        <v>28204601862</v>
      </c>
    </row>
    <row r="92" spans="1:11" s="9" customFormat="1" ht="69.95" customHeight="1" x14ac:dyDescent="0.25">
      <c r="A92" s="37">
        <f t="shared" si="1"/>
        <v>82</v>
      </c>
      <c r="B92" s="20">
        <v>28204653161</v>
      </c>
      <c r="C92" s="84" t="s">
        <v>271</v>
      </c>
      <c r="D92" s="86" t="s">
        <v>98</v>
      </c>
      <c r="E92" s="7" t="s">
        <v>201</v>
      </c>
      <c r="F92" s="4" t="s">
        <v>272</v>
      </c>
      <c r="G92" s="4" t="s">
        <v>273</v>
      </c>
      <c r="H92" s="5" t="s">
        <v>78</v>
      </c>
      <c r="I92" s="8"/>
      <c r="K92" s="35">
        <f>VLOOKUP(B92,'[1]TOÀN KHOA'!$B$5:$B$200,1,0)</f>
        <v>28204653161</v>
      </c>
    </row>
    <row r="93" spans="1:11" s="14" customFormat="1" ht="69.95" customHeight="1" x14ac:dyDescent="0.25">
      <c r="A93" s="37">
        <f t="shared" si="1"/>
        <v>83</v>
      </c>
      <c r="B93" s="25">
        <v>28204652344</v>
      </c>
      <c r="C93" s="85" t="s">
        <v>274</v>
      </c>
      <c r="D93" s="87" t="s">
        <v>98</v>
      </c>
      <c r="E93" s="15" t="s">
        <v>201</v>
      </c>
      <c r="F93" s="12" t="s">
        <v>451</v>
      </c>
      <c r="G93" s="12" t="s">
        <v>275</v>
      </c>
      <c r="H93" s="92" t="s">
        <v>22</v>
      </c>
      <c r="I93" s="11"/>
      <c r="K93" s="35">
        <f>VLOOKUP(B93,'[1]TOÀN KHOA'!$B$5:$B$200,1,0)</f>
        <v>28204652344</v>
      </c>
    </row>
    <row r="94" spans="1:11" s="9" customFormat="1" ht="69.95" customHeight="1" x14ac:dyDescent="0.25">
      <c r="A94" s="37">
        <f t="shared" si="1"/>
        <v>84</v>
      </c>
      <c r="B94" s="20">
        <v>28214605287</v>
      </c>
      <c r="C94" s="84" t="s">
        <v>276</v>
      </c>
      <c r="D94" s="86" t="s">
        <v>277</v>
      </c>
      <c r="E94" s="7" t="s">
        <v>201</v>
      </c>
      <c r="F94" s="4" t="s">
        <v>278</v>
      </c>
      <c r="G94" s="4" t="s">
        <v>279</v>
      </c>
      <c r="H94" s="5" t="s">
        <v>65</v>
      </c>
      <c r="I94" s="8"/>
      <c r="K94" s="35">
        <f>VLOOKUP(B94,'[1]TOÀN KHOA'!$B$5:$B$200,1,0)</f>
        <v>28214605287</v>
      </c>
    </row>
    <row r="95" spans="1:11" s="9" customFormat="1" ht="69.95" customHeight="1" x14ac:dyDescent="0.25">
      <c r="A95" s="37">
        <f t="shared" si="1"/>
        <v>85</v>
      </c>
      <c r="B95" s="20">
        <v>28204605265</v>
      </c>
      <c r="C95" s="84" t="s">
        <v>134</v>
      </c>
      <c r="D95" s="86" t="s">
        <v>277</v>
      </c>
      <c r="E95" s="7" t="s">
        <v>201</v>
      </c>
      <c r="F95" s="4" t="s">
        <v>280</v>
      </c>
      <c r="G95" s="4" t="s">
        <v>281</v>
      </c>
      <c r="H95" s="5" t="s">
        <v>51</v>
      </c>
      <c r="I95" s="8"/>
      <c r="K95" s="35">
        <f>VLOOKUP(B95,'[1]TOÀN KHOA'!$B$5:$B$200,1,0)</f>
        <v>28204605265</v>
      </c>
    </row>
    <row r="96" spans="1:11" s="9" customFormat="1" ht="69.95" customHeight="1" x14ac:dyDescent="0.25">
      <c r="A96" s="37">
        <f t="shared" si="1"/>
        <v>86</v>
      </c>
      <c r="B96" s="20">
        <v>28212405735</v>
      </c>
      <c r="C96" s="84" t="s">
        <v>282</v>
      </c>
      <c r="D96" s="86" t="s">
        <v>283</v>
      </c>
      <c r="E96" s="7" t="s">
        <v>201</v>
      </c>
      <c r="F96" s="4" t="s">
        <v>373</v>
      </c>
      <c r="G96" s="49" t="s">
        <v>452</v>
      </c>
      <c r="H96" s="5" t="s">
        <v>78</v>
      </c>
      <c r="I96" s="8"/>
      <c r="K96" s="35">
        <f>VLOOKUP(B96,'[1]TOÀN KHOA'!$B$5:$B$200,1,0)</f>
        <v>28212405735</v>
      </c>
    </row>
    <row r="97" spans="1:11" s="9" customFormat="1" ht="69.95" customHeight="1" x14ac:dyDescent="0.25">
      <c r="A97" s="37">
        <f t="shared" si="1"/>
        <v>87</v>
      </c>
      <c r="B97" s="20">
        <v>28214601634</v>
      </c>
      <c r="C97" s="84" t="s">
        <v>255</v>
      </c>
      <c r="D97" s="86" t="s">
        <v>284</v>
      </c>
      <c r="E97" s="7" t="s">
        <v>201</v>
      </c>
      <c r="F97" s="4" t="s">
        <v>285</v>
      </c>
      <c r="G97" s="4" t="s">
        <v>286</v>
      </c>
      <c r="H97" s="5" t="s">
        <v>78</v>
      </c>
      <c r="I97" s="8"/>
      <c r="K97" s="35">
        <f>VLOOKUP(B97,'[1]TOÀN KHOA'!$B$5:$B$200,1,0)</f>
        <v>28214601634</v>
      </c>
    </row>
    <row r="98" spans="1:11" s="9" customFormat="1" ht="69.95" customHeight="1" x14ac:dyDescent="0.25">
      <c r="A98" s="37">
        <f t="shared" si="1"/>
        <v>88</v>
      </c>
      <c r="B98" s="20">
        <v>28211126437</v>
      </c>
      <c r="C98" s="84" t="s">
        <v>287</v>
      </c>
      <c r="D98" s="86" t="s">
        <v>288</v>
      </c>
      <c r="E98" s="7" t="s">
        <v>201</v>
      </c>
      <c r="F98" s="4" t="s">
        <v>289</v>
      </c>
      <c r="G98" s="21" t="s">
        <v>290</v>
      </c>
      <c r="H98" s="5" t="s">
        <v>15</v>
      </c>
      <c r="I98" s="8"/>
      <c r="K98" s="35">
        <f>VLOOKUP(B98,'[1]TOÀN KHOA'!$B$5:$B$200,1,0)</f>
        <v>28211126437</v>
      </c>
    </row>
    <row r="99" spans="1:11" s="9" customFormat="1" ht="69.95" customHeight="1" x14ac:dyDescent="0.25">
      <c r="A99" s="37">
        <f t="shared" si="1"/>
        <v>89</v>
      </c>
      <c r="B99" s="20">
        <v>28204601744</v>
      </c>
      <c r="C99" s="84" t="s">
        <v>291</v>
      </c>
      <c r="D99" s="86" t="s">
        <v>292</v>
      </c>
      <c r="E99" s="7" t="s">
        <v>201</v>
      </c>
      <c r="F99" s="4" t="s">
        <v>470</v>
      </c>
      <c r="G99" s="4" t="s">
        <v>469</v>
      </c>
      <c r="H99" s="5" t="s">
        <v>18</v>
      </c>
      <c r="I99" s="8"/>
      <c r="K99" s="35">
        <f>VLOOKUP(B99,'[1]TOÀN KHOA'!$B$5:$B$200,1,0)</f>
        <v>28204601744</v>
      </c>
    </row>
    <row r="100" spans="1:11" s="9" customFormat="1" ht="69.95" customHeight="1" x14ac:dyDescent="0.25">
      <c r="A100" s="37">
        <f t="shared" si="1"/>
        <v>90</v>
      </c>
      <c r="B100" s="20">
        <v>28214602145</v>
      </c>
      <c r="C100" s="84" t="s">
        <v>255</v>
      </c>
      <c r="D100" s="86" t="s">
        <v>293</v>
      </c>
      <c r="E100" s="7" t="s">
        <v>201</v>
      </c>
      <c r="F100" s="4" t="s">
        <v>294</v>
      </c>
      <c r="G100" s="4" t="s">
        <v>295</v>
      </c>
      <c r="H100" s="5" t="s">
        <v>27</v>
      </c>
      <c r="I100" s="8"/>
      <c r="K100" s="35">
        <f>VLOOKUP(B100,'[1]TOÀN KHOA'!$B$5:$B$200,1,0)</f>
        <v>28214602145</v>
      </c>
    </row>
    <row r="101" spans="1:11" s="9" customFormat="1" ht="69.95" customHeight="1" x14ac:dyDescent="0.25">
      <c r="A101" s="37">
        <f t="shared" si="1"/>
        <v>91</v>
      </c>
      <c r="B101" s="20">
        <v>28204602717</v>
      </c>
      <c r="C101" s="84" t="s">
        <v>296</v>
      </c>
      <c r="D101" s="86" t="s">
        <v>111</v>
      </c>
      <c r="E101" s="7" t="s">
        <v>201</v>
      </c>
      <c r="F101" s="4" t="s">
        <v>297</v>
      </c>
      <c r="G101" s="21" t="s">
        <v>679</v>
      </c>
      <c r="H101" s="5" t="s">
        <v>15</v>
      </c>
      <c r="I101" s="8"/>
      <c r="K101" s="35">
        <f>VLOOKUP(B101,'[1]TOÀN KHOA'!$B$5:$B$200,1,0)</f>
        <v>28204602717</v>
      </c>
    </row>
    <row r="102" spans="1:11" s="9" customFormat="1" ht="69.95" customHeight="1" x14ac:dyDescent="0.25">
      <c r="A102" s="37">
        <f t="shared" si="1"/>
        <v>92</v>
      </c>
      <c r="B102" s="20">
        <v>28204603663</v>
      </c>
      <c r="C102" s="84" t="s">
        <v>298</v>
      </c>
      <c r="D102" s="86" t="s">
        <v>299</v>
      </c>
      <c r="E102" s="7" t="s">
        <v>201</v>
      </c>
      <c r="F102" s="4" t="s">
        <v>680</v>
      </c>
      <c r="G102" s="4" t="s">
        <v>300</v>
      </c>
      <c r="H102" s="5" t="s">
        <v>37</v>
      </c>
      <c r="I102" s="8"/>
      <c r="K102" s="35">
        <f>VLOOKUP(B102,'[1]TOÀN KHOA'!$B$5:$B$200,1,0)</f>
        <v>28204603663</v>
      </c>
    </row>
    <row r="103" spans="1:11" s="9" customFormat="1" ht="69.95" customHeight="1" x14ac:dyDescent="0.25">
      <c r="A103" s="37">
        <f t="shared" si="1"/>
        <v>93</v>
      </c>
      <c r="B103" s="20">
        <v>28204603226</v>
      </c>
      <c r="C103" s="84" t="s">
        <v>301</v>
      </c>
      <c r="D103" s="86" t="s">
        <v>299</v>
      </c>
      <c r="E103" s="7" t="s">
        <v>201</v>
      </c>
      <c r="F103" s="4" t="s">
        <v>302</v>
      </c>
      <c r="G103" s="21" t="s">
        <v>303</v>
      </c>
      <c r="H103" s="5" t="s">
        <v>15</v>
      </c>
      <c r="I103" s="8"/>
      <c r="K103" s="35">
        <f>VLOOKUP(B103,'[1]TOÀN KHOA'!$B$5:$B$200,1,0)</f>
        <v>28204603226</v>
      </c>
    </row>
    <row r="104" spans="1:11" s="9" customFormat="1" ht="69.95" customHeight="1" x14ac:dyDescent="0.25">
      <c r="A104" s="37">
        <f t="shared" si="1"/>
        <v>94</v>
      </c>
      <c r="B104" s="20">
        <v>28204640110</v>
      </c>
      <c r="C104" s="84" t="s">
        <v>271</v>
      </c>
      <c r="D104" s="86" t="s">
        <v>117</v>
      </c>
      <c r="E104" s="7" t="s">
        <v>201</v>
      </c>
      <c r="F104" s="4" t="s">
        <v>304</v>
      </c>
      <c r="G104" s="4" t="s">
        <v>305</v>
      </c>
      <c r="H104" s="5" t="s">
        <v>27</v>
      </c>
      <c r="I104" s="8"/>
      <c r="K104" s="35">
        <f>VLOOKUP(B104,'[1]TOÀN KHOA'!$B$5:$B$200,1,0)</f>
        <v>28204640110</v>
      </c>
    </row>
    <row r="105" spans="1:11" s="9" customFormat="1" ht="69.95" customHeight="1" x14ac:dyDescent="0.25">
      <c r="A105" s="37">
        <f t="shared" si="1"/>
        <v>95</v>
      </c>
      <c r="B105" s="20">
        <v>28214603201</v>
      </c>
      <c r="C105" s="84" t="s">
        <v>306</v>
      </c>
      <c r="D105" s="86" t="s">
        <v>117</v>
      </c>
      <c r="E105" s="7" t="s">
        <v>201</v>
      </c>
      <c r="F105" s="4" t="s">
        <v>307</v>
      </c>
      <c r="G105" s="4" t="s">
        <v>308</v>
      </c>
      <c r="H105" s="5" t="s">
        <v>37</v>
      </c>
      <c r="I105" s="8"/>
      <c r="K105" s="35">
        <f>VLOOKUP(B105,'[1]TOÀN KHOA'!$B$5:$B$200,1,0)</f>
        <v>28214603201</v>
      </c>
    </row>
    <row r="106" spans="1:11" s="9" customFormat="1" ht="69.95" customHeight="1" x14ac:dyDescent="0.25">
      <c r="A106" s="37">
        <f t="shared" si="1"/>
        <v>96</v>
      </c>
      <c r="B106" s="20">
        <v>28214601025</v>
      </c>
      <c r="C106" s="84" t="s">
        <v>309</v>
      </c>
      <c r="D106" s="86" t="s">
        <v>310</v>
      </c>
      <c r="E106" s="7" t="s">
        <v>201</v>
      </c>
      <c r="F106" s="4" t="s">
        <v>311</v>
      </c>
      <c r="G106" s="4" t="s">
        <v>312</v>
      </c>
      <c r="H106" s="5" t="s">
        <v>65</v>
      </c>
      <c r="I106" s="8"/>
      <c r="K106" s="35">
        <f>VLOOKUP(B106,'[1]TOÀN KHOA'!$B$5:$B$200,1,0)</f>
        <v>28214601025</v>
      </c>
    </row>
    <row r="107" spans="1:11" s="9" customFormat="1" ht="69.95" customHeight="1" x14ac:dyDescent="0.25">
      <c r="A107" s="37">
        <f t="shared" si="1"/>
        <v>97</v>
      </c>
      <c r="B107" s="20">
        <v>28208244972</v>
      </c>
      <c r="C107" s="84" t="s">
        <v>313</v>
      </c>
      <c r="D107" s="86" t="s">
        <v>125</v>
      </c>
      <c r="E107" s="7" t="s">
        <v>201</v>
      </c>
      <c r="F107" s="4" t="s">
        <v>314</v>
      </c>
      <c r="G107" s="21" t="s">
        <v>315</v>
      </c>
      <c r="H107" s="5" t="s">
        <v>15</v>
      </c>
      <c r="I107" s="8"/>
      <c r="K107" s="35">
        <f>VLOOKUP(B107,'[1]TOÀN KHOA'!$B$5:$B$200,1,0)</f>
        <v>28208244972</v>
      </c>
    </row>
    <row r="108" spans="1:11" s="9" customFormat="1" ht="69.95" customHeight="1" x14ac:dyDescent="0.25">
      <c r="A108" s="37">
        <f t="shared" si="1"/>
        <v>98</v>
      </c>
      <c r="B108" s="20">
        <v>28204653531</v>
      </c>
      <c r="C108" s="84" t="s">
        <v>316</v>
      </c>
      <c r="D108" s="86" t="s">
        <v>125</v>
      </c>
      <c r="E108" s="7" t="s">
        <v>201</v>
      </c>
      <c r="F108" s="4" t="s">
        <v>317</v>
      </c>
      <c r="G108" s="4" t="s">
        <v>445</v>
      </c>
      <c r="H108" s="5" t="s">
        <v>51</v>
      </c>
      <c r="I108" s="8"/>
      <c r="K108" s="35">
        <f>VLOOKUP(B108,'[1]TOÀN KHOA'!$B$5:$B$200,1,0)</f>
        <v>28204653531</v>
      </c>
    </row>
    <row r="109" spans="1:11" s="9" customFormat="1" ht="69.95" customHeight="1" x14ac:dyDescent="0.25">
      <c r="A109" s="37">
        <f t="shared" si="1"/>
        <v>99</v>
      </c>
      <c r="B109" s="20">
        <v>28204606866</v>
      </c>
      <c r="C109" s="84" t="s">
        <v>318</v>
      </c>
      <c r="D109" s="86" t="s">
        <v>319</v>
      </c>
      <c r="E109" s="7" t="s">
        <v>201</v>
      </c>
      <c r="F109" s="4" t="s">
        <v>320</v>
      </c>
      <c r="G109" s="4" t="s">
        <v>321</v>
      </c>
      <c r="H109" s="5" t="s">
        <v>74</v>
      </c>
      <c r="I109" s="8"/>
      <c r="K109" s="35">
        <f>VLOOKUP(B109,'[1]TOÀN KHOA'!$B$5:$B$200,1,0)</f>
        <v>28204606866</v>
      </c>
    </row>
    <row r="110" spans="1:11" s="9" customFormat="1" ht="69.95" customHeight="1" x14ac:dyDescent="0.25">
      <c r="A110" s="37">
        <f t="shared" si="1"/>
        <v>100</v>
      </c>
      <c r="B110" s="20">
        <v>28204606103</v>
      </c>
      <c r="C110" s="84" t="s">
        <v>208</v>
      </c>
      <c r="D110" s="86" t="s">
        <v>136</v>
      </c>
      <c r="E110" s="7" t="s">
        <v>201</v>
      </c>
      <c r="F110" s="4" t="s">
        <v>373</v>
      </c>
      <c r="G110" s="21" t="s">
        <v>322</v>
      </c>
      <c r="H110" s="5" t="s">
        <v>15</v>
      </c>
      <c r="I110" s="8"/>
      <c r="K110" s="35">
        <f>VLOOKUP(B110,'[1]TOÀN KHOA'!$B$5:$B$200,1,0)</f>
        <v>28204606103</v>
      </c>
    </row>
    <row r="111" spans="1:11" s="9" customFormat="1" ht="69.95" customHeight="1" x14ac:dyDescent="0.25">
      <c r="A111" s="37">
        <f t="shared" si="1"/>
        <v>101</v>
      </c>
      <c r="B111" s="20">
        <v>28208105827</v>
      </c>
      <c r="C111" s="84" t="s">
        <v>323</v>
      </c>
      <c r="D111" s="86" t="s">
        <v>140</v>
      </c>
      <c r="E111" s="7" t="s">
        <v>201</v>
      </c>
      <c r="F111" s="4" t="s">
        <v>324</v>
      </c>
      <c r="G111" s="21" t="s">
        <v>325</v>
      </c>
      <c r="H111" s="5" t="s">
        <v>15</v>
      </c>
      <c r="I111" s="8"/>
      <c r="K111" s="35">
        <f>VLOOKUP(B111,'[1]TOÀN KHOA'!$B$5:$B$200,1,0)</f>
        <v>28208105827</v>
      </c>
    </row>
    <row r="112" spans="1:11" s="9" customFormat="1" ht="69.95" customHeight="1" x14ac:dyDescent="0.25">
      <c r="A112" s="37">
        <f t="shared" si="1"/>
        <v>102</v>
      </c>
      <c r="B112" s="20">
        <v>28204633832</v>
      </c>
      <c r="C112" s="84" t="s">
        <v>326</v>
      </c>
      <c r="D112" s="86" t="s">
        <v>143</v>
      </c>
      <c r="E112" s="7" t="s">
        <v>201</v>
      </c>
      <c r="F112" s="4" t="s">
        <v>327</v>
      </c>
      <c r="G112" s="4" t="s">
        <v>328</v>
      </c>
      <c r="H112" s="5" t="s">
        <v>42</v>
      </c>
      <c r="I112" s="8"/>
      <c r="K112" s="35">
        <f>VLOOKUP(B112,'[1]TOÀN KHOA'!$B$5:$B$200,1,0)</f>
        <v>28204633832</v>
      </c>
    </row>
    <row r="113" spans="1:11" s="9" customFormat="1" ht="69.95" customHeight="1" x14ac:dyDescent="0.25">
      <c r="A113" s="37">
        <f t="shared" si="1"/>
        <v>103</v>
      </c>
      <c r="B113" s="20">
        <v>28204653709</v>
      </c>
      <c r="C113" s="84" t="s">
        <v>329</v>
      </c>
      <c r="D113" s="86" t="s">
        <v>330</v>
      </c>
      <c r="E113" s="7" t="s">
        <v>201</v>
      </c>
      <c r="F113" s="4" t="s">
        <v>331</v>
      </c>
      <c r="G113" s="4" t="s">
        <v>332</v>
      </c>
      <c r="H113" s="5" t="s">
        <v>69</v>
      </c>
      <c r="I113" s="8"/>
      <c r="K113" s="35">
        <f>VLOOKUP(B113,'[1]TOÀN KHOA'!$B$5:$B$200,1,0)</f>
        <v>28204653709</v>
      </c>
    </row>
    <row r="114" spans="1:11" s="9" customFormat="1" ht="69.95" customHeight="1" x14ac:dyDescent="0.25">
      <c r="A114" s="37">
        <f t="shared" si="1"/>
        <v>104</v>
      </c>
      <c r="B114" s="20">
        <v>28204640389</v>
      </c>
      <c r="C114" s="84" t="s">
        <v>333</v>
      </c>
      <c r="D114" s="86" t="s">
        <v>330</v>
      </c>
      <c r="E114" s="7" t="s">
        <v>201</v>
      </c>
      <c r="F114" s="4" t="s">
        <v>334</v>
      </c>
      <c r="G114" s="4" t="s">
        <v>335</v>
      </c>
      <c r="H114" s="5" t="s">
        <v>22</v>
      </c>
      <c r="I114" s="8"/>
      <c r="K114" s="35">
        <f>VLOOKUP(B114,'[1]TOÀN KHOA'!$B$5:$B$200,1,0)</f>
        <v>28204640389</v>
      </c>
    </row>
    <row r="115" spans="1:11" s="9" customFormat="1" ht="69.95" customHeight="1" x14ac:dyDescent="0.25">
      <c r="A115" s="37">
        <f t="shared" si="1"/>
        <v>105</v>
      </c>
      <c r="B115" s="20">
        <v>28214646843</v>
      </c>
      <c r="C115" s="84" t="s">
        <v>336</v>
      </c>
      <c r="D115" s="86" t="s">
        <v>337</v>
      </c>
      <c r="E115" s="7" t="s">
        <v>201</v>
      </c>
      <c r="F115" s="4" t="s">
        <v>338</v>
      </c>
      <c r="G115" s="4" t="s">
        <v>464</v>
      </c>
      <c r="H115" s="5" t="s">
        <v>83</v>
      </c>
      <c r="I115" s="8"/>
      <c r="K115" s="35">
        <f>VLOOKUP(B115,'[1]TOÀN KHOA'!$B$5:$B$200,1,0)</f>
        <v>28214646843</v>
      </c>
    </row>
    <row r="116" spans="1:11" s="9" customFormat="1" ht="69.95" customHeight="1" x14ac:dyDescent="0.25">
      <c r="A116" s="37">
        <f t="shared" si="1"/>
        <v>106</v>
      </c>
      <c r="B116" s="20">
        <v>28204603263</v>
      </c>
      <c r="C116" s="84" t="s">
        <v>339</v>
      </c>
      <c r="D116" s="86" t="s">
        <v>340</v>
      </c>
      <c r="E116" s="7" t="s">
        <v>201</v>
      </c>
      <c r="F116" s="4" t="s">
        <v>341</v>
      </c>
      <c r="G116" s="4" t="s">
        <v>473</v>
      </c>
      <c r="H116" s="5" t="s">
        <v>69</v>
      </c>
      <c r="I116" s="8"/>
      <c r="K116" s="35">
        <f>VLOOKUP(B116,'[1]TOÀN KHOA'!$B$5:$B$200,1,0)</f>
        <v>28204603263</v>
      </c>
    </row>
    <row r="117" spans="1:11" s="9" customFormat="1" ht="69.95" customHeight="1" x14ac:dyDescent="0.25">
      <c r="A117" s="37">
        <f t="shared" si="1"/>
        <v>107</v>
      </c>
      <c r="B117" s="20">
        <v>28214624660</v>
      </c>
      <c r="C117" s="84" t="s">
        <v>342</v>
      </c>
      <c r="D117" s="86" t="s">
        <v>340</v>
      </c>
      <c r="E117" s="7" t="s">
        <v>201</v>
      </c>
      <c r="F117" s="4" t="s">
        <v>206</v>
      </c>
      <c r="G117" s="4" t="s">
        <v>448</v>
      </c>
      <c r="H117" s="5" t="s">
        <v>32</v>
      </c>
      <c r="I117" s="8"/>
      <c r="K117" s="35">
        <f>VLOOKUP(B117,'[1]TOÀN KHOA'!$B$5:$B$200,1,0)</f>
        <v>28214624660</v>
      </c>
    </row>
    <row r="118" spans="1:11" s="9" customFormat="1" ht="69.95" customHeight="1" x14ac:dyDescent="0.25">
      <c r="A118" s="37">
        <f t="shared" si="1"/>
        <v>108</v>
      </c>
      <c r="B118" s="20">
        <v>28204622618</v>
      </c>
      <c r="C118" s="84" t="s">
        <v>343</v>
      </c>
      <c r="D118" s="86" t="s">
        <v>344</v>
      </c>
      <c r="E118" s="7" t="s">
        <v>201</v>
      </c>
      <c r="F118" s="4" t="s">
        <v>345</v>
      </c>
      <c r="G118" s="4" t="s">
        <v>346</v>
      </c>
      <c r="H118" s="5" t="s">
        <v>88</v>
      </c>
      <c r="I118" s="8"/>
      <c r="K118" s="35">
        <f>VLOOKUP(B118,'[1]TOÀN KHOA'!$B$5:$B$200,1,0)</f>
        <v>28204622618</v>
      </c>
    </row>
    <row r="119" spans="1:11" s="9" customFormat="1" ht="69.95" customHeight="1" x14ac:dyDescent="0.25">
      <c r="A119" s="37">
        <f t="shared" si="1"/>
        <v>109</v>
      </c>
      <c r="B119" s="20">
        <v>28214600560</v>
      </c>
      <c r="C119" s="84" t="s">
        <v>347</v>
      </c>
      <c r="D119" s="86" t="s">
        <v>348</v>
      </c>
      <c r="E119" s="7" t="s">
        <v>201</v>
      </c>
      <c r="F119" s="4" t="s">
        <v>144</v>
      </c>
      <c r="G119" s="4" t="s">
        <v>349</v>
      </c>
      <c r="H119" s="5" t="s">
        <v>32</v>
      </c>
      <c r="I119" s="8"/>
      <c r="K119" s="35">
        <f>VLOOKUP(B119,'[1]TOÀN KHOA'!$B$5:$B$200,1,0)</f>
        <v>28214600560</v>
      </c>
    </row>
    <row r="120" spans="1:11" s="9" customFormat="1" ht="69.95" customHeight="1" x14ac:dyDescent="0.25">
      <c r="A120" s="37">
        <f t="shared" si="1"/>
        <v>110</v>
      </c>
      <c r="B120" s="20">
        <v>28213548970</v>
      </c>
      <c r="C120" s="84" t="s">
        <v>350</v>
      </c>
      <c r="D120" s="86" t="s">
        <v>351</v>
      </c>
      <c r="E120" s="7" t="s">
        <v>201</v>
      </c>
      <c r="F120" s="4" t="s">
        <v>449</v>
      </c>
      <c r="G120" s="4" t="s">
        <v>352</v>
      </c>
      <c r="H120" s="5" t="s">
        <v>18</v>
      </c>
      <c r="I120" s="8"/>
      <c r="K120" s="35">
        <f>VLOOKUP(B120,'[1]TOÀN KHOA'!$B$5:$B$200,1,0)</f>
        <v>28213548970</v>
      </c>
    </row>
    <row r="121" spans="1:11" s="9" customFormat="1" ht="69.95" customHeight="1" x14ac:dyDescent="0.25">
      <c r="A121" s="37">
        <f t="shared" si="1"/>
        <v>111</v>
      </c>
      <c r="B121" s="20">
        <v>28204604412</v>
      </c>
      <c r="C121" s="84" t="s">
        <v>353</v>
      </c>
      <c r="D121" s="86" t="s">
        <v>354</v>
      </c>
      <c r="E121" s="7" t="s">
        <v>201</v>
      </c>
      <c r="F121" s="4" t="s">
        <v>455</v>
      </c>
      <c r="G121" s="4" t="s">
        <v>681</v>
      </c>
      <c r="H121" s="5" t="s">
        <v>83</v>
      </c>
      <c r="I121" s="8"/>
      <c r="K121" s="35">
        <f>VLOOKUP(B121,'[1]TOÀN KHOA'!$B$5:$B$200,1,0)</f>
        <v>28204604412</v>
      </c>
    </row>
    <row r="122" spans="1:11" s="9" customFormat="1" ht="69.95" customHeight="1" x14ac:dyDescent="0.25">
      <c r="A122" s="37">
        <f t="shared" si="1"/>
        <v>112</v>
      </c>
      <c r="B122" s="20">
        <v>28214600706</v>
      </c>
      <c r="C122" s="84" t="s">
        <v>355</v>
      </c>
      <c r="D122" s="86" t="s">
        <v>356</v>
      </c>
      <c r="E122" s="7" t="s">
        <v>201</v>
      </c>
      <c r="F122" s="4" t="s">
        <v>357</v>
      </c>
      <c r="G122" s="4" t="s">
        <v>479</v>
      </c>
      <c r="H122" s="5" t="s">
        <v>131</v>
      </c>
      <c r="I122" s="8"/>
      <c r="K122" s="35">
        <f>VLOOKUP(B122,'[1]TOÀN KHOA'!$B$5:$B$200,1,0)</f>
        <v>28214600706</v>
      </c>
    </row>
    <row r="123" spans="1:11" s="9" customFormat="1" ht="69.95" customHeight="1" x14ac:dyDescent="0.25">
      <c r="A123" s="37">
        <f t="shared" si="1"/>
        <v>113</v>
      </c>
      <c r="B123" s="20">
        <v>28204649827</v>
      </c>
      <c r="C123" s="84" t="s">
        <v>358</v>
      </c>
      <c r="D123" s="86" t="s">
        <v>147</v>
      </c>
      <c r="E123" s="7" t="s">
        <v>201</v>
      </c>
      <c r="F123" s="4" t="s">
        <v>359</v>
      </c>
      <c r="G123" s="4" t="s">
        <v>360</v>
      </c>
      <c r="H123" s="5" t="s">
        <v>65</v>
      </c>
      <c r="I123" s="8"/>
      <c r="K123" s="35">
        <f>VLOOKUP(B123,'[1]TOÀN KHOA'!$B$5:$B$200,1,0)</f>
        <v>28204649827</v>
      </c>
    </row>
    <row r="124" spans="1:11" s="9" customFormat="1" ht="69.95" customHeight="1" x14ac:dyDescent="0.25">
      <c r="A124" s="37">
        <f t="shared" si="1"/>
        <v>114</v>
      </c>
      <c r="B124" s="20">
        <v>28217337804</v>
      </c>
      <c r="C124" s="84" t="s">
        <v>361</v>
      </c>
      <c r="D124" s="86" t="s">
        <v>362</v>
      </c>
      <c r="E124" s="7" t="s">
        <v>201</v>
      </c>
      <c r="F124" s="4" t="s">
        <v>363</v>
      </c>
      <c r="G124" s="4" t="s">
        <v>364</v>
      </c>
      <c r="H124" s="5" t="s">
        <v>78</v>
      </c>
      <c r="I124" s="8"/>
      <c r="K124" s="35">
        <f>VLOOKUP(B124,'[1]TOÀN KHOA'!$B$5:$B$200,1,0)</f>
        <v>28217337804</v>
      </c>
    </row>
    <row r="125" spans="1:11" s="9" customFormat="1" ht="69.95" customHeight="1" x14ac:dyDescent="0.25">
      <c r="A125" s="37">
        <f t="shared" si="1"/>
        <v>115</v>
      </c>
      <c r="B125" s="20">
        <v>28204652895</v>
      </c>
      <c r="C125" s="84" t="s">
        <v>365</v>
      </c>
      <c r="D125" s="86" t="s">
        <v>154</v>
      </c>
      <c r="E125" s="7" t="s">
        <v>201</v>
      </c>
      <c r="F125" s="4" t="s">
        <v>366</v>
      </c>
      <c r="G125" s="4" t="s">
        <v>367</v>
      </c>
      <c r="H125" s="5" t="s">
        <v>27</v>
      </c>
      <c r="I125" s="8"/>
      <c r="K125" s="35">
        <f>VLOOKUP(B125,'[1]TOÀN KHOA'!$B$5:$B$200,1,0)</f>
        <v>28204652895</v>
      </c>
    </row>
    <row r="126" spans="1:11" s="9" customFormat="1" ht="69.95" customHeight="1" x14ac:dyDescent="0.25">
      <c r="A126" s="37">
        <f t="shared" si="1"/>
        <v>116</v>
      </c>
      <c r="B126" s="20">
        <v>28204604974</v>
      </c>
      <c r="C126" s="84" t="s">
        <v>368</v>
      </c>
      <c r="D126" s="86" t="s">
        <v>369</v>
      </c>
      <c r="E126" s="7" t="s">
        <v>201</v>
      </c>
      <c r="F126" s="4" t="s">
        <v>370</v>
      </c>
      <c r="G126" s="4" t="s">
        <v>371</v>
      </c>
      <c r="H126" s="5" t="s">
        <v>51</v>
      </c>
      <c r="I126" s="8"/>
      <c r="K126" s="35">
        <f>VLOOKUP(B126,'[1]TOÀN KHOA'!$B$5:$B$200,1,0)</f>
        <v>28204604974</v>
      </c>
    </row>
    <row r="127" spans="1:11" s="9" customFormat="1" ht="69.95" customHeight="1" x14ac:dyDescent="0.25">
      <c r="A127" s="37">
        <f t="shared" si="1"/>
        <v>117</v>
      </c>
      <c r="B127" s="20">
        <v>28204602048</v>
      </c>
      <c r="C127" s="84" t="s">
        <v>372</v>
      </c>
      <c r="D127" s="86" t="s">
        <v>162</v>
      </c>
      <c r="E127" s="7" t="s">
        <v>201</v>
      </c>
      <c r="F127" s="4" t="s">
        <v>373</v>
      </c>
      <c r="G127" s="4" t="s">
        <v>374</v>
      </c>
      <c r="H127" s="5" t="s">
        <v>131</v>
      </c>
      <c r="I127" s="8"/>
      <c r="K127" s="35">
        <f>VLOOKUP(B127,'[1]TOÀN KHOA'!$B$5:$B$200,1,0)</f>
        <v>28204602048</v>
      </c>
    </row>
    <row r="128" spans="1:11" s="9" customFormat="1" ht="69.95" customHeight="1" x14ac:dyDescent="0.25">
      <c r="A128" s="37">
        <f t="shared" si="1"/>
        <v>118</v>
      </c>
      <c r="B128" s="20">
        <v>28204601089</v>
      </c>
      <c r="C128" s="84" t="s">
        <v>128</v>
      </c>
      <c r="D128" s="86" t="s">
        <v>162</v>
      </c>
      <c r="E128" s="7" t="s">
        <v>201</v>
      </c>
      <c r="F128" s="4" t="s">
        <v>375</v>
      </c>
      <c r="G128" s="4" t="s">
        <v>474</v>
      </c>
      <c r="H128" s="5" t="s">
        <v>69</v>
      </c>
      <c r="I128" s="8"/>
      <c r="K128" s="35">
        <f>VLOOKUP(B128,'[1]TOÀN KHOA'!$B$5:$B$200,1,0)</f>
        <v>28204601089</v>
      </c>
    </row>
    <row r="129" spans="1:11" s="9" customFormat="1" ht="69.95" customHeight="1" x14ac:dyDescent="0.25">
      <c r="A129" s="37">
        <f t="shared" si="1"/>
        <v>119</v>
      </c>
      <c r="B129" s="20">
        <v>28204602490</v>
      </c>
      <c r="C129" s="84" t="s">
        <v>376</v>
      </c>
      <c r="D129" s="86" t="s">
        <v>162</v>
      </c>
      <c r="E129" s="7" t="s">
        <v>201</v>
      </c>
      <c r="F129" s="4" t="s">
        <v>357</v>
      </c>
      <c r="G129" s="4" t="s">
        <v>682</v>
      </c>
      <c r="H129" s="5" t="s">
        <v>88</v>
      </c>
      <c r="I129" s="8"/>
      <c r="K129" s="35">
        <f>VLOOKUP(B129,'[1]TOÀN KHOA'!$B$5:$B$200,1,0)</f>
        <v>28204602490</v>
      </c>
    </row>
    <row r="130" spans="1:11" s="9" customFormat="1" ht="69.95" customHeight="1" x14ac:dyDescent="0.25">
      <c r="A130" s="37">
        <f t="shared" si="1"/>
        <v>120</v>
      </c>
      <c r="B130" s="20">
        <v>28204603043</v>
      </c>
      <c r="C130" s="84" t="s">
        <v>377</v>
      </c>
      <c r="D130" s="86" t="s">
        <v>162</v>
      </c>
      <c r="E130" s="7" t="s">
        <v>201</v>
      </c>
      <c r="F130" s="4" t="s">
        <v>378</v>
      </c>
      <c r="G130" s="4" t="s">
        <v>379</v>
      </c>
      <c r="H130" s="5" t="s">
        <v>37</v>
      </c>
      <c r="I130" s="8"/>
      <c r="K130" s="35">
        <f>VLOOKUP(B130,'[1]TOÀN KHOA'!$B$5:$B$200,1,0)</f>
        <v>28204603043</v>
      </c>
    </row>
    <row r="131" spans="1:11" s="9" customFormat="1" ht="69.95" customHeight="1" x14ac:dyDescent="0.25">
      <c r="A131" s="37">
        <f t="shared" si="1"/>
        <v>121</v>
      </c>
      <c r="B131" s="20">
        <v>28214635536</v>
      </c>
      <c r="C131" s="84" t="s">
        <v>380</v>
      </c>
      <c r="D131" s="86" t="s">
        <v>381</v>
      </c>
      <c r="E131" s="7" t="s">
        <v>201</v>
      </c>
      <c r="F131" s="4" t="s">
        <v>683</v>
      </c>
      <c r="G131" s="4" t="s">
        <v>382</v>
      </c>
      <c r="H131" s="5" t="s">
        <v>51</v>
      </c>
      <c r="I131" s="8"/>
      <c r="K131" s="35">
        <f>VLOOKUP(B131,'[1]TOÀN KHOA'!$B$5:$B$200,1,0)</f>
        <v>28214635536</v>
      </c>
    </row>
    <row r="132" spans="1:11" s="9" customFormat="1" ht="69.95" customHeight="1" x14ac:dyDescent="0.25">
      <c r="A132" s="37">
        <f t="shared" si="1"/>
        <v>122</v>
      </c>
      <c r="B132" s="20">
        <v>28214300225</v>
      </c>
      <c r="C132" s="84" t="s">
        <v>383</v>
      </c>
      <c r="D132" s="86" t="s">
        <v>384</v>
      </c>
      <c r="E132" s="7" t="s">
        <v>201</v>
      </c>
      <c r="F132" s="4" t="s">
        <v>385</v>
      </c>
      <c r="G132" s="4" t="s">
        <v>386</v>
      </c>
      <c r="H132" s="5" t="s">
        <v>32</v>
      </c>
      <c r="I132" s="8"/>
      <c r="K132" s="35">
        <f>VLOOKUP(B132,'[1]TOÀN KHOA'!$B$5:$B$200,1,0)</f>
        <v>28214300225</v>
      </c>
    </row>
    <row r="133" spans="1:11" s="9" customFormat="1" ht="69.95" customHeight="1" x14ac:dyDescent="0.25">
      <c r="A133" s="37">
        <f t="shared" si="1"/>
        <v>123</v>
      </c>
      <c r="B133" s="20">
        <v>28204644295</v>
      </c>
      <c r="C133" s="84" t="s">
        <v>387</v>
      </c>
      <c r="D133" s="86" t="s">
        <v>388</v>
      </c>
      <c r="E133" s="7" t="s">
        <v>201</v>
      </c>
      <c r="F133" s="4" t="s">
        <v>684</v>
      </c>
      <c r="G133" s="4" t="s">
        <v>389</v>
      </c>
      <c r="H133" s="5" t="s">
        <v>32</v>
      </c>
      <c r="I133" s="8"/>
      <c r="K133" s="35">
        <f>VLOOKUP(B133,'[1]TOÀN KHOA'!$B$5:$B$200,1,0)</f>
        <v>28204644295</v>
      </c>
    </row>
    <row r="134" spans="1:11" s="9" customFormat="1" ht="69.95" customHeight="1" x14ac:dyDescent="0.25">
      <c r="A134" s="37">
        <f t="shared" si="1"/>
        <v>124</v>
      </c>
      <c r="B134" s="20">
        <v>28204621355</v>
      </c>
      <c r="C134" s="84" t="s">
        <v>390</v>
      </c>
      <c r="D134" s="86" t="s">
        <v>391</v>
      </c>
      <c r="E134" s="7" t="s">
        <v>201</v>
      </c>
      <c r="F134" s="4" t="s">
        <v>392</v>
      </c>
      <c r="G134" s="4" t="s">
        <v>393</v>
      </c>
      <c r="H134" s="5" t="s">
        <v>83</v>
      </c>
      <c r="I134" s="8"/>
      <c r="K134" s="35">
        <f>VLOOKUP(B134,'[1]TOÀN KHOA'!$B$5:$B$200,1,0)</f>
        <v>28204621355</v>
      </c>
    </row>
    <row r="135" spans="1:11" s="9" customFormat="1" ht="69.95" customHeight="1" x14ac:dyDescent="0.25">
      <c r="A135" s="37">
        <f t="shared" si="1"/>
        <v>125</v>
      </c>
      <c r="B135" s="20">
        <v>28214606862</v>
      </c>
      <c r="C135" s="84" t="s">
        <v>394</v>
      </c>
      <c r="D135" s="86" t="s">
        <v>395</v>
      </c>
      <c r="E135" s="7" t="s">
        <v>201</v>
      </c>
      <c r="F135" s="4" t="s">
        <v>396</v>
      </c>
      <c r="G135" s="4" t="s">
        <v>685</v>
      </c>
      <c r="H135" s="5" t="s">
        <v>74</v>
      </c>
      <c r="I135" s="8"/>
      <c r="K135" s="35">
        <f>VLOOKUP(B135,'[1]TOÀN KHOA'!$B$5:$B$200,1,0)</f>
        <v>28214606862</v>
      </c>
    </row>
    <row r="136" spans="1:11" s="9" customFormat="1" ht="69.95" customHeight="1" x14ac:dyDescent="0.25">
      <c r="A136" s="37">
        <f t="shared" si="1"/>
        <v>126</v>
      </c>
      <c r="B136" s="20">
        <v>28204603245</v>
      </c>
      <c r="C136" s="84" t="s">
        <v>397</v>
      </c>
      <c r="D136" s="86" t="s">
        <v>398</v>
      </c>
      <c r="E136" s="7" t="s">
        <v>201</v>
      </c>
      <c r="F136" s="4" t="s">
        <v>357</v>
      </c>
      <c r="G136" s="4" t="s">
        <v>399</v>
      </c>
      <c r="H136" s="5" t="s">
        <v>65</v>
      </c>
      <c r="I136" s="8"/>
      <c r="K136" s="35">
        <f>VLOOKUP(B136,'[1]TOÀN KHOA'!$B$5:$B$200,1,0)</f>
        <v>28204603245</v>
      </c>
    </row>
    <row r="137" spans="1:11" s="9" customFormat="1" ht="69.95" customHeight="1" x14ac:dyDescent="0.25">
      <c r="A137" s="37">
        <f t="shared" si="1"/>
        <v>127</v>
      </c>
      <c r="B137" s="20">
        <v>28204631716</v>
      </c>
      <c r="C137" s="84" t="s">
        <v>400</v>
      </c>
      <c r="D137" s="86" t="s">
        <v>181</v>
      </c>
      <c r="E137" s="7" t="s">
        <v>201</v>
      </c>
      <c r="F137" s="4" t="s">
        <v>401</v>
      </c>
      <c r="G137" s="4" t="s">
        <v>402</v>
      </c>
      <c r="H137" s="5" t="s">
        <v>78</v>
      </c>
      <c r="I137" s="8"/>
      <c r="K137" s="35">
        <f>VLOOKUP(B137,'[1]TOÀN KHOA'!$B$5:$B$200,1,0)</f>
        <v>28204631716</v>
      </c>
    </row>
    <row r="138" spans="1:11" s="9" customFormat="1" ht="69.95" customHeight="1" x14ac:dyDescent="0.25">
      <c r="A138" s="37">
        <f t="shared" si="1"/>
        <v>128</v>
      </c>
      <c r="B138" s="20">
        <v>28204643330</v>
      </c>
      <c r="C138" s="84" t="s">
        <v>403</v>
      </c>
      <c r="D138" s="86" t="s">
        <v>181</v>
      </c>
      <c r="E138" s="7" t="s">
        <v>201</v>
      </c>
      <c r="F138" s="4" t="s">
        <v>404</v>
      </c>
      <c r="G138" s="4" t="s">
        <v>405</v>
      </c>
      <c r="H138" s="5" t="s">
        <v>83</v>
      </c>
      <c r="I138" s="8"/>
      <c r="K138" s="35">
        <f>VLOOKUP(B138,'[1]TOÀN KHOA'!$B$5:$B$200,1,0)</f>
        <v>28204643330</v>
      </c>
    </row>
    <row r="139" spans="1:11" s="9" customFormat="1" ht="69.95" customHeight="1" x14ac:dyDescent="0.25">
      <c r="A139" s="37">
        <f t="shared" si="1"/>
        <v>129</v>
      </c>
      <c r="B139" s="20">
        <v>28204648304</v>
      </c>
      <c r="C139" s="84" t="s">
        <v>406</v>
      </c>
      <c r="D139" s="86" t="s">
        <v>181</v>
      </c>
      <c r="E139" s="7" t="s">
        <v>201</v>
      </c>
      <c r="F139" s="4" t="s">
        <v>407</v>
      </c>
      <c r="G139" s="4" t="s">
        <v>408</v>
      </c>
      <c r="H139" s="5" t="s">
        <v>65</v>
      </c>
      <c r="I139" s="8"/>
      <c r="K139" s="35">
        <f>VLOOKUP(B139,'[1]TOÀN KHOA'!$B$5:$B$200,1,0)</f>
        <v>28204648304</v>
      </c>
    </row>
    <row r="140" spans="1:11" s="9" customFormat="1" ht="69.95" customHeight="1" x14ac:dyDescent="0.25">
      <c r="A140" s="37">
        <f t="shared" si="1"/>
        <v>130</v>
      </c>
      <c r="B140" s="20">
        <v>28204646537</v>
      </c>
      <c r="C140" s="84" t="s">
        <v>409</v>
      </c>
      <c r="D140" s="86" t="s">
        <v>181</v>
      </c>
      <c r="E140" s="7" t="s">
        <v>201</v>
      </c>
      <c r="F140" s="4" t="s">
        <v>686</v>
      </c>
      <c r="G140" s="4" t="s">
        <v>410</v>
      </c>
      <c r="H140" s="5" t="s">
        <v>78</v>
      </c>
      <c r="I140" s="8"/>
      <c r="K140" s="35">
        <f>VLOOKUP(B140,'[1]TOÀN KHOA'!$B$5:$B$200,1,0)</f>
        <v>28204646537</v>
      </c>
    </row>
    <row r="141" spans="1:11" s="9" customFormat="1" ht="69.95" customHeight="1" x14ac:dyDescent="0.25">
      <c r="A141" s="37">
        <f t="shared" ref="A141:A204" si="2">A140+1</f>
        <v>131</v>
      </c>
      <c r="B141" s="20">
        <v>28204601295</v>
      </c>
      <c r="C141" s="84" t="s">
        <v>329</v>
      </c>
      <c r="D141" s="86" t="s">
        <v>181</v>
      </c>
      <c r="E141" s="7" t="s">
        <v>201</v>
      </c>
      <c r="F141" s="4" t="s">
        <v>411</v>
      </c>
      <c r="G141" s="4" t="s">
        <v>412</v>
      </c>
      <c r="H141" s="5" t="s">
        <v>42</v>
      </c>
      <c r="I141" s="8"/>
      <c r="K141" s="35">
        <f>VLOOKUP(B141,'[1]TOÀN KHOA'!$B$5:$B$200,1,0)</f>
        <v>28204601295</v>
      </c>
    </row>
    <row r="142" spans="1:11" s="9" customFormat="1" ht="69.95" customHeight="1" x14ac:dyDescent="0.25">
      <c r="A142" s="37">
        <f t="shared" si="2"/>
        <v>132</v>
      </c>
      <c r="B142" s="20">
        <v>28204600253</v>
      </c>
      <c r="C142" s="84" t="s">
        <v>413</v>
      </c>
      <c r="D142" s="86" t="s">
        <v>414</v>
      </c>
      <c r="E142" s="7" t="s">
        <v>201</v>
      </c>
      <c r="F142" s="4" t="s">
        <v>415</v>
      </c>
      <c r="G142" s="4" t="s">
        <v>416</v>
      </c>
      <c r="H142" s="5" t="s">
        <v>88</v>
      </c>
      <c r="I142" s="8"/>
      <c r="K142" s="35">
        <f>VLOOKUP(B142,'[1]TOÀN KHOA'!$B$5:$B$200,1,0)</f>
        <v>28204600253</v>
      </c>
    </row>
    <row r="143" spans="1:11" s="9" customFormat="1" ht="69.95" customHeight="1" x14ac:dyDescent="0.25">
      <c r="A143" s="37">
        <f t="shared" si="2"/>
        <v>133</v>
      </c>
      <c r="B143" s="20">
        <v>28204605285</v>
      </c>
      <c r="C143" s="84" t="s">
        <v>417</v>
      </c>
      <c r="D143" s="86" t="s">
        <v>414</v>
      </c>
      <c r="E143" s="7" t="s">
        <v>201</v>
      </c>
      <c r="F143" s="4" t="s">
        <v>418</v>
      </c>
      <c r="G143" s="4" t="s">
        <v>419</v>
      </c>
      <c r="H143" s="5" t="s">
        <v>37</v>
      </c>
      <c r="I143" s="8"/>
      <c r="K143" s="35">
        <f>VLOOKUP(B143,'[1]TOÀN KHOA'!$B$5:$B$200,1,0)</f>
        <v>28204605285</v>
      </c>
    </row>
    <row r="144" spans="1:11" s="9" customFormat="1" ht="69.95" customHeight="1" x14ac:dyDescent="0.25">
      <c r="A144" s="37">
        <f t="shared" si="2"/>
        <v>134</v>
      </c>
      <c r="B144" s="20">
        <v>28212701350</v>
      </c>
      <c r="C144" s="84" t="s">
        <v>420</v>
      </c>
      <c r="D144" s="86" t="s">
        <v>421</v>
      </c>
      <c r="E144" s="7" t="s">
        <v>201</v>
      </c>
      <c r="F144" s="4" t="s">
        <v>422</v>
      </c>
      <c r="G144" s="4" t="s">
        <v>423</v>
      </c>
      <c r="H144" s="5" t="s">
        <v>74</v>
      </c>
      <c r="I144" s="8"/>
      <c r="K144" s="35">
        <f>VLOOKUP(B144,'[1]TOÀN KHOA'!$B$5:$B$200,1,0)</f>
        <v>28212701350</v>
      </c>
    </row>
    <row r="145" spans="1:11" s="9" customFormat="1" ht="69.95" customHeight="1" x14ac:dyDescent="0.25">
      <c r="A145" s="37">
        <f t="shared" si="2"/>
        <v>135</v>
      </c>
      <c r="B145" s="20">
        <v>28204601983</v>
      </c>
      <c r="C145" s="84" t="s">
        <v>424</v>
      </c>
      <c r="D145" s="86" t="s">
        <v>425</v>
      </c>
      <c r="E145" s="7" t="s">
        <v>201</v>
      </c>
      <c r="F145" s="4" t="s">
        <v>426</v>
      </c>
      <c r="G145" s="4" t="s">
        <v>453</v>
      </c>
      <c r="H145" s="5" t="s">
        <v>131</v>
      </c>
      <c r="I145" s="8"/>
      <c r="K145" s="35">
        <f>VLOOKUP(B145,'[1]TOÀN KHOA'!$B$5:$B$200,1,0)</f>
        <v>28204601983</v>
      </c>
    </row>
    <row r="146" spans="1:11" s="9" customFormat="1" ht="69.95" customHeight="1" x14ac:dyDescent="0.25">
      <c r="A146" s="37">
        <f t="shared" si="2"/>
        <v>136</v>
      </c>
      <c r="B146" s="20">
        <v>28204604126</v>
      </c>
      <c r="C146" s="84" t="s">
        <v>427</v>
      </c>
      <c r="D146" s="86" t="s">
        <v>428</v>
      </c>
      <c r="E146" s="7" t="s">
        <v>201</v>
      </c>
      <c r="F146" s="4" t="s">
        <v>429</v>
      </c>
      <c r="G146" s="4" t="s">
        <v>430</v>
      </c>
      <c r="H146" s="5" t="s">
        <v>18</v>
      </c>
      <c r="I146" s="8"/>
      <c r="K146" s="35">
        <f>VLOOKUP(B146,'[1]TOÀN KHOA'!$B$5:$B$200,1,0)</f>
        <v>28204604126</v>
      </c>
    </row>
    <row r="147" spans="1:11" s="9" customFormat="1" ht="69.95" customHeight="1" x14ac:dyDescent="0.25">
      <c r="A147" s="37">
        <f t="shared" si="2"/>
        <v>137</v>
      </c>
      <c r="B147" s="20">
        <v>28204600905</v>
      </c>
      <c r="C147" s="84" t="s">
        <v>377</v>
      </c>
      <c r="D147" s="86" t="s">
        <v>431</v>
      </c>
      <c r="E147" s="7" t="s">
        <v>201</v>
      </c>
      <c r="F147" s="4" t="s">
        <v>432</v>
      </c>
      <c r="G147" s="4" t="s">
        <v>450</v>
      </c>
      <c r="H147" s="5" t="s">
        <v>88</v>
      </c>
      <c r="I147" s="8"/>
      <c r="K147" s="35">
        <f>VLOOKUP(B147,'[1]TOÀN KHOA'!$B$5:$B$200,1,0)</f>
        <v>28204600905</v>
      </c>
    </row>
    <row r="148" spans="1:11" s="9" customFormat="1" ht="69.95" customHeight="1" x14ac:dyDescent="0.25">
      <c r="A148" s="37">
        <f t="shared" si="2"/>
        <v>138</v>
      </c>
      <c r="B148" s="20">
        <v>28204601720</v>
      </c>
      <c r="C148" s="84" t="s">
        <v>433</v>
      </c>
      <c r="D148" s="86" t="s">
        <v>431</v>
      </c>
      <c r="E148" s="7" t="s">
        <v>201</v>
      </c>
      <c r="F148" s="4" t="s">
        <v>434</v>
      </c>
      <c r="G148" s="4" t="s">
        <v>475</v>
      </c>
      <c r="H148" s="5" t="s">
        <v>69</v>
      </c>
      <c r="I148" s="8"/>
      <c r="K148" s="35">
        <f>VLOOKUP(B148,'[1]TOÀN KHOA'!$B$5:$B$200,1,0)</f>
        <v>28204601720</v>
      </c>
    </row>
    <row r="149" spans="1:11" s="9" customFormat="1" ht="69.95" customHeight="1" x14ac:dyDescent="0.25">
      <c r="A149" s="37">
        <f t="shared" si="2"/>
        <v>139</v>
      </c>
      <c r="B149" s="20">
        <v>28204606432</v>
      </c>
      <c r="C149" s="84" t="s">
        <v>157</v>
      </c>
      <c r="D149" s="86" t="s">
        <v>435</v>
      </c>
      <c r="E149" s="7" t="s">
        <v>201</v>
      </c>
      <c r="F149" s="4" t="s">
        <v>436</v>
      </c>
      <c r="G149" s="4" t="s">
        <v>437</v>
      </c>
      <c r="H149" s="5" t="s">
        <v>74</v>
      </c>
      <c r="I149" s="8"/>
      <c r="K149" s="35">
        <f>VLOOKUP(B149,'[1]TOÀN KHOA'!$B$5:$B$200,1,0)</f>
        <v>28204606432</v>
      </c>
    </row>
    <row r="150" spans="1:11" s="9" customFormat="1" ht="69.95" customHeight="1" x14ac:dyDescent="0.25">
      <c r="A150" s="37">
        <f t="shared" si="2"/>
        <v>140</v>
      </c>
      <c r="B150" s="20">
        <v>28204605703</v>
      </c>
      <c r="C150" s="84" t="s">
        <v>438</v>
      </c>
      <c r="D150" s="86" t="s">
        <v>189</v>
      </c>
      <c r="E150" s="7" t="s">
        <v>201</v>
      </c>
      <c r="F150" s="4" t="s">
        <v>439</v>
      </c>
      <c r="G150" s="4" t="s">
        <v>440</v>
      </c>
      <c r="H150" s="93" t="s">
        <v>18</v>
      </c>
      <c r="I150" s="8"/>
      <c r="K150" s="35">
        <f>VLOOKUP(B150,'[1]TOÀN KHOA'!$B$5:$B$200,1,0)</f>
        <v>28204605703</v>
      </c>
    </row>
    <row r="151" spans="1:11" s="9" customFormat="1" ht="69.95" customHeight="1" x14ac:dyDescent="0.25">
      <c r="A151" s="37">
        <f t="shared" si="2"/>
        <v>141</v>
      </c>
      <c r="B151" s="20">
        <v>28214625958</v>
      </c>
      <c r="C151" s="84" t="s">
        <v>441</v>
      </c>
      <c r="D151" s="86" t="s">
        <v>442</v>
      </c>
      <c r="E151" s="7" t="s">
        <v>201</v>
      </c>
      <c r="F151" s="4" t="s">
        <v>443</v>
      </c>
      <c r="G151" s="4" t="s">
        <v>444</v>
      </c>
      <c r="H151" s="5" t="s">
        <v>88</v>
      </c>
      <c r="I151" s="8"/>
      <c r="K151" s="35">
        <f>VLOOKUP(B151,'[1]TOÀN KHOA'!$B$5:$B$200,1,0)</f>
        <v>28214625958</v>
      </c>
    </row>
    <row r="152" spans="1:11" s="29" customFormat="1" ht="69.95" customHeight="1" x14ac:dyDescent="0.25">
      <c r="A152" s="37">
        <f t="shared" si="2"/>
        <v>142</v>
      </c>
      <c r="B152" s="7">
        <v>28204150045</v>
      </c>
      <c r="C152" s="98" t="s">
        <v>10</v>
      </c>
      <c r="D152" s="99" t="s">
        <v>11</v>
      </c>
      <c r="E152" s="7" t="s">
        <v>12</v>
      </c>
      <c r="F152" s="4" t="s">
        <v>13</v>
      </c>
      <c r="G152" s="12" t="s">
        <v>14</v>
      </c>
      <c r="H152" s="5" t="s">
        <v>15</v>
      </c>
      <c r="I152" s="8"/>
      <c r="K152" s="35">
        <f>VLOOKUP(B152,'[1]TOÀN KHOA'!$B$5:$B$200,1,0)</f>
        <v>28204150045</v>
      </c>
    </row>
    <row r="153" spans="1:11" s="29" customFormat="1" ht="69.95" customHeight="1" x14ac:dyDescent="0.25">
      <c r="A153" s="37">
        <f t="shared" si="2"/>
        <v>143</v>
      </c>
      <c r="B153" s="7">
        <v>28204147864</v>
      </c>
      <c r="C153" s="98" t="s">
        <v>16</v>
      </c>
      <c r="D153" s="99" t="s">
        <v>11</v>
      </c>
      <c r="E153" s="7" t="s">
        <v>12</v>
      </c>
      <c r="F153" s="4" t="s">
        <v>17</v>
      </c>
      <c r="G153" s="12" t="s">
        <v>480</v>
      </c>
      <c r="H153" s="5" t="s">
        <v>18</v>
      </c>
      <c r="I153" s="8"/>
      <c r="K153" s="35">
        <f>VLOOKUP(B153,'[1]TOÀN KHOA'!$B$5:$B$200,1,0)</f>
        <v>28204147864</v>
      </c>
    </row>
    <row r="154" spans="1:11" s="29" customFormat="1" ht="69.95" customHeight="1" x14ac:dyDescent="0.25">
      <c r="A154" s="37">
        <f t="shared" si="2"/>
        <v>144</v>
      </c>
      <c r="B154" s="7">
        <v>28204902731</v>
      </c>
      <c r="C154" s="98" t="s">
        <v>19</v>
      </c>
      <c r="D154" s="99" t="s">
        <v>20</v>
      </c>
      <c r="E154" s="7" t="s">
        <v>12</v>
      </c>
      <c r="F154" s="4" t="s">
        <v>21</v>
      </c>
      <c r="G154" s="12" t="s">
        <v>459</v>
      </c>
      <c r="H154" s="5" t="s">
        <v>22</v>
      </c>
      <c r="I154" s="8"/>
      <c r="K154" s="35">
        <f>VLOOKUP(B154,'[1]TOÀN KHOA'!$B$5:$B$200,1,0)</f>
        <v>28204902731</v>
      </c>
    </row>
    <row r="155" spans="1:11" s="29" customFormat="1" ht="69.95" customHeight="1" x14ac:dyDescent="0.25">
      <c r="A155" s="37">
        <f t="shared" si="2"/>
        <v>145</v>
      </c>
      <c r="B155" s="7">
        <v>28214321573</v>
      </c>
      <c r="C155" s="98" t="s">
        <v>23</v>
      </c>
      <c r="D155" s="99" t="s">
        <v>24</v>
      </c>
      <c r="E155" s="7" t="s">
        <v>12</v>
      </c>
      <c r="F155" s="4" t="s">
        <v>25</v>
      </c>
      <c r="G155" s="12" t="s">
        <v>26</v>
      </c>
      <c r="H155" s="5" t="s">
        <v>27</v>
      </c>
      <c r="I155" s="8"/>
      <c r="K155" s="35">
        <f>VLOOKUP(B155,'[1]TOÀN KHOA'!$B$5:$B$200,1,0)</f>
        <v>28214321573</v>
      </c>
    </row>
    <row r="156" spans="1:11" s="29" customFormat="1" ht="69.95" customHeight="1" x14ac:dyDescent="0.25">
      <c r="A156" s="37">
        <f t="shared" si="2"/>
        <v>146</v>
      </c>
      <c r="B156" s="7">
        <v>28214200772</v>
      </c>
      <c r="C156" s="98" t="s">
        <v>28</v>
      </c>
      <c r="D156" s="99" t="s">
        <v>29</v>
      </c>
      <c r="E156" s="7" t="s">
        <v>12</v>
      </c>
      <c r="F156" s="4" t="s">
        <v>30</v>
      </c>
      <c r="G156" s="12" t="s">
        <v>31</v>
      </c>
      <c r="H156" s="5" t="s">
        <v>32</v>
      </c>
      <c r="I156" s="8"/>
      <c r="K156" s="35">
        <f>VLOOKUP(B156,'[1]TOÀN KHOA'!$B$5:$B$200,1,0)</f>
        <v>28214200772</v>
      </c>
    </row>
    <row r="157" spans="1:11" s="29" customFormat="1" ht="69.95" customHeight="1" x14ac:dyDescent="0.25">
      <c r="A157" s="37">
        <f t="shared" si="2"/>
        <v>147</v>
      </c>
      <c r="B157" s="7">
        <v>28204142243</v>
      </c>
      <c r="C157" s="98" t="s">
        <v>33</v>
      </c>
      <c r="D157" s="99" t="s">
        <v>34</v>
      </c>
      <c r="E157" s="7" t="s">
        <v>12</v>
      </c>
      <c r="F157" s="4" t="s">
        <v>35</v>
      </c>
      <c r="G157" s="12" t="s">
        <v>36</v>
      </c>
      <c r="H157" s="5" t="s">
        <v>37</v>
      </c>
      <c r="I157" s="8"/>
      <c r="K157" s="35">
        <f>VLOOKUP(B157,'[1]TOÀN KHOA'!$B$5:$B$200,1,0)</f>
        <v>28204142243</v>
      </c>
    </row>
    <row r="158" spans="1:11" s="29" customFormat="1" ht="69.95" customHeight="1" x14ac:dyDescent="0.25">
      <c r="A158" s="37">
        <f t="shared" si="2"/>
        <v>148</v>
      </c>
      <c r="B158" s="7">
        <v>28204102805</v>
      </c>
      <c r="C158" s="98" t="s">
        <v>38</v>
      </c>
      <c r="D158" s="99" t="s">
        <v>39</v>
      </c>
      <c r="E158" s="7" t="s">
        <v>12</v>
      </c>
      <c r="F158" s="4" t="s">
        <v>40</v>
      </c>
      <c r="G158" s="12" t="s">
        <v>41</v>
      </c>
      <c r="H158" s="5" t="s">
        <v>42</v>
      </c>
      <c r="I158" s="8"/>
      <c r="K158" s="35">
        <f>VLOOKUP(B158,'[1]TOÀN KHOA'!$B$5:$B$200,1,0)</f>
        <v>28204102805</v>
      </c>
    </row>
    <row r="159" spans="1:11" s="29" customFormat="1" ht="69.95" customHeight="1" x14ac:dyDescent="0.25">
      <c r="A159" s="37">
        <f t="shared" si="2"/>
        <v>149</v>
      </c>
      <c r="B159" s="7">
        <v>28204154548</v>
      </c>
      <c r="C159" s="98" t="s">
        <v>43</v>
      </c>
      <c r="D159" s="99" t="s">
        <v>44</v>
      </c>
      <c r="E159" s="7" t="s">
        <v>12</v>
      </c>
      <c r="F159" s="4" t="s">
        <v>45</v>
      </c>
      <c r="G159" s="12" t="s">
        <v>46</v>
      </c>
      <c r="H159" s="5" t="s">
        <v>32</v>
      </c>
      <c r="I159" s="8"/>
      <c r="K159" s="35">
        <f>VLOOKUP(B159,'[1]TOÀN KHOA'!$B$5:$B$200,1,0)</f>
        <v>28204154548</v>
      </c>
    </row>
    <row r="160" spans="1:11" s="29" customFormat="1" ht="69.95" customHeight="1" x14ac:dyDescent="0.25">
      <c r="A160" s="37">
        <f t="shared" si="2"/>
        <v>150</v>
      </c>
      <c r="B160" s="7">
        <v>28204643782</v>
      </c>
      <c r="C160" s="98" t="s">
        <v>47</v>
      </c>
      <c r="D160" s="99" t="s">
        <v>44</v>
      </c>
      <c r="E160" s="7" t="s">
        <v>12</v>
      </c>
      <c r="F160" s="4" t="s">
        <v>446</v>
      </c>
      <c r="G160" s="12" t="s">
        <v>447</v>
      </c>
      <c r="H160" s="5" t="s">
        <v>32</v>
      </c>
      <c r="I160" s="8"/>
      <c r="K160" s="35">
        <f>VLOOKUP(B160,'[1]TOÀN KHOA'!$B$5:$B$200,1,0)</f>
        <v>28204643782</v>
      </c>
    </row>
    <row r="161" spans="1:11" s="29" customFormat="1" ht="69.95" customHeight="1" x14ac:dyDescent="0.25">
      <c r="A161" s="37">
        <f t="shared" si="2"/>
        <v>151</v>
      </c>
      <c r="B161" s="7">
        <v>28204150117</v>
      </c>
      <c r="C161" s="98" t="s">
        <v>48</v>
      </c>
      <c r="D161" s="99" t="s">
        <v>49</v>
      </c>
      <c r="E161" s="7" t="s">
        <v>12</v>
      </c>
      <c r="F161" s="4" t="s">
        <v>45</v>
      </c>
      <c r="G161" s="12" t="s">
        <v>50</v>
      </c>
      <c r="H161" s="5" t="s">
        <v>51</v>
      </c>
      <c r="I161" s="8"/>
      <c r="K161" s="35">
        <f>VLOOKUP(B161,'[1]TOÀN KHOA'!$B$5:$B$200,1,0)</f>
        <v>28204150117</v>
      </c>
    </row>
    <row r="162" spans="1:11" s="29" customFormat="1" ht="69.95" customHeight="1" x14ac:dyDescent="0.25">
      <c r="A162" s="37">
        <f t="shared" si="2"/>
        <v>152</v>
      </c>
      <c r="B162" s="7">
        <v>28204603104</v>
      </c>
      <c r="C162" s="98" t="s">
        <v>52</v>
      </c>
      <c r="D162" s="99" t="s">
        <v>53</v>
      </c>
      <c r="E162" s="7" t="s">
        <v>12</v>
      </c>
      <c r="F162" s="4" t="s">
        <v>54</v>
      </c>
      <c r="G162" s="12" t="s">
        <v>456</v>
      </c>
      <c r="H162" s="5" t="s">
        <v>18</v>
      </c>
      <c r="I162" s="8"/>
      <c r="K162" s="35">
        <f>VLOOKUP(B162,'[1]TOÀN KHOA'!$B$5:$B$200,1,0)</f>
        <v>28204603104</v>
      </c>
    </row>
    <row r="163" spans="1:11" s="29" customFormat="1" ht="69.95" customHeight="1" x14ac:dyDescent="0.25">
      <c r="A163" s="37">
        <f t="shared" si="2"/>
        <v>153</v>
      </c>
      <c r="B163" s="7">
        <v>28204101935</v>
      </c>
      <c r="C163" s="98" t="s">
        <v>55</v>
      </c>
      <c r="D163" s="99" t="s">
        <v>56</v>
      </c>
      <c r="E163" s="7" t="s">
        <v>12</v>
      </c>
      <c r="F163" s="4" t="s">
        <v>25</v>
      </c>
      <c r="G163" s="12" t="s">
        <v>457</v>
      </c>
      <c r="H163" s="5" t="s">
        <v>18</v>
      </c>
      <c r="I163" s="8"/>
      <c r="K163" s="35">
        <f>VLOOKUP(B163,'[1]TOÀN KHOA'!$B$5:$B$200,1,0)</f>
        <v>28204101935</v>
      </c>
    </row>
    <row r="164" spans="1:11" s="29" customFormat="1" ht="69.95" customHeight="1" x14ac:dyDescent="0.25">
      <c r="A164" s="37">
        <f t="shared" si="2"/>
        <v>154</v>
      </c>
      <c r="B164" s="7">
        <v>28214100593</v>
      </c>
      <c r="C164" s="98" t="s">
        <v>57</v>
      </c>
      <c r="D164" s="99" t="s">
        <v>58</v>
      </c>
      <c r="E164" s="7" t="s">
        <v>12</v>
      </c>
      <c r="F164" s="4" t="s">
        <v>366</v>
      </c>
      <c r="G164" s="12" t="s">
        <v>60</v>
      </c>
      <c r="H164" s="5" t="s">
        <v>15</v>
      </c>
      <c r="I164" s="8"/>
      <c r="K164" s="35">
        <f>VLOOKUP(B164,'[1]TOÀN KHOA'!$B$5:$B$200,1,0)</f>
        <v>28214100593</v>
      </c>
    </row>
    <row r="165" spans="1:11" s="29" customFormat="1" ht="69.95" customHeight="1" x14ac:dyDescent="0.25">
      <c r="A165" s="37">
        <f t="shared" si="2"/>
        <v>155</v>
      </c>
      <c r="B165" s="7">
        <v>28204538619</v>
      </c>
      <c r="C165" s="98" t="s">
        <v>61</v>
      </c>
      <c r="D165" s="99" t="s">
        <v>62</v>
      </c>
      <c r="E165" s="7" t="s">
        <v>12</v>
      </c>
      <c r="F165" s="4" t="s">
        <v>63</v>
      </c>
      <c r="G165" s="12" t="s">
        <v>64</v>
      </c>
      <c r="H165" s="5" t="s">
        <v>65</v>
      </c>
      <c r="I165" s="8"/>
      <c r="K165" s="35">
        <f>VLOOKUP(B165,'[1]TOÀN KHOA'!$B$5:$B$200,1,0)</f>
        <v>28204538619</v>
      </c>
    </row>
    <row r="166" spans="1:11" s="29" customFormat="1" ht="69.95" customHeight="1" x14ac:dyDescent="0.25">
      <c r="A166" s="37">
        <f t="shared" si="2"/>
        <v>156</v>
      </c>
      <c r="B166" s="7">
        <v>28204149472</v>
      </c>
      <c r="C166" s="98" t="s">
        <v>66</v>
      </c>
      <c r="D166" s="99" t="s">
        <v>67</v>
      </c>
      <c r="E166" s="7" t="s">
        <v>12</v>
      </c>
      <c r="F166" s="4" t="s">
        <v>68</v>
      </c>
      <c r="G166" s="12" t="s">
        <v>669</v>
      </c>
      <c r="H166" s="5" t="s">
        <v>69</v>
      </c>
      <c r="I166" s="8"/>
      <c r="K166" s="35">
        <f>VLOOKUP(B166,'[1]TOÀN KHOA'!$B$5:$B$200,1,0)</f>
        <v>28204149472</v>
      </c>
    </row>
    <row r="167" spans="1:11" s="29" customFormat="1" ht="69.95" customHeight="1" x14ac:dyDescent="0.25">
      <c r="A167" s="37">
        <f t="shared" si="2"/>
        <v>157</v>
      </c>
      <c r="B167" s="7">
        <v>28204351197</v>
      </c>
      <c r="C167" s="98" t="s">
        <v>70</v>
      </c>
      <c r="D167" s="99" t="s">
        <v>67</v>
      </c>
      <c r="E167" s="7" t="s">
        <v>12</v>
      </c>
      <c r="F167" s="4" t="s">
        <v>462</v>
      </c>
      <c r="G167" s="12" t="s">
        <v>463</v>
      </c>
      <c r="H167" s="5" t="s">
        <v>22</v>
      </c>
      <c r="I167" s="8"/>
      <c r="K167" s="35">
        <f>VLOOKUP(B167,'[1]TOÀN KHOA'!$B$5:$B$200,1,0)</f>
        <v>28204351197</v>
      </c>
    </row>
    <row r="168" spans="1:11" s="29" customFormat="1" ht="69.95" customHeight="1" x14ac:dyDescent="0.25">
      <c r="A168" s="37">
        <f t="shared" si="2"/>
        <v>158</v>
      </c>
      <c r="B168" s="7">
        <v>28204102446</v>
      </c>
      <c r="C168" s="98" t="s">
        <v>71</v>
      </c>
      <c r="D168" s="99" t="s">
        <v>72</v>
      </c>
      <c r="E168" s="7" t="s">
        <v>12</v>
      </c>
      <c r="F168" s="4" t="s">
        <v>63</v>
      </c>
      <c r="G168" s="12" t="s">
        <v>73</v>
      </c>
      <c r="H168" s="5" t="s">
        <v>74</v>
      </c>
      <c r="I168" s="8"/>
      <c r="K168" s="35">
        <f>VLOOKUP(B168,'[1]TOÀN KHOA'!$B$5:$B$200,1,0)</f>
        <v>28204102446</v>
      </c>
    </row>
    <row r="169" spans="1:11" s="29" customFormat="1" ht="69.95" customHeight="1" x14ac:dyDescent="0.25">
      <c r="A169" s="37">
        <f t="shared" si="2"/>
        <v>159</v>
      </c>
      <c r="B169" s="7">
        <v>28204144981</v>
      </c>
      <c r="C169" s="98" t="s">
        <v>75</v>
      </c>
      <c r="D169" s="99" t="s">
        <v>76</v>
      </c>
      <c r="E169" s="7" t="s">
        <v>12</v>
      </c>
      <c r="F169" s="4" t="s">
        <v>77</v>
      </c>
      <c r="G169" s="12" t="s">
        <v>79</v>
      </c>
      <c r="H169" s="5" t="s">
        <v>78</v>
      </c>
      <c r="I169" s="8"/>
      <c r="K169" s="35">
        <f>VLOOKUP(B169,'[1]TOÀN KHOA'!$B$5:$B$200,1,0)</f>
        <v>28204144981</v>
      </c>
    </row>
    <row r="170" spans="1:11" s="29" customFormat="1" ht="69.95" customHeight="1" x14ac:dyDescent="0.25">
      <c r="A170" s="37">
        <f t="shared" si="2"/>
        <v>160</v>
      </c>
      <c r="B170" s="7">
        <v>28204151583</v>
      </c>
      <c r="C170" s="98" t="s">
        <v>80</v>
      </c>
      <c r="D170" s="99" t="s">
        <v>76</v>
      </c>
      <c r="E170" s="7" t="s">
        <v>12</v>
      </c>
      <c r="F170" s="4" t="s">
        <v>81</v>
      </c>
      <c r="G170" s="12" t="s">
        <v>82</v>
      </c>
      <c r="H170" s="5" t="s">
        <v>83</v>
      </c>
      <c r="I170" s="8"/>
      <c r="K170" s="35">
        <f>VLOOKUP(B170,'[1]TOÀN KHOA'!$B$5:$B$200,1,0)</f>
        <v>28204151583</v>
      </c>
    </row>
    <row r="171" spans="1:11" s="29" customFormat="1" ht="69.95" customHeight="1" x14ac:dyDescent="0.25">
      <c r="A171" s="37">
        <f t="shared" si="2"/>
        <v>161</v>
      </c>
      <c r="B171" s="7">
        <v>28204638609</v>
      </c>
      <c r="C171" s="98" t="s">
        <v>84</v>
      </c>
      <c r="D171" s="99" t="s">
        <v>85</v>
      </c>
      <c r="E171" s="7" t="s">
        <v>12</v>
      </c>
      <c r="F171" s="4" t="s">
        <v>86</v>
      </c>
      <c r="G171" s="12" t="s">
        <v>87</v>
      </c>
      <c r="H171" s="5" t="s">
        <v>88</v>
      </c>
      <c r="I171" s="8"/>
      <c r="K171" s="35">
        <f>VLOOKUP(B171,'[1]TOÀN KHOA'!$B$5:$B$200,1,0)</f>
        <v>28204638609</v>
      </c>
    </row>
    <row r="172" spans="1:11" s="29" customFormat="1" ht="69.95" customHeight="1" x14ac:dyDescent="0.25">
      <c r="A172" s="37">
        <f t="shared" si="2"/>
        <v>162</v>
      </c>
      <c r="B172" s="7">
        <v>28208136786</v>
      </c>
      <c r="C172" s="98" t="s">
        <v>89</v>
      </c>
      <c r="D172" s="99" t="s">
        <v>90</v>
      </c>
      <c r="E172" s="7" t="s">
        <v>12</v>
      </c>
      <c r="F172" s="4" t="s">
        <v>91</v>
      </c>
      <c r="G172" s="12" t="s">
        <v>92</v>
      </c>
      <c r="H172" s="5" t="s">
        <v>32</v>
      </c>
      <c r="I172" s="8"/>
      <c r="K172" s="35">
        <f>VLOOKUP(B172,'[1]TOÀN KHOA'!$B$5:$B$200,1,0)</f>
        <v>28208136786</v>
      </c>
    </row>
    <row r="173" spans="1:11" s="29" customFormat="1" ht="69.95" customHeight="1" x14ac:dyDescent="0.25">
      <c r="A173" s="37">
        <f t="shared" si="2"/>
        <v>163</v>
      </c>
      <c r="B173" s="7">
        <v>28204403419</v>
      </c>
      <c r="C173" s="98" t="s">
        <v>93</v>
      </c>
      <c r="D173" s="99" t="s">
        <v>94</v>
      </c>
      <c r="E173" s="7" t="s">
        <v>12</v>
      </c>
      <c r="F173" s="4" t="s">
        <v>95</v>
      </c>
      <c r="G173" s="12" t="s">
        <v>96</v>
      </c>
      <c r="H173" s="5" t="s">
        <v>74</v>
      </c>
      <c r="I173" s="8"/>
      <c r="K173" s="35">
        <f>VLOOKUP(B173,'[1]TOÀN KHOA'!$B$5:$B$200,1,0)</f>
        <v>28204403419</v>
      </c>
    </row>
    <row r="174" spans="1:11" s="29" customFormat="1" ht="69.95" customHeight="1" x14ac:dyDescent="0.25">
      <c r="A174" s="37">
        <f t="shared" si="2"/>
        <v>164</v>
      </c>
      <c r="B174" s="7">
        <v>28204154604</v>
      </c>
      <c r="C174" s="98" t="s">
        <v>97</v>
      </c>
      <c r="D174" s="99" t="s">
        <v>98</v>
      </c>
      <c r="E174" s="7" t="s">
        <v>12</v>
      </c>
      <c r="F174" s="4" t="s">
        <v>99</v>
      </c>
      <c r="G174" s="12" t="s">
        <v>465</v>
      </c>
      <c r="H174" s="5" t="s">
        <v>78</v>
      </c>
      <c r="I174" s="8"/>
      <c r="K174" s="35">
        <f>VLOOKUP(B174,'[1]TOÀN KHOA'!$B$5:$B$200,1,0)</f>
        <v>28204154604</v>
      </c>
    </row>
    <row r="175" spans="1:11" s="29" customFormat="1" ht="69.95" customHeight="1" x14ac:dyDescent="0.25">
      <c r="A175" s="37">
        <f t="shared" si="2"/>
        <v>165</v>
      </c>
      <c r="B175" s="7">
        <v>28204101631</v>
      </c>
      <c r="C175" s="98" t="s">
        <v>100</v>
      </c>
      <c r="D175" s="99" t="s">
        <v>98</v>
      </c>
      <c r="E175" s="7" t="s">
        <v>12</v>
      </c>
      <c r="F175" s="4" t="s">
        <v>35</v>
      </c>
      <c r="G175" s="12" t="s">
        <v>460</v>
      </c>
      <c r="H175" s="5" t="s">
        <v>42</v>
      </c>
      <c r="I175" s="8"/>
      <c r="K175" s="35">
        <f>VLOOKUP(B175,'[1]TOÀN KHOA'!$B$5:$B$200,1,0)</f>
        <v>28204101631</v>
      </c>
    </row>
    <row r="176" spans="1:11" s="29" customFormat="1" ht="69.95" customHeight="1" x14ac:dyDescent="0.25">
      <c r="A176" s="37">
        <f t="shared" si="2"/>
        <v>166</v>
      </c>
      <c r="B176" s="7">
        <v>28206239925</v>
      </c>
      <c r="C176" s="98" t="s">
        <v>101</v>
      </c>
      <c r="D176" s="99" t="s">
        <v>102</v>
      </c>
      <c r="E176" s="7" t="s">
        <v>12</v>
      </c>
      <c r="F176" s="4" t="s">
        <v>54</v>
      </c>
      <c r="G176" s="12" t="s">
        <v>103</v>
      </c>
      <c r="H176" s="5" t="s">
        <v>27</v>
      </c>
      <c r="I176" s="8"/>
      <c r="K176" s="35">
        <f>VLOOKUP(B176,'[1]TOÀN KHOA'!$B$5:$B$200,1,0)</f>
        <v>28206239925</v>
      </c>
    </row>
    <row r="177" spans="1:11" s="29" customFormat="1" ht="69.95" customHeight="1" x14ac:dyDescent="0.25">
      <c r="A177" s="37">
        <f t="shared" si="2"/>
        <v>167</v>
      </c>
      <c r="B177" s="7">
        <v>28204140223</v>
      </c>
      <c r="C177" s="98" t="s">
        <v>104</v>
      </c>
      <c r="D177" s="99" t="s">
        <v>102</v>
      </c>
      <c r="E177" s="7" t="s">
        <v>12</v>
      </c>
      <c r="F177" s="4" t="s">
        <v>105</v>
      </c>
      <c r="G177" s="12" t="s">
        <v>458</v>
      </c>
      <c r="H177" s="5" t="s">
        <v>83</v>
      </c>
      <c r="I177" s="8"/>
      <c r="K177" s="35">
        <f>VLOOKUP(B177,'[1]TOÀN KHOA'!$B$5:$B$200,1,0)</f>
        <v>28204140223</v>
      </c>
    </row>
    <row r="178" spans="1:11" s="29" customFormat="1" ht="69.95" customHeight="1" x14ac:dyDescent="0.25">
      <c r="A178" s="37">
        <f t="shared" si="2"/>
        <v>168</v>
      </c>
      <c r="B178" s="7">
        <v>28204129685</v>
      </c>
      <c r="C178" s="98" t="s">
        <v>106</v>
      </c>
      <c r="D178" s="99" t="s">
        <v>107</v>
      </c>
      <c r="E178" s="7" t="s">
        <v>12</v>
      </c>
      <c r="F178" s="4" t="s">
        <v>108</v>
      </c>
      <c r="G178" s="12" t="s">
        <v>109</v>
      </c>
      <c r="H178" s="5" t="s">
        <v>78</v>
      </c>
      <c r="I178" s="8"/>
      <c r="K178" s="35">
        <f>VLOOKUP(B178,'[1]TOÀN KHOA'!$B$5:$B$200,1,0)</f>
        <v>28204129685</v>
      </c>
    </row>
    <row r="179" spans="1:11" s="29" customFormat="1" ht="69.95" customHeight="1" x14ac:dyDescent="0.25">
      <c r="A179" s="37">
        <f t="shared" si="2"/>
        <v>169</v>
      </c>
      <c r="B179" s="7">
        <v>28204101397</v>
      </c>
      <c r="C179" s="98" t="s">
        <v>110</v>
      </c>
      <c r="D179" s="99" t="s">
        <v>111</v>
      </c>
      <c r="E179" s="7" t="s">
        <v>12</v>
      </c>
      <c r="F179" s="4" t="s">
        <v>54</v>
      </c>
      <c r="G179" s="12" t="s">
        <v>112</v>
      </c>
      <c r="H179" s="5" t="s">
        <v>27</v>
      </c>
      <c r="I179" s="8"/>
      <c r="K179" s="35">
        <f>VLOOKUP(B179,'[1]TOÀN KHOA'!$B$5:$B$200,1,0)</f>
        <v>28204101397</v>
      </c>
    </row>
    <row r="180" spans="1:11" s="29" customFormat="1" ht="69.95" customHeight="1" x14ac:dyDescent="0.25">
      <c r="A180" s="37">
        <f t="shared" si="2"/>
        <v>170</v>
      </c>
      <c r="B180" s="7">
        <v>28204103849</v>
      </c>
      <c r="C180" s="98" t="s">
        <v>113</v>
      </c>
      <c r="D180" s="99" t="s">
        <v>111</v>
      </c>
      <c r="E180" s="7" t="s">
        <v>12</v>
      </c>
      <c r="F180" s="4" t="s">
        <v>45</v>
      </c>
      <c r="G180" s="12" t="s">
        <v>114</v>
      </c>
      <c r="H180" s="5" t="s">
        <v>88</v>
      </c>
      <c r="I180" s="8"/>
      <c r="K180" s="35">
        <f>VLOOKUP(B180,'[1]TOÀN KHOA'!$B$5:$B$200,1,0)</f>
        <v>28204103849</v>
      </c>
    </row>
    <row r="181" spans="1:11" s="29" customFormat="1" ht="69.95" customHeight="1" x14ac:dyDescent="0.25">
      <c r="A181" s="37">
        <f t="shared" si="2"/>
        <v>171</v>
      </c>
      <c r="B181" s="7">
        <v>28204103463</v>
      </c>
      <c r="C181" s="98" t="s">
        <v>115</v>
      </c>
      <c r="D181" s="99" t="s">
        <v>111</v>
      </c>
      <c r="E181" s="7" t="s">
        <v>12</v>
      </c>
      <c r="F181" s="4" t="s">
        <v>670</v>
      </c>
      <c r="G181" s="16" t="s">
        <v>476</v>
      </c>
      <c r="H181" s="5" t="s">
        <v>37</v>
      </c>
      <c r="I181" s="27"/>
      <c r="K181" s="35">
        <f>VLOOKUP(B181,'[1]TOÀN KHOA'!$B$5:$B$200,1,0)</f>
        <v>28204103463</v>
      </c>
    </row>
    <row r="182" spans="1:11" s="29" customFormat="1" ht="69.95" customHeight="1" x14ac:dyDescent="0.25">
      <c r="A182" s="37">
        <f t="shared" si="2"/>
        <v>172</v>
      </c>
      <c r="B182" s="7">
        <v>28214103854</v>
      </c>
      <c r="C182" s="98" t="s">
        <v>116</v>
      </c>
      <c r="D182" s="99" t="s">
        <v>117</v>
      </c>
      <c r="E182" s="7" t="s">
        <v>12</v>
      </c>
      <c r="F182" s="4" t="s">
        <v>118</v>
      </c>
      <c r="G182" s="12" t="s">
        <v>119</v>
      </c>
      <c r="H182" s="5" t="s">
        <v>27</v>
      </c>
      <c r="I182" s="8"/>
      <c r="K182" s="35">
        <f>VLOOKUP(B182,'[1]TOÀN KHOA'!$B$5:$B$200,1,0)</f>
        <v>28214103854</v>
      </c>
    </row>
    <row r="183" spans="1:11" s="29" customFormat="1" ht="69.95" customHeight="1" x14ac:dyDescent="0.25">
      <c r="A183" s="37">
        <f t="shared" si="2"/>
        <v>173</v>
      </c>
      <c r="B183" s="7">
        <v>28204703323</v>
      </c>
      <c r="C183" s="98" t="s">
        <v>120</v>
      </c>
      <c r="D183" s="99" t="s">
        <v>121</v>
      </c>
      <c r="E183" s="7" t="s">
        <v>12</v>
      </c>
      <c r="F183" s="4" t="s">
        <v>122</v>
      </c>
      <c r="G183" s="12" t="s">
        <v>123</v>
      </c>
      <c r="H183" s="5" t="s">
        <v>37</v>
      </c>
      <c r="I183" s="8"/>
      <c r="K183" s="35">
        <f>VLOOKUP(B183,'[1]TOÀN KHOA'!$B$5:$B$200,1,0)</f>
        <v>28204703323</v>
      </c>
    </row>
    <row r="184" spans="1:11" s="29" customFormat="1" ht="69.95" customHeight="1" x14ac:dyDescent="0.25">
      <c r="A184" s="37">
        <f t="shared" si="2"/>
        <v>174</v>
      </c>
      <c r="B184" s="7">
        <v>28204653530</v>
      </c>
      <c r="C184" s="98" t="s">
        <v>124</v>
      </c>
      <c r="D184" s="99" t="s">
        <v>125</v>
      </c>
      <c r="E184" s="7" t="s">
        <v>12</v>
      </c>
      <c r="F184" s="4" t="s">
        <v>17</v>
      </c>
      <c r="G184" s="12" t="s">
        <v>126</v>
      </c>
      <c r="H184" s="5" t="s">
        <v>74</v>
      </c>
      <c r="I184" s="8"/>
      <c r="K184" s="35">
        <f>VLOOKUP(B184,'[1]TOÀN KHOA'!$B$5:$B$200,1,0)</f>
        <v>28204653530</v>
      </c>
    </row>
    <row r="185" spans="1:11" s="29" customFormat="1" ht="69.95" customHeight="1" x14ac:dyDescent="0.25">
      <c r="A185" s="37">
        <f t="shared" si="2"/>
        <v>175</v>
      </c>
      <c r="B185" s="7">
        <v>28204105579</v>
      </c>
      <c r="C185" s="98" t="s">
        <v>127</v>
      </c>
      <c r="D185" s="99" t="s">
        <v>125</v>
      </c>
      <c r="E185" s="7" t="s">
        <v>12</v>
      </c>
      <c r="F185" s="12" t="s">
        <v>477</v>
      </c>
      <c r="G185" s="12" t="s">
        <v>461</v>
      </c>
      <c r="H185" s="5" t="s">
        <v>37</v>
      </c>
      <c r="I185" s="8"/>
      <c r="K185" s="35">
        <f>VLOOKUP(B185,'[1]TOÀN KHOA'!$B$5:$B$200,1,0)</f>
        <v>28204105579</v>
      </c>
    </row>
    <row r="186" spans="1:11" s="29" customFormat="1" ht="69.95" customHeight="1" x14ac:dyDescent="0.25">
      <c r="A186" s="37">
        <f t="shared" si="2"/>
        <v>176</v>
      </c>
      <c r="B186" s="7">
        <v>28204154882</v>
      </c>
      <c r="C186" s="98" t="s">
        <v>128</v>
      </c>
      <c r="D186" s="99" t="s">
        <v>125</v>
      </c>
      <c r="E186" s="7" t="s">
        <v>12</v>
      </c>
      <c r="F186" s="4" t="s">
        <v>129</v>
      </c>
      <c r="G186" s="12" t="s">
        <v>130</v>
      </c>
      <c r="H186" s="5" t="s">
        <v>131</v>
      </c>
      <c r="I186" s="8"/>
      <c r="K186" s="35">
        <f>VLOOKUP(B186,'[1]TOÀN KHOA'!$B$5:$B$200,1,0)</f>
        <v>28204154882</v>
      </c>
    </row>
    <row r="187" spans="1:11" s="29" customFormat="1" ht="69.95" customHeight="1" x14ac:dyDescent="0.25">
      <c r="A187" s="37">
        <f t="shared" si="2"/>
        <v>177</v>
      </c>
      <c r="B187" s="7">
        <v>28204804739</v>
      </c>
      <c r="C187" s="98" t="s">
        <v>132</v>
      </c>
      <c r="D187" s="99" t="s">
        <v>125</v>
      </c>
      <c r="E187" s="7" t="s">
        <v>12</v>
      </c>
      <c r="F187" s="4" t="s">
        <v>59</v>
      </c>
      <c r="G187" s="12" t="s">
        <v>133</v>
      </c>
      <c r="H187" s="5" t="s">
        <v>65</v>
      </c>
      <c r="I187" s="8"/>
      <c r="K187" s="35">
        <f>VLOOKUP(B187,'[1]TOÀN KHOA'!$B$5:$B$200,1,0)</f>
        <v>28204804739</v>
      </c>
    </row>
    <row r="188" spans="1:11" s="29" customFormat="1" ht="69.95" customHeight="1" x14ac:dyDescent="0.25">
      <c r="A188" s="37">
        <f t="shared" si="2"/>
        <v>178</v>
      </c>
      <c r="B188" s="7">
        <v>28204151413</v>
      </c>
      <c r="C188" s="98" t="s">
        <v>134</v>
      </c>
      <c r="D188" s="99" t="s">
        <v>125</v>
      </c>
      <c r="E188" s="7" t="s">
        <v>12</v>
      </c>
      <c r="F188" s="4" t="s">
        <v>17</v>
      </c>
      <c r="G188" s="12" t="s">
        <v>671</v>
      </c>
      <c r="H188" s="5" t="s">
        <v>32</v>
      </c>
      <c r="I188" s="8"/>
      <c r="K188" s="35">
        <f>VLOOKUP(B188,'[1]TOÀN KHOA'!$B$5:$B$200,1,0)</f>
        <v>28204151413</v>
      </c>
    </row>
    <row r="189" spans="1:11" s="29" customFormat="1" ht="69.95" customHeight="1" x14ac:dyDescent="0.25">
      <c r="A189" s="37">
        <f t="shared" si="2"/>
        <v>179</v>
      </c>
      <c r="B189" s="7">
        <v>28204103248</v>
      </c>
      <c r="C189" s="98" t="s">
        <v>135</v>
      </c>
      <c r="D189" s="99" t="s">
        <v>136</v>
      </c>
      <c r="E189" s="7" t="s">
        <v>12</v>
      </c>
      <c r="F189" s="4" t="s">
        <v>137</v>
      </c>
      <c r="G189" s="12" t="s">
        <v>138</v>
      </c>
      <c r="H189" s="5" t="s">
        <v>83</v>
      </c>
      <c r="I189" s="8"/>
      <c r="K189" s="35">
        <f>VLOOKUP(B189,'[1]TOÀN KHOA'!$B$5:$B$200,1,0)</f>
        <v>28204103248</v>
      </c>
    </row>
    <row r="190" spans="1:11" s="29" customFormat="1" ht="69.95" customHeight="1" x14ac:dyDescent="0.25">
      <c r="A190" s="37">
        <f t="shared" si="2"/>
        <v>180</v>
      </c>
      <c r="B190" s="7">
        <v>28204703668</v>
      </c>
      <c r="C190" s="98" t="s">
        <v>139</v>
      </c>
      <c r="D190" s="99" t="s">
        <v>140</v>
      </c>
      <c r="E190" s="7" t="s">
        <v>12</v>
      </c>
      <c r="F190" s="4" t="s">
        <v>141</v>
      </c>
      <c r="G190" s="12" t="s">
        <v>672</v>
      </c>
      <c r="H190" s="5" t="s">
        <v>74</v>
      </c>
      <c r="I190" s="8"/>
      <c r="K190" s="35">
        <f>VLOOKUP(B190,'[1]TOÀN KHOA'!$B$5:$B$200,1,0)</f>
        <v>28204703668</v>
      </c>
    </row>
    <row r="191" spans="1:11" s="29" customFormat="1" ht="69.95" customHeight="1" x14ac:dyDescent="0.25">
      <c r="A191" s="37">
        <f t="shared" si="2"/>
        <v>181</v>
      </c>
      <c r="B191" s="7">
        <v>28209401357</v>
      </c>
      <c r="C191" s="98" t="s">
        <v>142</v>
      </c>
      <c r="D191" s="99" t="s">
        <v>143</v>
      </c>
      <c r="E191" s="7" t="s">
        <v>12</v>
      </c>
      <c r="F191" s="4" t="s">
        <v>144</v>
      </c>
      <c r="G191" s="12" t="s">
        <v>145</v>
      </c>
      <c r="H191" s="5" t="s">
        <v>32</v>
      </c>
      <c r="I191" s="8"/>
      <c r="K191" s="35">
        <f>VLOOKUP(B191,'[1]TOÀN KHOA'!$B$5:$B$200,1,0)</f>
        <v>28209401357</v>
      </c>
    </row>
    <row r="192" spans="1:11" s="29" customFormat="1" ht="69.95" customHeight="1" x14ac:dyDescent="0.25">
      <c r="A192" s="37">
        <f t="shared" si="2"/>
        <v>182</v>
      </c>
      <c r="B192" s="7">
        <v>28204131735</v>
      </c>
      <c r="C192" s="98" t="s">
        <v>146</v>
      </c>
      <c r="D192" s="99" t="s">
        <v>147</v>
      </c>
      <c r="E192" s="7" t="s">
        <v>12</v>
      </c>
      <c r="F192" s="4" t="s">
        <v>148</v>
      </c>
      <c r="G192" s="12" t="s">
        <v>149</v>
      </c>
      <c r="H192" s="5" t="s">
        <v>32</v>
      </c>
      <c r="I192" s="8"/>
      <c r="K192" s="35">
        <f>VLOOKUP(B192,'[1]TOÀN KHOA'!$B$5:$B$200,1,0)</f>
        <v>28204131735</v>
      </c>
    </row>
    <row r="193" spans="1:11" s="29" customFormat="1" ht="69.95" customHeight="1" x14ac:dyDescent="0.25">
      <c r="A193" s="37">
        <f t="shared" si="2"/>
        <v>183</v>
      </c>
      <c r="B193" s="7">
        <v>28204104002</v>
      </c>
      <c r="C193" s="98" t="s">
        <v>150</v>
      </c>
      <c r="D193" s="99" t="s">
        <v>147</v>
      </c>
      <c r="E193" s="7" t="s">
        <v>12</v>
      </c>
      <c r="F193" s="4" t="s">
        <v>151</v>
      </c>
      <c r="G193" s="12" t="s">
        <v>152</v>
      </c>
      <c r="H193" s="5" t="s">
        <v>37</v>
      </c>
      <c r="I193" s="8"/>
      <c r="K193" s="35">
        <f>VLOOKUP(B193,'[1]TOÀN KHOA'!$B$5:$B$200,1,0)</f>
        <v>28204104002</v>
      </c>
    </row>
    <row r="194" spans="1:11" s="29" customFormat="1" ht="69.95" customHeight="1" x14ac:dyDescent="0.25">
      <c r="A194" s="37">
        <f t="shared" si="2"/>
        <v>184</v>
      </c>
      <c r="B194" s="7">
        <v>28214100288</v>
      </c>
      <c r="C194" s="98" t="s">
        <v>153</v>
      </c>
      <c r="D194" s="99" t="s">
        <v>154</v>
      </c>
      <c r="E194" s="7" t="s">
        <v>12</v>
      </c>
      <c r="F194" s="4" t="s">
        <v>155</v>
      </c>
      <c r="G194" s="12" t="s">
        <v>156</v>
      </c>
      <c r="H194" s="5" t="s">
        <v>51</v>
      </c>
      <c r="I194" s="8"/>
      <c r="K194" s="35">
        <f>VLOOKUP(B194,'[1]TOÀN KHOA'!$B$5:$B$200,1,0)</f>
        <v>28214100288</v>
      </c>
    </row>
    <row r="195" spans="1:11" s="29" customFormat="1" ht="69.95" customHeight="1" x14ac:dyDescent="0.25">
      <c r="A195" s="37">
        <f t="shared" si="2"/>
        <v>185</v>
      </c>
      <c r="B195" s="7">
        <v>28207300911</v>
      </c>
      <c r="C195" s="98" t="s">
        <v>157</v>
      </c>
      <c r="D195" s="99" t="s">
        <v>158</v>
      </c>
      <c r="E195" s="7" t="s">
        <v>12</v>
      </c>
      <c r="F195" s="4" t="s">
        <v>159</v>
      </c>
      <c r="G195" s="12" t="s">
        <v>160</v>
      </c>
      <c r="H195" s="5" t="s">
        <v>74</v>
      </c>
      <c r="I195" s="8"/>
      <c r="K195" s="35">
        <f>VLOOKUP(B195,'[1]TOÀN KHOA'!$B$5:$B$200,1,0)</f>
        <v>28207300911</v>
      </c>
    </row>
    <row r="196" spans="1:11" s="29" customFormat="1" ht="69.95" customHeight="1" x14ac:dyDescent="0.25">
      <c r="A196" s="37">
        <f t="shared" si="2"/>
        <v>186</v>
      </c>
      <c r="B196" s="7">
        <v>28204827601</v>
      </c>
      <c r="C196" s="98" t="s">
        <v>161</v>
      </c>
      <c r="D196" s="99" t="s">
        <v>162</v>
      </c>
      <c r="E196" s="7" t="s">
        <v>12</v>
      </c>
      <c r="F196" s="4" t="s">
        <v>163</v>
      </c>
      <c r="G196" s="12" t="s">
        <v>164</v>
      </c>
      <c r="H196" s="5" t="s">
        <v>88</v>
      </c>
      <c r="I196" s="8"/>
      <c r="K196" s="35">
        <f>VLOOKUP(B196,'[1]TOÀN KHOA'!$B$5:$B$200,1,0)</f>
        <v>28204827601</v>
      </c>
    </row>
    <row r="197" spans="1:11" s="29" customFormat="1" ht="69.95" customHeight="1" x14ac:dyDescent="0.25">
      <c r="A197" s="37">
        <f t="shared" si="2"/>
        <v>187</v>
      </c>
      <c r="B197" s="7">
        <v>28204753478</v>
      </c>
      <c r="C197" s="98" t="s">
        <v>165</v>
      </c>
      <c r="D197" s="99" t="s">
        <v>166</v>
      </c>
      <c r="E197" s="7" t="s">
        <v>12</v>
      </c>
      <c r="F197" s="4" t="s">
        <v>468</v>
      </c>
      <c r="G197" s="17" t="s">
        <v>167</v>
      </c>
      <c r="H197" s="5" t="s">
        <v>15</v>
      </c>
      <c r="I197" s="8"/>
      <c r="K197" s="35">
        <f>VLOOKUP(B197,'[1]TOÀN KHOA'!$B$5:$B$200,1,0)</f>
        <v>28204753478</v>
      </c>
    </row>
    <row r="198" spans="1:11" s="29" customFormat="1" ht="69.95" customHeight="1" x14ac:dyDescent="0.25">
      <c r="A198" s="37">
        <f t="shared" si="2"/>
        <v>188</v>
      </c>
      <c r="B198" s="7">
        <v>28204154672</v>
      </c>
      <c r="C198" s="98" t="s">
        <v>168</v>
      </c>
      <c r="D198" s="99" t="s">
        <v>169</v>
      </c>
      <c r="E198" s="7" t="s">
        <v>12</v>
      </c>
      <c r="F198" s="4" t="s">
        <v>170</v>
      </c>
      <c r="G198" s="12" t="s">
        <v>171</v>
      </c>
      <c r="H198" s="5" t="s">
        <v>83</v>
      </c>
      <c r="I198" s="8"/>
      <c r="K198" s="35">
        <f>VLOOKUP(B198,'[1]TOÀN KHOA'!$B$5:$B$200,1,0)</f>
        <v>28204154672</v>
      </c>
    </row>
    <row r="199" spans="1:11" s="29" customFormat="1" ht="69.95" customHeight="1" x14ac:dyDescent="0.25">
      <c r="A199" s="37">
        <f t="shared" si="2"/>
        <v>189</v>
      </c>
      <c r="B199" s="7">
        <v>28204105157</v>
      </c>
      <c r="C199" s="98" t="s">
        <v>172</v>
      </c>
      <c r="D199" s="99" t="s">
        <v>173</v>
      </c>
      <c r="E199" s="7" t="s">
        <v>12</v>
      </c>
      <c r="F199" s="4" t="s">
        <v>174</v>
      </c>
      <c r="G199" s="12" t="s">
        <v>175</v>
      </c>
      <c r="H199" s="5" t="s">
        <v>32</v>
      </c>
      <c r="I199" s="8"/>
      <c r="K199" s="35">
        <f>VLOOKUP(B199,'[1]TOÀN KHOA'!$B$5:$B$200,1,0)</f>
        <v>28204105157</v>
      </c>
    </row>
    <row r="200" spans="1:11" s="29" customFormat="1" ht="69.95" customHeight="1" x14ac:dyDescent="0.25">
      <c r="A200" s="37">
        <f t="shared" si="2"/>
        <v>190</v>
      </c>
      <c r="B200" s="7">
        <v>28204100390</v>
      </c>
      <c r="C200" s="98" t="s">
        <v>176</v>
      </c>
      <c r="D200" s="99" t="s">
        <v>177</v>
      </c>
      <c r="E200" s="7" t="s">
        <v>12</v>
      </c>
      <c r="F200" s="4" t="s">
        <v>178</v>
      </c>
      <c r="G200" s="12" t="s">
        <v>179</v>
      </c>
      <c r="H200" s="5" t="s">
        <v>88</v>
      </c>
      <c r="I200" s="8"/>
      <c r="K200" s="35">
        <f>VLOOKUP(B200,'[1]TOÀN KHOA'!$B$5:$B$200,1,0)</f>
        <v>28204100390</v>
      </c>
    </row>
    <row r="201" spans="1:11" s="29" customFormat="1" ht="69.95" customHeight="1" x14ac:dyDescent="0.25">
      <c r="A201" s="37">
        <f t="shared" si="2"/>
        <v>191</v>
      </c>
      <c r="B201" s="7">
        <v>28204106409</v>
      </c>
      <c r="C201" s="98" t="s">
        <v>180</v>
      </c>
      <c r="D201" s="99" t="s">
        <v>181</v>
      </c>
      <c r="E201" s="7" t="s">
        <v>12</v>
      </c>
      <c r="F201" s="4" t="s">
        <v>17</v>
      </c>
      <c r="G201" s="12" t="s">
        <v>182</v>
      </c>
      <c r="H201" s="5" t="s">
        <v>65</v>
      </c>
      <c r="I201" s="8"/>
      <c r="K201" s="35">
        <f>VLOOKUP(B201,'[1]TOÀN KHOA'!$B$5:$B$200,1,0)</f>
        <v>28204106409</v>
      </c>
    </row>
    <row r="202" spans="1:11" s="29" customFormat="1" ht="69.95" customHeight="1" x14ac:dyDescent="0.25">
      <c r="A202" s="37">
        <f t="shared" si="2"/>
        <v>192</v>
      </c>
      <c r="B202" s="7">
        <v>28204106308</v>
      </c>
      <c r="C202" s="98" t="s">
        <v>183</v>
      </c>
      <c r="D202" s="99" t="s">
        <v>184</v>
      </c>
      <c r="E202" s="7" t="s">
        <v>12</v>
      </c>
      <c r="F202" s="4" t="s">
        <v>63</v>
      </c>
      <c r="G202" s="12" t="s">
        <v>185</v>
      </c>
      <c r="H202" s="5" t="s">
        <v>74</v>
      </c>
      <c r="I202" s="8"/>
      <c r="K202" s="35">
        <f>VLOOKUP(B202,'[1]TOÀN KHOA'!$B$5:$B$200,1,0)</f>
        <v>28204106308</v>
      </c>
    </row>
    <row r="203" spans="1:11" s="29" customFormat="1" ht="69.95" customHeight="1" x14ac:dyDescent="0.25">
      <c r="A203" s="37">
        <f t="shared" si="2"/>
        <v>193</v>
      </c>
      <c r="B203" s="7">
        <v>28205120669</v>
      </c>
      <c r="C203" s="98" t="s">
        <v>186</v>
      </c>
      <c r="D203" s="99" t="s">
        <v>187</v>
      </c>
      <c r="E203" s="7" t="s">
        <v>12</v>
      </c>
      <c r="F203" s="4" t="s">
        <v>467</v>
      </c>
      <c r="G203" s="12" t="s">
        <v>466</v>
      </c>
      <c r="H203" s="5" t="s">
        <v>22</v>
      </c>
      <c r="I203" s="8"/>
      <c r="K203" s="35">
        <f>VLOOKUP(B203,'[1]TOÀN KHOA'!$B$5:$B$200,1,0)</f>
        <v>28205120669</v>
      </c>
    </row>
    <row r="204" spans="1:11" s="29" customFormat="1" ht="69.95" customHeight="1" x14ac:dyDescent="0.25">
      <c r="A204" s="37">
        <f t="shared" si="2"/>
        <v>194</v>
      </c>
      <c r="B204" s="7">
        <v>28204501914</v>
      </c>
      <c r="C204" s="98" t="s">
        <v>188</v>
      </c>
      <c r="D204" s="99" t="s">
        <v>189</v>
      </c>
      <c r="E204" s="7" t="s">
        <v>12</v>
      </c>
      <c r="F204" s="4" t="s">
        <v>59</v>
      </c>
      <c r="G204" s="12" t="s">
        <v>190</v>
      </c>
      <c r="H204" s="5" t="s">
        <v>78</v>
      </c>
      <c r="I204" s="8"/>
      <c r="K204" s="35">
        <f>VLOOKUP(B204,'[1]TOÀN KHOA'!$B$5:$B$200,1,0)</f>
        <v>28204501914</v>
      </c>
    </row>
    <row r="205" spans="1:11" s="29" customFormat="1" ht="69.95" customHeight="1" x14ac:dyDescent="0.25">
      <c r="A205" s="37">
        <f t="shared" ref="A205:A206" si="3">A204+1</f>
        <v>195</v>
      </c>
      <c r="B205" s="7">
        <v>28204150733</v>
      </c>
      <c r="C205" s="98" t="s">
        <v>191</v>
      </c>
      <c r="D205" s="99" t="s">
        <v>192</v>
      </c>
      <c r="E205" s="7" t="s">
        <v>12</v>
      </c>
      <c r="F205" s="4" t="s">
        <v>193</v>
      </c>
      <c r="G205" s="18" t="s">
        <v>194</v>
      </c>
      <c r="H205" s="5" t="s">
        <v>51</v>
      </c>
      <c r="I205" s="8"/>
      <c r="K205" s="35">
        <f>VLOOKUP(B205,'[1]TOÀN KHOA'!$B$5:$B$200,1,0)</f>
        <v>28204150733</v>
      </c>
    </row>
    <row r="206" spans="1:11" s="29" customFormat="1" ht="69.95" customHeight="1" x14ac:dyDescent="0.25">
      <c r="A206" s="37">
        <f t="shared" si="3"/>
        <v>196</v>
      </c>
      <c r="B206" s="7">
        <v>28204144482</v>
      </c>
      <c r="C206" s="98" t="s">
        <v>195</v>
      </c>
      <c r="D206" s="99" t="s">
        <v>196</v>
      </c>
      <c r="E206" s="7" t="s">
        <v>12</v>
      </c>
      <c r="F206" s="48" t="s">
        <v>197</v>
      </c>
      <c r="G206" s="30"/>
      <c r="H206" s="13" t="s">
        <v>18</v>
      </c>
      <c r="I206" s="8"/>
      <c r="K206" s="35">
        <f>VLOOKUP(B206,'[1]TOÀN KHOA'!$B$5:$B$200,1,0)</f>
        <v>28204144482</v>
      </c>
    </row>
  </sheetData>
  <autoFilter ref="A10:WVH206" xr:uid="{15A0A1BE-45E8-415B-80F2-1B00699A6220}"/>
  <mergeCells count="13">
    <mergeCell ref="C10:D10"/>
    <mergeCell ref="E5:I5"/>
    <mergeCell ref="A6:C6"/>
    <mergeCell ref="E6:I6"/>
    <mergeCell ref="A7:C7"/>
    <mergeCell ref="E7:I7"/>
    <mergeCell ref="E9:I9"/>
    <mergeCell ref="A1:C1"/>
    <mergeCell ref="F1:G1"/>
    <mergeCell ref="A2:C2"/>
    <mergeCell ref="F2:G2"/>
    <mergeCell ref="A4:C4"/>
    <mergeCell ref="E4:I4"/>
  </mergeCells>
  <conditionalFormatting sqref="B9">
    <cfRule type="duplicateValues" dxfId="9" priority="3"/>
  </conditionalFormatting>
  <conditionalFormatting sqref="B9">
    <cfRule type="duplicateValues" dxfId="8" priority="4"/>
    <cfRule type="duplicateValues" dxfId="7" priority="5"/>
    <cfRule type="duplicateValues" dxfId="6" priority="6"/>
  </conditionalFormatting>
  <conditionalFormatting sqref="B10">
    <cfRule type="duplicateValues" dxfId="5" priority="7"/>
    <cfRule type="duplicateValues" dxfId="4" priority="8"/>
    <cfRule type="duplicateValues" dxfId="3" priority="9"/>
    <cfRule type="duplicateValues" dxfId="2" priority="10"/>
  </conditionalFormatting>
  <conditionalFormatting sqref="G11:G65">
    <cfRule type="duplicateValues" dxfId="1" priority="2"/>
  </conditionalFormatting>
  <conditionalFormatting sqref="G11:G205">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QTM</vt:lpstr>
      <vt:lpstr>QDM</vt:lpstr>
      <vt:lpstr>QEC</vt:lpstr>
      <vt:lpstr>toàn khoa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Mỹ Ngọc</cp:lastModifiedBy>
  <dcterms:created xsi:type="dcterms:W3CDTF">2026-04-02T08:51:39Z</dcterms:created>
  <dcterms:modified xsi:type="dcterms:W3CDTF">2026-04-04T01:46:13Z</dcterms:modified>
</cp:coreProperties>
</file>