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My Drive\KHOA MARKETING\Tốt nghiệp\Kế hoạch tốt nghiệp\Tháng 12 năm 2026\"/>
    </mc:Choice>
  </mc:AlternateContent>
  <xr:revisionPtr revIDLastSave="0" documentId="13_ncr:1_{1376AA33-0823-4A4E-B6D1-2B203DAE034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T TN" sheetId="4" r:id="rId1"/>
    <sheet name="Thông tin liên hệ" sheetId="6" r:id="rId2"/>
    <sheet name="Sheet1" sheetId="7" r:id="rId3"/>
  </sheets>
  <definedNames>
    <definedName name="_xlnm._FilterDatabase" localSheetId="0" hidden="1">'TT TN'!$A$2:$G$102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4" l="1"/>
  <c r="F102" i="4"/>
  <c r="P101" i="4"/>
  <c r="F101" i="4"/>
  <c r="P100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</calcChain>
</file>

<file path=xl/sharedStrings.xml><?xml version="1.0" encoding="utf-8"?>
<sst xmlns="http://schemas.openxmlformats.org/spreadsheetml/2006/main" count="444" uniqueCount="270">
  <si>
    <t>DANH SÁCH SINH VIÊN ĐĂNG KÝ THỰC TẬP TỐT NGHIỆP</t>
  </si>
  <si>
    <t>STT</t>
  </si>
  <si>
    <t>MSV</t>
  </si>
  <si>
    <t>HỌ TÊN</t>
  </si>
  <si>
    <t>Ngày sinh</t>
  </si>
  <si>
    <t>Lớp</t>
  </si>
  <si>
    <t>Chuyên ngành</t>
  </si>
  <si>
    <t>GVHD</t>
  </si>
  <si>
    <t>29204655520</t>
  </si>
  <si>
    <t>Bùi Thị Ngọc Ánh</t>
  </si>
  <si>
    <t>K29QTM4</t>
  </si>
  <si>
    <t>TS. Nguyễn Huy Tuân</t>
  </si>
  <si>
    <t>ThS. Đặng Thanh Dũng</t>
  </si>
  <si>
    <t>29206146162</t>
  </si>
  <si>
    <t>Lê Quỳnh Thư</t>
  </si>
  <si>
    <t>K29QTM1</t>
  </si>
  <si>
    <t>TS. Hà Thị Duy Linh</t>
  </si>
  <si>
    <t>29214658506</t>
  </si>
  <si>
    <t>Nguyễn Khánh Lộc</t>
  </si>
  <si>
    <t>ThS. Nguyễn Thị Thảo</t>
  </si>
  <si>
    <t>28204603300</t>
  </si>
  <si>
    <t>Võ Thị Ngọc Quyên</t>
  </si>
  <si>
    <t>ThS. Hồ Diệu Khánh</t>
  </si>
  <si>
    <t>Đặng Duy Hoài</t>
  </si>
  <si>
    <t>K29QTM</t>
  </si>
  <si>
    <t>ThS. Trần Thanh Hải</t>
  </si>
  <si>
    <t>28204154758</t>
  </si>
  <si>
    <t>Nguyễn Phúc Khánh Vy</t>
  </si>
  <si>
    <t>K29QEC</t>
  </si>
  <si>
    <t>28204600802</t>
  </si>
  <si>
    <t>Đinh Nguyên Kim Ngân</t>
  </si>
  <si>
    <t>K28QTM9</t>
  </si>
  <si>
    <t>ThS. Nguyễn Hữu Vi Thư</t>
  </si>
  <si>
    <t>28209341486</t>
  </si>
  <si>
    <t>Nguyễn Thị Kim Hoa</t>
  </si>
  <si>
    <t>K28QTM5</t>
  </si>
  <si>
    <t>ThS. Đặng Thiện Tâm</t>
  </si>
  <si>
    <t>28214602615</t>
  </si>
  <si>
    <t>Phan Chinh Nguyên</t>
  </si>
  <si>
    <t>K28QTM3</t>
  </si>
  <si>
    <t>ThS. Lương Định Vững</t>
  </si>
  <si>
    <t>Trần Thu Hằng</t>
  </si>
  <si>
    <t>ThS. Mai Thị Hồng Nhung</t>
  </si>
  <si>
    <t>28206747736</t>
  </si>
  <si>
    <t>Lê Thị Như Ý</t>
  </si>
  <si>
    <t>K28QTM2</t>
  </si>
  <si>
    <t>ThS. Trương Hoàng Hoa Duyên</t>
  </si>
  <si>
    <t>28204154912</t>
  </si>
  <si>
    <t>Lâm Thùy Giang</t>
  </si>
  <si>
    <t>K28QEC5</t>
  </si>
  <si>
    <t>28204753480</t>
  </si>
  <si>
    <t>Phạm Ánh Trâm</t>
  </si>
  <si>
    <t>K28QEC2</t>
  </si>
  <si>
    <t>28204640389</t>
  </si>
  <si>
    <t>Hoàng Thị Kiều Oanh</t>
  </si>
  <si>
    <t>K28QDM8</t>
  </si>
  <si>
    <t>28209437326</t>
  </si>
  <si>
    <t>Hứa Thị Lệ Quyên</t>
  </si>
  <si>
    <t>28214654444</t>
  </si>
  <si>
    <t>Nguyễn Văn Tài</t>
  </si>
  <si>
    <t>28204600536</t>
  </si>
  <si>
    <t>Lã Thị Thanh Hằng</t>
  </si>
  <si>
    <t>K28QDM4</t>
  </si>
  <si>
    <t>28204605444</t>
  </si>
  <si>
    <t>Phan Lê Kỳ Uyên</t>
  </si>
  <si>
    <t>K28QDM3</t>
  </si>
  <si>
    <t>28204606694</t>
  </si>
  <si>
    <t>Nguyễn Thị Uyên</t>
  </si>
  <si>
    <t>K28QDM10</t>
  </si>
  <si>
    <t>28218122017</t>
  </si>
  <si>
    <t>Nguyễn Trịnh Hoàng Việt</t>
  </si>
  <si>
    <t>Đặng Nguyễn Song Anh</t>
  </si>
  <si>
    <t>ThS. Lê Hoàng Thiên Tân</t>
  </si>
  <si>
    <t>28202280323</t>
  </si>
  <si>
    <t>Phạm Thị Minh Thư</t>
  </si>
  <si>
    <t>K28QDM1</t>
  </si>
  <si>
    <t>28213200786</t>
  </si>
  <si>
    <t>Lê Văn Thanh Tình</t>
  </si>
  <si>
    <t>27202200583</t>
  </si>
  <si>
    <t>Lê Ngọc Phương Anh</t>
  </si>
  <si>
    <t>K27QTM3</t>
  </si>
  <si>
    <t>27212242948</t>
  </si>
  <si>
    <t>Phạm Nguyễn Viết Thắng</t>
  </si>
  <si>
    <t>K27QTM18</t>
  </si>
  <si>
    <t>ThS. Trần Đình Đăng Khôi</t>
  </si>
  <si>
    <t>27212233425</t>
  </si>
  <si>
    <t>Nguyễn Minh Huy</t>
  </si>
  <si>
    <t>K27QTM1</t>
  </si>
  <si>
    <t>ThS. Mai Xuân Bình</t>
  </si>
  <si>
    <t>28214646004</t>
  </si>
  <si>
    <t>Ao Trường Tần</t>
  </si>
  <si>
    <t>28204606436</t>
  </si>
  <si>
    <t>Nguyễn Thị Ngọc Châu</t>
  </si>
  <si>
    <t>K28QDM5</t>
  </si>
  <si>
    <t>28214348524</t>
  </si>
  <si>
    <t>Đặng Quang Huy</t>
  </si>
  <si>
    <t>K28QDM9</t>
  </si>
  <si>
    <t>28214641623</t>
  </si>
  <si>
    <t>Trần Đan Huy</t>
  </si>
  <si>
    <t>28204605419</t>
  </si>
  <si>
    <t>Hoàng Nguyễn Tùng Nhi</t>
  </si>
  <si>
    <t>28204643433</t>
  </si>
  <si>
    <t>Ngô Thị Bích Vân</t>
  </si>
  <si>
    <t>K28QDM6</t>
  </si>
  <si>
    <t>29204527625</t>
  </si>
  <si>
    <t>Phan Thị Anh Thư</t>
  </si>
  <si>
    <t>K29QEC4</t>
  </si>
  <si>
    <t>29204165404</t>
  </si>
  <si>
    <t>Nguyễn Thị Cẩm Nhung</t>
  </si>
  <si>
    <t>29206554605</t>
  </si>
  <si>
    <t>Đinh Thị Hà My</t>
  </si>
  <si>
    <t>28204803652</t>
  </si>
  <si>
    <t>Phạm Trần Truyền</t>
  </si>
  <si>
    <t>K28QTM8</t>
  </si>
  <si>
    <t>ThS. Huỳnh Tịnh Cát</t>
  </si>
  <si>
    <t>28214601388</t>
  </si>
  <si>
    <t>Hà Văn Thịnh</t>
  </si>
  <si>
    <t>28214604254</t>
  </si>
  <si>
    <t>Nguyễn Hữu Hoàng Nguyên</t>
  </si>
  <si>
    <t>28208104062</t>
  </si>
  <si>
    <t>Phạm Ngọc Hương</t>
  </si>
  <si>
    <t>28202880342</t>
  </si>
  <si>
    <t>Nguyễn Trần Ngọc Nhi</t>
  </si>
  <si>
    <t>28206103628</t>
  </si>
  <si>
    <t>Lê Thị Mai Nhi</t>
  </si>
  <si>
    <t>K28QTM1</t>
  </si>
  <si>
    <t>28214651999</t>
  </si>
  <si>
    <t>Đỗ Phạm Quốc Bảo</t>
  </si>
  <si>
    <t>K28QTM4</t>
  </si>
  <si>
    <t>28204602266</t>
  </si>
  <si>
    <t>Đỗ Thị Hương</t>
  </si>
  <si>
    <t>K28QTM10</t>
  </si>
  <si>
    <t>28204606195</t>
  </si>
  <si>
    <t>Đặng Ngọc Gia Hân</t>
  </si>
  <si>
    <t>28204605703</t>
  </si>
  <si>
    <t>Phan Thị Tường Vi</t>
  </si>
  <si>
    <t>K28QDM2</t>
  </si>
  <si>
    <t>28204401189</t>
  </si>
  <si>
    <t>Huỳnh Thị Mỹ Linh</t>
  </si>
  <si>
    <t>28209327165</t>
  </si>
  <si>
    <t>Nguyễn Thị Lành</t>
  </si>
  <si>
    <t>28204306966</t>
  </si>
  <si>
    <t>Vi Thị Khánh Linh</t>
  </si>
  <si>
    <t>28218046019</t>
  </si>
  <si>
    <t>Nguyễn Lê Thanh Phương</t>
  </si>
  <si>
    <t>28204501944</t>
  </si>
  <si>
    <t>Nguyễn Thị Thu Phương</t>
  </si>
  <si>
    <t>K28QTM7</t>
  </si>
  <si>
    <t>28204603110</t>
  </si>
  <si>
    <t>Ngô Thị Hoàng Ly</t>
  </si>
  <si>
    <t>28214502521</t>
  </si>
  <si>
    <t>Phan Văn Lâm</t>
  </si>
  <si>
    <t>28214652437</t>
  </si>
  <si>
    <t>Lưu Khánh Đạt</t>
  </si>
  <si>
    <t>K28QEC3</t>
  </si>
  <si>
    <t>28214101119</t>
  </si>
  <si>
    <t>Nguyễn Đắc Tuấn Anh</t>
  </si>
  <si>
    <t>K28QEC4</t>
  </si>
  <si>
    <t>28212702937</t>
  </si>
  <si>
    <t>Trần Văn Huy</t>
  </si>
  <si>
    <t>28208005249</t>
  </si>
  <si>
    <t>Nguyễn Hoài Nhi</t>
  </si>
  <si>
    <t>28214620229</t>
  </si>
  <si>
    <t>Đặng Thế Cương</t>
  </si>
  <si>
    <t>K28QEC1</t>
  </si>
  <si>
    <t>28204604906</t>
  </si>
  <si>
    <t>Nguyễn Tú Anh</t>
  </si>
  <si>
    <t>28204649834</t>
  </si>
  <si>
    <t>Đào Ngọc Anh Thư</t>
  </si>
  <si>
    <t>28214606654</t>
  </si>
  <si>
    <t>Trần Trung Hiếu</t>
  </si>
  <si>
    <t>28204652988</t>
  </si>
  <si>
    <t>Lê Thị Anh Thư</t>
  </si>
  <si>
    <t>28204600573</t>
  </si>
  <si>
    <t>Vũ Thị Bích Ngọc</t>
  </si>
  <si>
    <t>28214604674</t>
  </si>
  <si>
    <t>Phan Nguyễn Minh Thuật</t>
  </si>
  <si>
    <t>28214327595</t>
  </si>
  <si>
    <t>Nguyễn Hoàng</t>
  </si>
  <si>
    <t>K28QTM11</t>
  </si>
  <si>
    <t>28204602819</t>
  </si>
  <si>
    <t>Bùi Nữ Mỹ Tiên</t>
  </si>
  <si>
    <t>28204625044</t>
  </si>
  <si>
    <t>Tăng Thị Hải Yến</t>
  </si>
  <si>
    <t>28204651391</t>
  </si>
  <si>
    <t>Nguyễn Thị Ngọc Anh</t>
  </si>
  <si>
    <t>28204642344</t>
  </si>
  <si>
    <t>Hồ Thị Hoa Lan</t>
  </si>
  <si>
    <t>28204144482</t>
  </si>
  <si>
    <t>Ngô Võ Yến Vy</t>
  </si>
  <si>
    <t>28204639706</t>
  </si>
  <si>
    <t>Hoàng Thị Khánh Linh</t>
  </si>
  <si>
    <t>28204121441</t>
  </si>
  <si>
    <t>Phạm Ngọc Bảo Châu</t>
  </si>
  <si>
    <t>28208103502</t>
  </si>
  <si>
    <t>Văn Tường Vy</t>
  </si>
  <si>
    <t>28214641555</t>
  </si>
  <si>
    <t>Phạm Anh Kiệt</t>
  </si>
  <si>
    <t>28204600228</t>
  </si>
  <si>
    <t>Nguyễn Hồng Lĩnh</t>
  </si>
  <si>
    <t>28204604033</t>
  </si>
  <si>
    <t>Lê Trúc Phương</t>
  </si>
  <si>
    <t>K28QTM6</t>
  </si>
  <si>
    <t>28214604744</t>
  </si>
  <si>
    <t>Nguyễn Bảo Thân</t>
  </si>
  <si>
    <t>28204603616</t>
  </si>
  <si>
    <t>Dương Thị Huyền Trang</t>
  </si>
  <si>
    <t>K28QTM12</t>
  </si>
  <si>
    <t>28209105829</t>
  </si>
  <si>
    <t>Mai Thị Minh Thư</t>
  </si>
  <si>
    <t>ThS. Hoàng Thị Ngọc Trâm</t>
  </si>
  <si>
    <t>28202280338</t>
  </si>
  <si>
    <t>Trương Thị Phương Thảo</t>
  </si>
  <si>
    <t>28204180344</t>
  </si>
  <si>
    <t>Nguyễn Nữ Cẩm Nhung</t>
  </si>
  <si>
    <t>28214600461</t>
  </si>
  <si>
    <t>Phạm Xuân Bảo Trí</t>
  </si>
  <si>
    <t>27202229755</t>
  </si>
  <si>
    <t>Nguyễn Thị Cẩm Ly</t>
  </si>
  <si>
    <t>Võ Thị Thu Thảo</t>
  </si>
  <si>
    <t>Đinh Thanh Việt</t>
  </si>
  <si>
    <t>Nguyễn Quang Phúc</t>
  </si>
  <si>
    <t>K27QTM8</t>
  </si>
  <si>
    <t>Hồ Đắc Châu</t>
  </si>
  <si>
    <t>Nguyễn Thị Hà Hồng</t>
  </si>
  <si>
    <t>K27QTM16</t>
  </si>
  <si>
    <t>Nguyễn Thị Bích Hợp</t>
  </si>
  <si>
    <t>Đoàn Minh Quân</t>
  </si>
  <si>
    <t>Nguyễn Văn Thông</t>
  </si>
  <si>
    <t>Nguyễn Thành Công</t>
  </si>
  <si>
    <t>Bùi Thị Ngọc Trâm</t>
  </si>
  <si>
    <t>Nguyễn Văn Tỉnh</t>
  </si>
  <si>
    <t>Võ Minh Tuấn</t>
  </si>
  <si>
    <t>Phạm Quốc Huy</t>
  </si>
  <si>
    <t>K28QDM7</t>
  </si>
  <si>
    <t>Nguyễn Ngọc Bảo Yến</t>
  </si>
  <si>
    <t>Hồ Minh Nghĩa</t>
  </si>
  <si>
    <t>Đặng Nguyễn Trúc Vy</t>
  </si>
  <si>
    <t>Tốt</t>
  </si>
  <si>
    <t>Đoàn Thanh Phước</t>
  </si>
  <si>
    <t>Xuất Sắc</t>
  </si>
  <si>
    <t>Phạm Thị Ngọc Hân</t>
  </si>
  <si>
    <t>Kém</t>
  </si>
  <si>
    <t>Không đánh giá</t>
  </si>
  <si>
    <t>TT</t>
  </si>
  <si>
    <t>GIẢNG VIÊN</t>
  </si>
  <si>
    <t>ĐƠN VỊ CÔNG TÁC</t>
  </si>
  <si>
    <t>SỐ ĐIỆN THOẠI</t>
  </si>
  <si>
    <t>GHI CHÚ</t>
  </si>
  <si>
    <t>Khoa Marketing</t>
  </si>
  <si>
    <t>0935951537</t>
  </si>
  <si>
    <t>0983098809</t>
  </si>
  <si>
    <t>0978934400</t>
  </si>
  <si>
    <t>0905744027</t>
  </si>
  <si>
    <t>0906546911</t>
  </si>
  <si>
    <t>0336620818</t>
  </si>
  <si>
    <t>0935686090</t>
  </si>
  <si>
    <t>0946979114</t>
  </si>
  <si>
    <t>Trung tâm Trí tuệ Doanh nghiệp - BIC</t>
  </si>
  <si>
    <t>0983626893</t>
  </si>
  <si>
    <t>ThS.Trương Hoàng Hoa Duyên</t>
  </si>
  <si>
    <t>Khoa Quản trị kinh doanh</t>
  </si>
  <si>
    <t>0913545822</t>
  </si>
  <si>
    <t>0935822386</t>
  </si>
  <si>
    <t>0989444279</t>
  </si>
  <si>
    <t>0905424620</t>
  </si>
  <si>
    <t>0905530333</t>
  </si>
  <si>
    <t>0934880288</t>
  </si>
  <si>
    <t>BGH Trường KT&amp;KD, Khoa QTKD</t>
  </si>
  <si>
    <t>0935065204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</si>
</sst>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3" borderId="0" xfId="0" applyFont="1" applyFill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 readingOrder="1"/>
    </xf>
    <xf numFmtId="49" fontId="5" fillId="0" borderId="1" xfId="0" applyNumberFormat="1" applyFont="1" applyBorder="1" applyAlignment="1">
      <alignment horizontal="center" vertical="center" wrapText="1" shrinkToFit="1" readingOrder="1"/>
    </xf>
    <xf numFmtId="49" fontId="5" fillId="0" borderId="1" xfId="0" applyNumberFormat="1" applyFont="1" applyBorder="1" applyAlignment="1">
      <alignment horizontal="left" vertical="center" wrapText="1" shrinkToFit="1" readingOrder="1"/>
    </xf>
    <xf numFmtId="14" fontId="5" fillId="0" borderId="1" xfId="0" applyNumberFormat="1" applyFont="1" applyBorder="1" applyAlignment="1">
      <alignment horizontal="center" vertical="center" wrapText="1" shrinkToFit="1" readingOrder="1"/>
    </xf>
    <xf numFmtId="49" fontId="5" fillId="3" borderId="1" xfId="0" applyNumberFormat="1" applyFont="1" applyFill="1" applyBorder="1" applyAlignment="1">
      <alignment horizontal="center" vertical="center" wrapText="1" shrinkToFit="1" readingOrder="1"/>
    </xf>
    <xf numFmtId="49" fontId="6" fillId="3" borderId="1" xfId="0" applyNumberFormat="1" applyFont="1" applyFill="1" applyBorder="1" applyAlignment="1">
      <alignment horizontal="left" vertical="center" wrapText="1" shrinkToFit="1" readingOrder="1"/>
    </xf>
    <xf numFmtId="14" fontId="5" fillId="3" borderId="1" xfId="0" applyNumberFormat="1" applyFont="1" applyFill="1" applyBorder="1" applyAlignment="1">
      <alignment horizontal="center" vertical="center" wrapText="1" shrinkToFit="1" readingOrder="1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3" fillId="3" borderId="0" xfId="0" applyFont="1" applyFill="1"/>
    <xf numFmtId="0" fontId="6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14" fontId="5" fillId="0" borderId="3" xfId="0" applyNumberFormat="1" applyFont="1" applyBorder="1" applyAlignment="1">
      <alignment horizontal="center" vertical="center" wrapText="1" shrinkToFit="1" readingOrder="1"/>
    </xf>
    <xf numFmtId="49" fontId="7" fillId="5" borderId="1" xfId="0" applyNumberFormat="1" applyFont="1" applyFill="1" applyBorder="1" applyAlignment="1">
      <alignment horizontal="center" vertical="center" wrapText="1" shrinkToFit="1" readingOrder="1"/>
    </xf>
    <xf numFmtId="49" fontId="7" fillId="5" borderId="1" xfId="0" applyNumberFormat="1" applyFont="1" applyFill="1" applyBorder="1" applyAlignment="1">
      <alignment horizontal="left" vertical="center" wrapText="1" shrinkToFit="1" readingOrder="1"/>
    </xf>
    <xf numFmtId="14" fontId="7" fillId="5" borderId="1" xfId="0" applyNumberFormat="1" applyFont="1" applyFill="1" applyBorder="1" applyAlignment="1">
      <alignment horizontal="center" vertical="center" wrapText="1" shrinkToFit="1" readingOrder="1"/>
    </xf>
    <xf numFmtId="0" fontId="10" fillId="2" borderId="1" xfId="1" applyFont="1" applyFill="1" applyBorder="1" applyAlignment="1">
      <alignment horizontal="center" vertical="center"/>
    </xf>
    <xf numFmtId="0" fontId="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9" fontId="12" fillId="0" borderId="1" xfId="3" applyFont="1" applyFill="1" applyBorder="1" applyAlignment="1" applyProtection="1">
      <alignment horizontal="left" vertical="center" wrapText="1" readingOrder="1"/>
    </xf>
    <xf numFmtId="49" fontId="11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49" fontId="11" fillId="0" borderId="1" xfId="0" applyNumberFormat="1" applyFont="1" applyBorder="1" applyAlignment="1">
      <alignment horizontal="center"/>
    </xf>
    <xf numFmtId="49" fontId="11" fillId="0" borderId="1" xfId="0" quotePrefix="1" applyNumberFormat="1" applyFont="1" applyBorder="1" applyAlignment="1">
      <alignment horizontal="center"/>
    </xf>
    <xf numFmtId="49" fontId="11" fillId="0" borderId="1" xfId="0" quotePrefix="1" applyNumberFormat="1" applyFont="1" applyBorder="1" applyAlignment="1">
      <alignment horizontal="center" wrapText="1"/>
    </xf>
    <xf numFmtId="49" fontId="11" fillId="3" borderId="1" xfId="0" applyNumberFormat="1" applyFont="1" applyFill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 shrinkToFit="1" readingOrder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Percent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workbookViewId="0">
      <selection activeCell="I7" sqref="I7"/>
    </sheetView>
  </sheetViews>
  <sheetFormatPr defaultColWidth="21.6328125" defaultRowHeight="14"/>
  <cols>
    <col min="1" max="1" width="9.1796875" style="5" bestFit="1" customWidth="1"/>
    <col min="2" max="2" width="11.81640625" style="5" bestFit="1" customWidth="1"/>
    <col min="3" max="3" width="23.6328125" style="6" bestFit="1" customWidth="1"/>
    <col min="4" max="4" width="13.81640625" style="5" bestFit="1" customWidth="1"/>
    <col min="5" max="5" width="10.81640625" style="5" bestFit="1" customWidth="1"/>
    <col min="6" max="6" width="17.81640625" style="7" bestFit="1" customWidth="1"/>
    <col min="7" max="7" width="26.7265625" style="8" bestFit="1" customWidth="1"/>
    <col min="8" max="10" width="21.6328125" style="8"/>
    <col min="11" max="11" width="2.81640625" style="8" bestFit="1" customWidth="1"/>
    <col min="12" max="12" width="8.08984375" style="8" bestFit="1" customWidth="1"/>
    <col min="13" max="13" width="1.81640625" style="8" bestFit="1" customWidth="1"/>
    <col min="14" max="14" width="13.1796875" style="8" bestFit="1" customWidth="1"/>
    <col min="15" max="15" width="21.6328125" style="8"/>
    <col min="16" max="16" width="1.81640625" style="8" bestFit="1" customWidth="1"/>
    <col min="17" max="16384" width="21.6328125" style="8"/>
  </cols>
  <sheetData>
    <row r="1" spans="1:13" ht="24" customHeight="1">
      <c r="A1" s="47" t="s">
        <v>0</v>
      </c>
      <c r="B1" s="48"/>
      <c r="C1" s="48"/>
      <c r="D1" s="48"/>
      <c r="E1" s="48"/>
      <c r="F1" s="48"/>
      <c r="G1" s="48"/>
    </row>
    <row r="2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13" ht="18" customHeight="1">
      <c r="A3" s="10">
        <v>1</v>
      </c>
      <c r="B3" s="11" t="s">
        <v>8</v>
      </c>
      <c r="C3" s="12" t="s">
        <v>9</v>
      </c>
      <c r="D3" s="13">
        <v>38548</v>
      </c>
      <c r="E3" s="11" t="s">
        <v>10</v>
      </c>
      <c r="F3" s="1" t="str">
        <f>MID(E3,4,3)</f>
        <v>QTM</v>
      </c>
      <c r="G3" s="2" t="s">
        <v>11</v>
      </c>
    </row>
    <row r="4" spans="1:13" s="3" customFormat="1" ht="18" customHeight="1">
      <c r="A4" s="10">
        <v>2</v>
      </c>
      <c r="B4" s="14" t="s">
        <v>13</v>
      </c>
      <c r="C4" s="15" t="s">
        <v>14</v>
      </c>
      <c r="D4" s="16">
        <v>38412</v>
      </c>
      <c r="E4" s="14" t="s">
        <v>15</v>
      </c>
      <c r="F4" s="17" t="str">
        <f t="shared" ref="F4:F66" si="0">MID(E4,4,3)</f>
        <v>QTM</v>
      </c>
      <c r="G4" s="20" t="s">
        <v>16</v>
      </c>
      <c r="H4" s="19"/>
    </row>
    <row r="5" spans="1:13" s="3" customFormat="1" ht="18" customHeight="1">
      <c r="A5" s="10">
        <v>3</v>
      </c>
      <c r="B5" s="14" t="s">
        <v>17</v>
      </c>
      <c r="C5" s="15" t="s">
        <v>18</v>
      </c>
      <c r="D5" s="16">
        <v>38712</v>
      </c>
      <c r="E5" s="14" t="s">
        <v>15</v>
      </c>
      <c r="F5" s="17" t="str">
        <f t="shared" si="0"/>
        <v>QTM</v>
      </c>
      <c r="G5" s="18" t="s">
        <v>19</v>
      </c>
      <c r="H5" s="19"/>
    </row>
    <row r="6" spans="1:13" ht="18" customHeight="1">
      <c r="A6" s="10">
        <v>4</v>
      </c>
      <c r="B6" s="11" t="s">
        <v>20</v>
      </c>
      <c r="C6" s="12" t="s">
        <v>21</v>
      </c>
      <c r="D6" s="13">
        <v>38286</v>
      </c>
      <c r="E6" s="11" t="s">
        <v>15</v>
      </c>
      <c r="F6" s="1" t="str">
        <f t="shared" si="0"/>
        <v>QTM</v>
      </c>
      <c r="G6" s="21" t="s">
        <v>22</v>
      </c>
      <c r="H6" s="4"/>
    </row>
    <row r="7" spans="1:13" ht="18" customHeight="1">
      <c r="A7" s="10">
        <v>5</v>
      </c>
      <c r="B7" s="22">
        <v>25212216831</v>
      </c>
      <c r="C7" s="23" t="s">
        <v>23</v>
      </c>
      <c r="D7" s="24">
        <v>37141</v>
      </c>
      <c r="E7" s="22" t="s">
        <v>24</v>
      </c>
      <c r="F7" s="1" t="str">
        <f t="shared" si="0"/>
        <v>QTM</v>
      </c>
      <c r="G7" s="2" t="s">
        <v>25</v>
      </c>
    </row>
    <row r="8" spans="1:13" ht="18" customHeight="1">
      <c r="A8" s="10">
        <v>6</v>
      </c>
      <c r="B8" s="11" t="s">
        <v>26</v>
      </c>
      <c r="C8" s="12" t="s">
        <v>27</v>
      </c>
      <c r="D8" s="24">
        <v>38209</v>
      </c>
      <c r="E8" s="22" t="s">
        <v>28</v>
      </c>
      <c r="F8" s="1" t="str">
        <f t="shared" si="0"/>
        <v>QEC</v>
      </c>
      <c r="G8" s="2" t="s">
        <v>12</v>
      </c>
      <c r="I8" s="7"/>
      <c r="L8" s="7"/>
      <c r="M8" s="7">
        <v>2</v>
      </c>
    </row>
    <row r="9" spans="1:13" ht="18" customHeight="1">
      <c r="A9" s="10">
        <v>7</v>
      </c>
      <c r="B9" s="11" t="s">
        <v>29</v>
      </c>
      <c r="C9" s="12" t="s">
        <v>30</v>
      </c>
      <c r="D9" s="13">
        <v>38125</v>
      </c>
      <c r="E9" s="11" t="s">
        <v>31</v>
      </c>
      <c r="F9" s="1" t="str">
        <f t="shared" si="0"/>
        <v>QTM</v>
      </c>
      <c r="G9" s="2" t="s">
        <v>32</v>
      </c>
    </row>
    <row r="10" spans="1:13" ht="18" customHeight="1">
      <c r="A10" s="10">
        <v>8</v>
      </c>
      <c r="B10" s="11" t="s">
        <v>33</v>
      </c>
      <c r="C10" s="12" t="s">
        <v>34</v>
      </c>
      <c r="D10" s="13">
        <v>37989</v>
      </c>
      <c r="E10" s="11" t="s">
        <v>35</v>
      </c>
      <c r="F10" s="1" t="str">
        <f t="shared" si="0"/>
        <v>QTM</v>
      </c>
      <c r="G10" s="2" t="s">
        <v>36</v>
      </c>
    </row>
    <row r="11" spans="1:13" ht="18" customHeight="1">
      <c r="A11" s="10">
        <v>9</v>
      </c>
      <c r="B11" s="11" t="s">
        <v>37</v>
      </c>
      <c r="C11" s="12" t="s">
        <v>38</v>
      </c>
      <c r="D11" s="13">
        <v>38239</v>
      </c>
      <c r="E11" s="11" t="s">
        <v>39</v>
      </c>
      <c r="F11" s="1" t="str">
        <f t="shared" si="0"/>
        <v>QTM</v>
      </c>
      <c r="G11" s="2" t="s">
        <v>40</v>
      </c>
    </row>
    <row r="12" spans="1:13" ht="18" customHeight="1">
      <c r="A12" s="10">
        <v>10</v>
      </c>
      <c r="B12" s="22">
        <v>28204605739</v>
      </c>
      <c r="C12" s="23" t="s">
        <v>41</v>
      </c>
      <c r="D12" s="24">
        <v>37989</v>
      </c>
      <c r="E12" s="22" t="s">
        <v>39</v>
      </c>
      <c r="F12" s="1" t="str">
        <f t="shared" si="0"/>
        <v>QTM</v>
      </c>
      <c r="G12" s="2" t="s">
        <v>42</v>
      </c>
    </row>
    <row r="13" spans="1:13" ht="18" customHeight="1">
      <c r="A13" s="10">
        <v>11</v>
      </c>
      <c r="B13" s="11" t="s">
        <v>43</v>
      </c>
      <c r="C13" s="12" t="s">
        <v>44</v>
      </c>
      <c r="D13" s="13">
        <v>38214</v>
      </c>
      <c r="E13" s="11" t="s">
        <v>45</v>
      </c>
      <c r="F13" s="1" t="str">
        <f t="shared" si="0"/>
        <v>QTM</v>
      </c>
      <c r="G13" s="21" t="s">
        <v>46</v>
      </c>
      <c r="H13" s="4"/>
    </row>
    <row r="14" spans="1:13" ht="20.149999999999999" customHeight="1">
      <c r="A14" s="10">
        <v>12</v>
      </c>
      <c r="B14" s="11" t="s">
        <v>47</v>
      </c>
      <c r="C14" s="12" t="s">
        <v>48</v>
      </c>
      <c r="D14" s="13">
        <v>38312</v>
      </c>
      <c r="E14" s="11" t="s">
        <v>49</v>
      </c>
      <c r="F14" s="1" t="str">
        <f t="shared" si="0"/>
        <v>QEC</v>
      </c>
      <c r="G14" s="2" t="s">
        <v>12</v>
      </c>
      <c r="I14" s="7"/>
      <c r="L14" s="7"/>
      <c r="M14" s="7">
        <v>3</v>
      </c>
    </row>
    <row r="15" spans="1:13" ht="18" customHeight="1">
      <c r="A15" s="10">
        <v>13</v>
      </c>
      <c r="B15" s="11" t="s">
        <v>50</v>
      </c>
      <c r="C15" s="12" t="s">
        <v>51</v>
      </c>
      <c r="D15" s="13">
        <v>38338</v>
      </c>
      <c r="E15" s="11" t="s">
        <v>52</v>
      </c>
      <c r="F15" s="1" t="str">
        <f t="shared" si="0"/>
        <v>QEC</v>
      </c>
      <c r="G15" s="2" t="s">
        <v>36</v>
      </c>
      <c r="I15" s="7"/>
      <c r="L15" s="7"/>
      <c r="M15" s="7">
        <v>2</v>
      </c>
    </row>
    <row r="16" spans="1:13" ht="18" customHeight="1">
      <c r="A16" s="10">
        <v>14</v>
      </c>
      <c r="B16" s="11" t="s">
        <v>53</v>
      </c>
      <c r="C16" s="12" t="s">
        <v>54</v>
      </c>
      <c r="D16" s="13">
        <v>38033</v>
      </c>
      <c r="E16" s="11" t="s">
        <v>55</v>
      </c>
      <c r="F16" s="1" t="str">
        <f t="shared" si="0"/>
        <v>QDM</v>
      </c>
      <c r="G16" s="2" t="s">
        <v>12</v>
      </c>
      <c r="H16" s="7"/>
      <c r="J16" s="7"/>
    </row>
    <row r="17" spans="1:10" ht="18" customHeight="1">
      <c r="A17" s="10">
        <v>15</v>
      </c>
      <c r="B17" s="11" t="s">
        <v>56</v>
      </c>
      <c r="C17" s="12" t="s">
        <v>57</v>
      </c>
      <c r="D17" s="13">
        <v>38102</v>
      </c>
      <c r="E17" s="11" t="s">
        <v>55</v>
      </c>
      <c r="F17" s="1" t="str">
        <f t="shared" si="0"/>
        <v>QDM</v>
      </c>
      <c r="G17" s="2" t="s">
        <v>12</v>
      </c>
      <c r="H17" s="7"/>
      <c r="J17" s="7"/>
    </row>
    <row r="18" spans="1:10" ht="18" customHeight="1">
      <c r="A18" s="10">
        <v>16</v>
      </c>
      <c r="B18" s="11" t="s">
        <v>58</v>
      </c>
      <c r="C18" s="12" t="s">
        <v>59</v>
      </c>
      <c r="D18" s="13">
        <v>38011</v>
      </c>
      <c r="E18" s="11" t="s">
        <v>55</v>
      </c>
      <c r="F18" s="1" t="str">
        <f t="shared" si="0"/>
        <v>QDM</v>
      </c>
      <c r="G18" s="2" t="s">
        <v>36</v>
      </c>
      <c r="H18" s="7"/>
      <c r="J18" s="7"/>
    </row>
    <row r="19" spans="1:10" ht="18" customHeight="1">
      <c r="A19" s="10">
        <v>17</v>
      </c>
      <c r="B19" s="11" t="s">
        <v>60</v>
      </c>
      <c r="C19" s="12" t="s">
        <v>61</v>
      </c>
      <c r="D19" s="13">
        <v>38261</v>
      </c>
      <c r="E19" s="11" t="s">
        <v>62</v>
      </c>
      <c r="F19" s="1" t="str">
        <f t="shared" si="0"/>
        <v>QDM</v>
      </c>
      <c r="G19" s="2" t="s">
        <v>36</v>
      </c>
      <c r="H19" s="7"/>
      <c r="J19" s="7"/>
    </row>
    <row r="20" spans="1:10" ht="18" customHeight="1">
      <c r="A20" s="10">
        <v>18</v>
      </c>
      <c r="B20" s="11" t="s">
        <v>63</v>
      </c>
      <c r="C20" s="12" t="s">
        <v>64</v>
      </c>
      <c r="D20" s="13">
        <v>38249</v>
      </c>
      <c r="E20" s="11" t="s">
        <v>65</v>
      </c>
      <c r="F20" s="1" t="str">
        <f t="shared" si="0"/>
        <v>QDM</v>
      </c>
      <c r="G20" s="2" t="s">
        <v>36</v>
      </c>
      <c r="H20" s="7"/>
      <c r="J20" s="7"/>
    </row>
    <row r="21" spans="1:10" ht="18" customHeight="1">
      <c r="A21" s="10">
        <v>19</v>
      </c>
      <c r="B21" s="11" t="s">
        <v>66</v>
      </c>
      <c r="C21" s="12" t="s">
        <v>67</v>
      </c>
      <c r="D21" s="13">
        <v>38292</v>
      </c>
      <c r="E21" s="11" t="s">
        <v>68</v>
      </c>
      <c r="F21" s="1" t="str">
        <f t="shared" si="0"/>
        <v>QDM</v>
      </c>
      <c r="G21" s="2" t="s">
        <v>16</v>
      </c>
      <c r="H21" s="7"/>
      <c r="J21" s="7"/>
    </row>
    <row r="22" spans="1:10" ht="18" customHeight="1">
      <c r="A22" s="10">
        <v>20</v>
      </c>
      <c r="B22" s="11" t="s">
        <v>69</v>
      </c>
      <c r="C22" s="12" t="s">
        <v>70</v>
      </c>
      <c r="D22" s="13">
        <v>37991</v>
      </c>
      <c r="E22" s="11" t="s">
        <v>68</v>
      </c>
      <c r="F22" s="1" t="str">
        <f t="shared" si="0"/>
        <v>QDM</v>
      </c>
      <c r="G22" s="2" t="s">
        <v>16</v>
      </c>
      <c r="H22" s="7"/>
      <c r="J22" s="7"/>
    </row>
    <row r="23" spans="1:10" ht="18" customHeight="1">
      <c r="A23" s="10">
        <v>21</v>
      </c>
      <c r="B23" s="22">
        <v>27217741027</v>
      </c>
      <c r="C23" s="25" t="s">
        <v>71</v>
      </c>
      <c r="D23" s="24">
        <v>37680</v>
      </c>
      <c r="E23" s="22" t="s">
        <v>68</v>
      </c>
      <c r="F23" s="1" t="str">
        <f t="shared" si="0"/>
        <v>QDM</v>
      </c>
      <c r="G23" s="2" t="s">
        <v>72</v>
      </c>
      <c r="H23" s="7"/>
      <c r="J23" s="7"/>
    </row>
    <row r="24" spans="1:10" ht="18" customHeight="1">
      <c r="A24" s="10">
        <v>22</v>
      </c>
      <c r="B24" s="11" t="s">
        <v>73</v>
      </c>
      <c r="C24" s="12" t="s">
        <v>74</v>
      </c>
      <c r="D24" s="13">
        <v>37995</v>
      </c>
      <c r="E24" s="11" t="s">
        <v>75</v>
      </c>
      <c r="F24" s="1" t="str">
        <f t="shared" si="0"/>
        <v>QDM</v>
      </c>
      <c r="G24" s="2" t="s">
        <v>72</v>
      </c>
      <c r="H24" s="7"/>
      <c r="J24" s="7"/>
    </row>
    <row r="25" spans="1:10" ht="18" customHeight="1">
      <c r="A25" s="10">
        <v>23</v>
      </c>
      <c r="B25" s="11" t="s">
        <v>76</v>
      </c>
      <c r="C25" s="12" t="s">
        <v>77</v>
      </c>
      <c r="D25" s="13">
        <v>38019</v>
      </c>
      <c r="E25" s="11" t="s">
        <v>75</v>
      </c>
      <c r="F25" s="1" t="str">
        <f t="shared" si="0"/>
        <v>QDM</v>
      </c>
      <c r="G25" s="2" t="s">
        <v>40</v>
      </c>
      <c r="H25" s="7"/>
      <c r="J25" s="7"/>
    </row>
    <row r="26" spans="1:10" ht="20.149999999999999" customHeight="1">
      <c r="A26" s="10">
        <v>24</v>
      </c>
      <c r="B26" s="11" t="s">
        <v>78</v>
      </c>
      <c r="C26" s="12" t="s">
        <v>79</v>
      </c>
      <c r="D26" s="13">
        <v>37730</v>
      </c>
      <c r="E26" s="11" t="s">
        <v>80</v>
      </c>
      <c r="F26" s="1" t="str">
        <f t="shared" si="0"/>
        <v>QTM</v>
      </c>
      <c r="G26" s="2" t="s">
        <v>72</v>
      </c>
    </row>
    <row r="27" spans="1:10" ht="20.149999999999999" customHeight="1">
      <c r="A27" s="10">
        <v>25</v>
      </c>
      <c r="B27" s="11" t="s">
        <v>81</v>
      </c>
      <c r="C27" s="12" t="s">
        <v>82</v>
      </c>
      <c r="D27" s="13">
        <v>37938</v>
      </c>
      <c r="E27" s="11" t="s">
        <v>83</v>
      </c>
      <c r="F27" s="1" t="str">
        <f t="shared" si="0"/>
        <v>QTM</v>
      </c>
      <c r="G27" s="2" t="s">
        <v>84</v>
      </c>
    </row>
    <row r="28" spans="1:10" ht="20.149999999999999" customHeight="1">
      <c r="A28" s="10">
        <v>26</v>
      </c>
      <c r="B28" s="11" t="s">
        <v>85</v>
      </c>
      <c r="C28" s="12" t="s">
        <v>86</v>
      </c>
      <c r="D28" s="13">
        <v>37846</v>
      </c>
      <c r="E28" s="11" t="s">
        <v>87</v>
      </c>
      <c r="F28" s="1" t="str">
        <f t="shared" si="0"/>
        <v>QTM</v>
      </c>
      <c r="G28" s="2" t="s">
        <v>88</v>
      </c>
    </row>
    <row r="29" spans="1:10" ht="20.149999999999999" customHeight="1">
      <c r="A29" s="10">
        <v>27</v>
      </c>
      <c r="B29" s="11" t="s">
        <v>89</v>
      </c>
      <c r="C29" s="12" t="s">
        <v>90</v>
      </c>
      <c r="D29" s="13">
        <v>38188</v>
      </c>
      <c r="E29" s="11" t="s">
        <v>55</v>
      </c>
      <c r="F29" s="1" t="str">
        <f t="shared" si="0"/>
        <v>QDM</v>
      </c>
      <c r="G29" s="2" t="s">
        <v>40</v>
      </c>
      <c r="H29" s="7"/>
      <c r="J29" s="7"/>
    </row>
    <row r="30" spans="1:10" ht="20.149999999999999" customHeight="1">
      <c r="A30" s="10">
        <v>28</v>
      </c>
      <c r="B30" s="11" t="s">
        <v>91</v>
      </c>
      <c r="C30" s="12" t="s">
        <v>92</v>
      </c>
      <c r="D30" s="13">
        <v>38187</v>
      </c>
      <c r="E30" s="11" t="s">
        <v>93</v>
      </c>
      <c r="F30" s="1" t="str">
        <f t="shared" si="0"/>
        <v>QDM</v>
      </c>
      <c r="G30" s="2" t="s">
        <v>42</v>
      </c>
      <c r="H30" s="7"/>
      <c r="J30" s="7"/>
    </row>
    <row r="31" spans="1:10" ht="20.149999999999999" customHeight="1">
      <c r="A31" s="10">
        <v>29</v>
      </c>
      <c r="B31" s="11" t="s">
        <v>94</v>
      </c>
      <c r="C31" s="12" t="s">
        <v>95</v>
      </c>
      <c r="D31" s="13">
        <v>38084</v>
      </c>
      <c r="E31" s="11" t="s">
        <v>96</v>
      </c>
      <c r="F31" s="1" t="str">
        <f t="shared" si="0"/>
        <v>QDM</v>
      </c>
      <c r="G31" s="2" t="s">
        <v>42</v>
      </c>
      <c r="H31" s="7"/>
      <c r="J31" s="7"/>
    </row>
    <row r="32" spans="1:10" ht="20.149999999999999" customHeight="1">
      <c r="A32" s="10">
        <v>30</v>
      </c>
      <c r="B32" s="11" t="s">
        <v>97</v>
      </c>
      <c r="C32" s="12" t="s">
        <v>98</v>
      </c>
      <c r="D32" s="13">
        <v>38008</v>
      </c>
      <c r="E32" s="11" t="s">
        <v>96</v>
      </c>
      <c r="F32" s="1" t="str">
        <f t="shared" si="0"/>
        <v>QDM</v>
      </c>
      <c r="G32" s="2" t="s">
        <v>42</v>
      </c>
      <c r="H32" s="7"/>
      <c r="J32" s="7"/>
    </row>
    <row r="33" spans="1:13" ht="20.149999999999999" customHeight="1">
      <c r="A33" s="10">
        <v>31</v>
      </c>
      <c r="B33" s="11" t="s">
        <v>99</v>
      </c>
      <c r="C33" s="12" t="s">
        <v>100</v>
      </c>
      <c r="D33" s="13">
        <v>38275</v>
      </c>
      <c r="E33" s="11" t="s">
        <v>55</v>
      </c>
      <c r="F33" s="1" t="str">
        <f t="shared" si="0"/>
        <v>QDM</v>
      </c>
      <c r="G33" s="2" t="s">
        <v>88</v>
      </c>
      <c r="H33" s="7"/>
      <c r="J33" s="7"/>
    </row>
    <row r="34" spans="1:13" ht="20.149999999999999" customHeight="1">
      <c r="A34" s="10">
        <v>32</v>
      </c>
      <c r="B34" s="11" t="s">
        <v>101</v>
      </c>
      <c r="C34" s="12" t="s">
        <v>102</v>
      </c>
      <c r="D34" s="13">
        <v>38302</v>
      </c>
      <c r="E34" s="11" t="s">
        <v>103</v>
      </c>
      <c r="F34" s="1" t="str">
        <f t="shared" si="0"/>
        <v>QDM</v>
      </c>
      <c r="G34" s="2" t="s">
        <v>88</v>
      </c>
      <c r="H34" s="7"/>
      <c r="J34" s="7"/>
    </row>
    <row r="35" spans="1:13" ht="20.149999999999999" customHeight="1">
      <c r="A35" s="10">
        <v>33</v>
      </c>
      <c r="B35" s="11" t="s">
        <v>104</v>
      </c>
      <c r="C35" s="12" t="s">
        <v>105</v>
      </c>
      <c r="D35" s="13">
        <v>38364</v>
      </c>
      <c r="E35" s="11" t="s">
        <v>106</v>
      </c>
      <c r="F35" s="1" t="str">
        <f t="shared" si="0"/>
        <v>QEC</v>
      </c>
      <c r="G35" s="2" t="s">
        <v>16</v>
      </c>
      <c r="I35" s="7"/>
      <c r="L35" s="7"/>
      <c r="M35" s="7">
        <v>2</v>
      </c>
    </row>
    <row r="36" spans="1:13" ht="20.149999999999999" customHeight="1">
      <c r="A36" s="10">
        <v>34</v>
      </c>
      <c r="B36" s="11" t="s">
        <v>107</v>
      </c>
      <c r="C36" s="12" t="s">
        <v>108</v>
      </c>
      <c r="D36" s="13">
        <v>37371</v>
      </c>
      <c r="E36" s="11" t="s">
        <v>106</v>
      </c>
      <c r="F36" s="1" t="str">
        <f t="shared" si="0"/>
        <v>QEC</v>
      </c>
      <c r="G36" s="2" t="s">
        <v>16</v>
      </c>
      <c r="I36" s="7"/>
      <c r="L36" s="7"/>
      <c r="M36" s="7">
        <v>2</v>
      </c>
    </row>
    <row r="37" spans="1:13" ht="20.149999999999999" customHeight="1">
      <c r="A37" s="10">
        <v>35</v>
      </c>
      <c r="B37" s="11" t="s">
        <v>109</v>
      </c>
      <c r="C37" s="12" t="s">
        <v>110</v>
      </c>
      <c r="D37" s="13">
        <v>37487</v>
      </c>
      <c r="E37" s="11" t="s">
        <v>106</v>
      </c>
      <c r="F37" s="1" t="str">
        <f t="shared" si="0"/>
        <v>QEC</v>
      </c>
      <c r="G37" s="2" t="s">
        <v>72</v>
      </c>
      <c r="I37" s="7"/>
      <c r="L37" s="7"/>
      <c r="M37" s="7">
        <v>3</v>
      </c>
    </row>
    <row r="38" spans="1:13" ht="20.149999999999999" customHeight="1">
      <c r="A38" s="10">
        <v>36</v>
      </c>
      <c r="B38" s="11" t="s">
        <v>111</v>
      </c>
      <c r="C38" s="12" t="s">
        <v>112</v>
      </c>
      <c r="D38" s="13">
        <v>38178</v>
      </c>
      <c r="E38" s="11" t="s">
        <v>113</v>
      </c>
      <c r="F38" s="1" t="str">
        <f t="shared" si="0"/>
        <v>QTM</v>
      </c>
      <c r="G38" s="21" t="s">
        <v>114</v>
      </c>
      <c r="H38" s="4"/>
    </row>
    <row r="39" spans="1:13" ht="20.149999999999999" customHeight="1">
      <c r="A39" s="10">
        <v>37</v>
      </c>
      <c r="B39" s="11" t="s">
        <v>115</v>
      </c>
      <c r="C39" s="12" t="s">
        <v>116</v>
      </c>
      <c r="D39" s="13">
        <v>38271</v>
      </c>
      <c r="E39" s="11" t="s">
        <v>96</v>
      </c>
      <c r="F39" s="1" t="str">
        <f t="shared" si="0"/>
        <v>QDM</v>
      </c>
      <c r="G39" s="2" t="s">
        <v>32</v>
      </c>
    </row>
    <row r="40" spans="1:13" ht="20.149999999999999" customHeight="1">
      <c r="A40" s="10">
        <v>38</v>
      </c>
      <c r="B40" s="11" t="s">
        <v>117</v>
      </c>
      <c r="C40" s="12" t="s">
        <v>118</v>
      </c>
      <c r="D40" s="13">
        <v>37993</v>
      </c>
      <c r="E40" s="11" t="s">
        <v>75</v>
      </c>
      <c r="F40" s="1" t="str">
        <f t="shared" si="0"/>
        <v>QDM</v>
      </c>
      <c r="G40" s="2" t="s">
        <v>32</v>
      </c>
    </row>
    <row r="41" spans="1:13" ht="20.149999999999999" customHeight="1">
      <c r="A41" s="10">
        <v>39</v>
      </c>
      <c r="B41" s="11" t="s">
        <v>119</v>
      </c>
      <c r="C41" s="12" t="s">
        <v>120</v>
      </c>
      <c r="D41" s="13">
        <v>38189</v>
      </c>
      <c r="E41" s="11" t="s">
        <v>52</v>
      </c>
      <c r="F41" s="1" t="str">
        <f t="shared" si="0"/>
        <v>QEC</v>
      </c>
      <c r="G41" s="2" t="s">
        <v>72</v>
      </c>
      <c r="I41" s="7"/>
      <c r="L41" s="7"/>
      <c r="M41" s="7">
        <v>2</v>
      </c>
    </row>
    <row r="42" spans="1:13" ht="20.149999999999999" customHeight="1">
      <c r="A42" s="10">
        <v>40</v>
      </c>
      <c r="B42" s="11" t="s">
        <v>121</v>
      </c>
      <c r="C42" s="12" t="s">
        <v>122</v>
      </c>
      <c r="D42" s="13">
        <v>38281</v>
      </c>
      <c r="E42" s="11" t="s">
        <v>49</v>
      </c>
      <c r="F42" s="1" t="str">
        <f t="shared" si="0"/>
        <v>QEC</v>
      </c>
      <c r="G42" s="2" t="s">
        <v>40</v>
      </c>
      <c r="I42" s="7"/>
      <c r="L42" s="7"/>
      <c r="M42" s="7">
        <v>2</v>
      </c>
    </row>
    <row r="43" spans="1:13" ht="20.149999999999999" customHeight="1">
      <c r="A43" s="10">
        <v>41</v>
      </c>
      <c r="B43" s="11" t="s">
        <v>123</v>
      </c>
      <c r="C43" s="12" t="s">
        <v>124</v>
      </c>
      <c r="D43" s="13">
        <v>38109</v>
      </c>
      <c r="E43" s="11" t="s">
        <v>125</v>
      </c>
      <c r="F43" s="1" t="str">
        <f t="shared" si="0"/>
        <v>QTM</v>
      </c>
      <c r="G43" s="2" t="s">
        <v>11</v>
      </c>
    </row>
    <row r="44" spans="1:13" ht="20.149999999999999" customHeight="1">
      <c r="A44" s="10">
        <v>42</v>
      </c>
      <c r="B44" s="11" t="s">
        <v>126</v>
      </c>
      <c r="C44" s="12" t="s">
        <v>127</v>
      </c>
      <c r="D44" s="13">
        <v>38240</v>
      </c>
      <c r="E44" s="11" t="s">
        <v>128</v>
      </c>
      <c r="F44" s="1" t="str">
        <f t="shared" si="0"/>
        <v>QTM</v>
      </c>
      <c r="G44" s="2" t="s">
        <v>22</v>
      </c>
    </row>
    <row r="45" spans="1:13" ht="20.149999999999999" customHeight="1">
      <c r="A45" s="10">
        <v>43</v>
      </c>
      <c r="B45" s="11" t="s">
        <v>129</v>
      </c>
      <c r="C45" s="12" t="s">
        <v>130</v>
      </c>
      <c r="D45" s="13">
        <v>38275</v>
      </c>
      <c r="E45" s="11" t="s">
        <v>131</v>
      </c>
      <c r="F45" s="1" t="str">
        <f t="shared" si="0"/>
        <v>QTM</v>
      </c>
      <c r="G45" s="2" t="s">
        <v>46</v>
      </c>
    </row>
    <row r="46" spans="1:13" ht="20.149999999999999" customHeight="1">
      <c r="A46" s="10">
        <v>44</v>
      </c>
      <c r="B46" s="11" t="s">
        <v>132</v>
      </c>
      <c r="C46" s="12" t="s">
        <v>133</v>
      </c>
      <c r="D46" s="13">
        <v>38161</v>
      </c>
      <c r="E46" s="11" t="s">
        <v>31</v>
      </c>
      <c r="F46" s="1" t="str">
        <f t="shared" si="0"/>
        <v>QTM</v>
      </c>
      <c r="G46" s="2" t="s">
        <v>114</v>
      </c>
    </row>
    <row r="47" spans="1:13" ht="20.149999999999999" customHeight="1">
      <c r="A47" s="10">
        <v>45</v>
      </c>
      <c r="B47" s="11" t="s">
        <v>134</v>
      </c>
      <c r="C47" s="12" t="s">
        <v>135</v>
      </c>
      <c r="D47" s="13">
        <v>38126</v>
      </c>
      <c r="E47" s="11" t="s">
        <v>136</v>
      </c>
      <c r="F47" s="1" t="str">
        <f t="shared" si="0"/>
        <v>QDM</v>
      </c>
      <c r="G47" s="2" t="s">
        <v>19</v>
      </c>
    </row>
    <row r="48" spans="1:13" ht="20.149999999999999" customHeight="1">
      <c r="A48" s="10">
        <v>46</v>
      </c>
      <c r="B48" s="11" t="s">
        <v>137</v>
      </c>
      <c r="C48" s="12" t="s">
        <v>138</v>
      </c>
      <c r="D48" s="13">
        <v>38256</v>
      </c>
      <c r="E48" s="11" t="s">
        <v>55</v>
      </c>
      <c r="F48" s="1" t="str">
        <f t="shared" si="0"/>
        <v>QDM</v>
      </c>
      <c r="G48" s="2" t="s">
        <v>19</v>
      </c>
    </row>
    <row r="49" spans="1:13" ht="20.149999999999999" customHeight="1">
      <c r="A49" s="10">
        <v>47</v>
      </c>
      <c r="B49" s="11" t="s">
        <v>139</v>
      </c>
      <c r="C49" s="12" t="s">
        <v>140</v>
      </c>
      <c r="D49" s="13">
        <v>38310</v>
      </c>
      <c r="E49" s="11" t="s">
        <v>31</v>
      </c>
      <c r="F49" s="1" t="str">
        <f t="shared" si="0"/>
        <v>QTM</v>
      </c>
      <c r="G49" s="2" t="s">
        <v>12</v>
      </c>
    </row>
    <row r="50" spans="1:13" ht="20.149999999999999" customHeight="1">
      <c r="A50" s="10">
        <v>48</v>
      </c>
      <c r="B50" s="11" t="s">
        <v>141</v>
      </c>
      <c r="C50" s="12" t="s">
        <v>142</v>
      </c>
      <c r="D50" s="13">
        <v>38010</v>
      </c>
      <c r="E50" s="11" t="s">
        <v>113</v>
      </c>
      <c r="F50" s="1" t="str">
        <f t="shared" si="0"/>
        <v>QTM</v>
      </c>
      <c r="G50" s="2" t="s">
        <v>25</v>
      </c>
    </row>
    <row r="51" spans="1:13" ht="20.149999999999999" customHeight="1">
      <c r="A51" s="10">
        <v>49</v>
      </c>
      <c r="B51" s="11" t="s">
        <v>143</v>
      </c>
      <c r="C51" s="12" t="s">
        <v>144</v>
      </c>
      <c r="D51" s="13">
        <v>38307</v>
      </c>
      <c r="E51" s="11" t="s">
        <v>35</v>
      </c>
      <c r="F51" s="1" t="str">
        <f t="shared" si="0"/>
        <v>QTM</v>
      </c>
      <c r="G51" s="2" t="s">
        <v>32</v>
      </c>
    </row>
    <row r="52" spans="1:13" ht="20.149999999999999" customHeight="1">
      <c r="A52" s="10">
        <v>50</v>
      </c>
      <c r="B52" s="11" t="s">
        <v>145</v>
      </c>
      <c r="C52" s="12" t="s">
        <v>146</v>
      </c>
      <c r="D52" s="13">
        <v>38087</v>
      </c>
      <c r="E52" s="11" t="s">
        <v>147</v>
      </c>
      <c r="F52" s="1" t="str">
        <f t="shared" si="0"/>
        <v>QTM</v>
      </c>
      <c r="G52" s="2" t="s">
        <v>36</v>
      </c>
    </row>
    <row r="53" spans="1:13" ht="20.149999999999999" customHeight="1">
      <c r="A53" s="10">
        <v>51</v>
      </c>
      <c r="B53" s="11" t="s">
        <v>148</v>
      </c>
      <c r="C53" s="12" t="s">
        <v>149</v>
      </c>
      <c r="D53" s="13">
        <v>37996</v>
      </c>
      <c r="E53" s="11" t="s">
        <v>147</v>
      </c>
      <c r="F53" s="1" t="str">
        <f t="shared" si="0"/>
        <v>QTM</v>
      </c>
      <c r="G53" s="2" t="s">
        <v>19</v>
      </c>
    </row>
    <row r="54" spans="1:13" ht="20.149999999999999" customHeight="1">
      <c r="A54" s="10">
        <v>52</v>
      </c>
      <c r="B54" s="11" t="s">
        <v>150</v>
      </c>
      <c r="C54" s="12" t="s">
        <v>151</v>
      </c>
      <c r="D54" s="13">
        <v>38018</v>
      </c>
      <c r="E54" s="11" t="s">
        <v>52</v>
      </c>
      <c r="F54" s="1" t="str">
        <f t="shared" si="0"/>
        <v>QEC</v>
      </c>
      <c r="G54" s="2" t="s">
        <v>40</v>
      </c>
      <c r="I54" s="7"/>
      <c r="L54" s="7"/>
      <c r="M54" s="7">
        <v>3</v>
      </c>
    </row>
    <row r="55" spans="1:13" ht="20.149999999999999" customHeight="1">
      <c r="A55" s="10">
        <v>53</v>
      </c>
      <c r="B55" s="11" t="s">
        <v>152</v>
      </c>
      <c r="C55" s="12" t="s">
        <v>153</v>
      </c>
      <c r="D55" s="13">
        <v>38229</v>
      </c>
      <c r="E55" s="11" t="s">
        <v>154</v>
      </c>
      <c r="F55" s="1" t="str">
        <f t="shared" si="0"/>
        <v>QEC</v>
      </c>
      <c r="G55" s="2" t="s">
        <v>42</v>
      </c>
      <c r="I55" s="7"/>
      <c r="L55" s="7"/>
      <c r="M55" s="7">
        <v>2</v>
      </c>
    </row>
    <row r="56" spans="1:13" ht="20.149999999999999" customHeight="1">
      <c r="A56" s="10">
        <v>54</v>
      </c>
      <c r="B56" s="11" t="s">
        <v>155</v>
      </c>
      <c r="C56" s="12" t="s">
        <v>156</v>
      </c>
      <c r="D56" s="13">
        <v>38012</v>
      </c>
      <c r="E56" s="11" t="s">
        <v>157</v>
      </c>
      <c r="F56" s="1" t="str">
        <f t="shared" si="0"/>
        <v>QEC</v>
      </c>
      <c r="G56" s="2" t="s">
        <v>88</v>
      </c>
      <c r="I56" s="7"/>
      <c r="L56" s="7"/>
      <c r="M56" s="7">
        <v>2</v>
      </c>
    </row>
    <row r="57" spans="1:13" ht="20.149999999999999" customHeight="1">
      <c r="A57" s="10">
        <v>55</v>
      </c>
      <c r="B57" s="11" t="s">
        <v>158</v>
      </c>
      <c r="C57" s="12" t="s">
        <v>159</v>
      </c>
      <c r="D57" s="13">
        <v>38094</v>
      </c>
      <c r="E57" s="11" t="s">
        <v>157</v>
      </c>
      <c r="F57" s="1" t="str">
        <f t="shared" si="0"/>
        <v>QEC</v>
      </c>
      <c r="G57" s="2" t="s">
        <v>88</v>
      </c>
      <c r="I57" s="7"/>
      <c r="L57" s="7"/>
      <c r="M57" s="7">
        <v>3</v>
      </c>
    </row>
    <row r="58" spans="1:13" ht="20.149999999999999" customHeight="1">
      <c r="A58" s="10">
        <v>56</v>
      </c>
      <c r="B58" s="11" t="s">
        <v>160</v>
      </c>
      <c r="C58" s="12" t="s">
        <v>161</v>
      </c>
      <c r="D58" s="13">
        <v>38250</v>
      </c>
      <c r="E58" s="11" t="s">
        <v>62</v>
      </c>
      <c r="F58" s="1" t="str">
        <f t="shared" si="0"/>
        <v>QDM</v>
      </c>
      <c r="G58" s="2" t="s">
        <v>19</v>
      </c>
    </row>
    <row r="59" spans="1:13" ht="20.149999999999999" customHeight="1">
      <c r="A59" s="10">
        <v>57</v>
      </c>
      <c r="B59" s="11" t="s">
        <v>162</v>
      </c>
      <c r="C59" s="12" t="s">
        <v>163</v>
      </c>
      <c r="D59" s="13">
        <v>38117</v>
      </c>
      <c r="E59" s="11" t="s">
        <v>164</v>
      </c>
      <c r="F59" s="1" t="str">
        <f t="shared" si="0"/>
        <v>QEC</v>
      </c>
      <c r="G59" s="2" t="s">
        <v>19</v>
      </c>
      <c r="I59" s="7"/>
      <c r="L59" s="7"/>
      <c r="M59" s="7"/>
    </row>
    <row r="60" spans="1:13" ht="20.149999999999999" customHeight="1">
      <c r="A60" s="10">
        <v>58</v>
      </c>
      <c r="B60" s="11" t="s">
        <v>165</v>
      </c>
      <c r="C60" s="12" t="s">
        <v>166</v>
      </c>
      <c r="D60" s="13">
        <v>38150</v>
      </c>
      <c r="E60" s="11" t="s">
        <v>45</v>
      </c>
      <c r="F60" s="1" t="str">
        <f t="shared" si="0"/>
        <v>QTM</v>
      </c>
      <c r="G60" s="2" t="s">
        <v>84</v>
      </c>
    </row>
    <row r="61" spans="1:13" ht="20.149999999999999" customHeight="1">
      <c r="A61" s="10">
        <v>59</v>
      </c>
      <c r="B61" s="26" t="s">
        <v>167</v>
      </c>
      <c r="C61" s="27" t="s">
        <v>168</v>
      </c>
      <c r="D61" s="28">
        <v>37630</v>
      </c>
      <c r="E61" s="26" t="s">
        <v>68</v>
      </c>
      <c r="F61" s="1" t="str">
        <f t="shared" si="0"/>
        <v>QDM</v>
      </c>
      <c r="G61" s="2" t="s">
        <v>84</v>
      </c>
    </row>
    <row r="62" spans="1:13" ht="20.149999999999999" customHeight="1">
      <c r="A62" s="10">
        <v>60</v>
      </c>
      <c r="B62" s="11" t="s">
        <v>169</v>
      </c>
      <c r="C62" s="12" t="s">
        <v>170</v>
      </c>
      <c r="D62" s="13">
        <v>38216</v>
      </c>
      <c r="E62" s="11" t="s">
        <v>35</v>
      </c>
      <c r="F62" s="1" t="str">
        <f t="shared" si="0"/>
        <v>QTM</v>
      </c>
      <c r="G62" s="2" t="s">
        <v>11</v>
      </c>
    </row>
    <row r="63" spans="1:13" ht="20.149999999999999" customHeight="1">
      <c r="A63" s="10">
        <v>61</v>
      </c>
      <c r="B63" s="11" t="s">
        <v>171</v>
      </c>
      <c r="C63" s="12" t="s">
        <v>172</v>
      </c>
      <c r="D63" s="13">
        <v>38087</v>
      </c>
      <c r="E63" s="11" t="s">
        <v>125</v>
      </c>
      <c r="F63" s="1" t="str">
        <f t="shared" si="0"/>
        <v>QTM</v>
      </c>
      <c r="G63" s="2" t="s">
        <v>46</v>
      </c>
    </row>
    <row r="64" spans="1:13" ht="20.149999999999999" customHeight="1">
      <c r="A64" s="10">
        <v>62</v>
      </c>
      <c r="B64" s="11" t="s">
        <v>173</v>
      </c>
      <c r="C64" s="12" t="s">
        <v>174</v>
      </c>
      <c r="D64" s="13">
        <v>38012</v>
      </c>
      <c r="E64" s="11" t="s">
        <v>31</v>
      </c>
      <c r="F64" s="1" t="str">
        <f t="shared" si="0"/>
        <v>QTM</v>
      </c>
      <c r="G64" s="2" t="s">
        <v>114</v>
      </c>
    </row>
    <row r="65" spans="1:13" ht="20.149999999999999" customHeight="1">
      <c r="A65" s="10">
        <v>63</v>
      </c>
      <c r="B65" s="11" t="s">
        <v>175</v>
      </c>
      <c r="C65" s="12" t="s">
        <v>176</v>
      </c>
      <c r="D65" s="13">
        <v>38019</v>
      </c>
      <c r="E65" s="11" t="s">
        <v>68</v>
      </c>
      <c r="F65" s="1" t="str">
        <f t="shared" si="0"/>
        <v>QDM</v>
      </c>
      <c r="G65" s="2" t="s">
        <v>84</v>
      </c>
    </row>
    <row r="66" spans="1:13" ht="20.149999999999999" customHeight="1">
      <c r="A66" s="10">
        <v>64</v>
      </c>
      <c r="B66" s="11" t="s">
        <v>177</v>
      </c>
      <c r="C66" s="12" t="s">
        <v>178</v>
      </c>
      <c r="D66" s="13">
        <v>38130</v>
      </c>
      <c r="E66" s="11" t="s">
        <v>179</v>
      </c>
      <c r="F66" s="1" t="str">
        <f t="shared" si="0"/>
        <v>QTM</v>
      </c>
      <c r="G66" s="2" t="s">
        <v>72</v>
      </c>
    </row>
    <row r="67" spans="1:13" ht="20.149999999999999" customHeight="1">
      <c r="A67" s="10">
        <v>65</v>
      </c>
      <c r="B67" s="11" t="s">
        <v>180</v>
      </c>
      <c r="C67" s="12" t="s">
        <v>181</v>
      </c>
      <c r="D67" s="13">
        <v>38033</v>
      </c>
      <c r="E67" s="11" t="s">
        <v>125</v>
      </c>
      <c r="F67" s="1" t="str">
        <f t="shared" ref="F67:F93" si="1">MID(E67,4,3)</f>
        <v>QTM</v>
      </c>
      <c r="G67" s="2" t="s">
        <v>25</v>
      </c>
    </row>
    <row r="68" spans="1:13" ht="20.149999999999999" customHeight="1">
      <c r="A68" s="10">
        <v>66</v>
      </c>
      <c r="B68" s="11" t="s">
        <v>182</v>
      </c>
      <c r="C68" s="12" t="s">
        <v>183</v>
      </c>
      <c r="D68" s="13">
        <v>38267</v>
      </c>
      <c r="E68" s="11" t="s">
        <v>65</v>
      </c>
      <c r="F68" s="1" t="str">
        <f t="shared" si="1"/>
        <v>QDM</v>
      </c>
      <c r="G68" s="2" t="s">
        <v>25</v>
      </c>
    </row>
    <row r="69" spans="1:13" ht="20.149999999999999" customHeight="1">
      <c r="A69" s="10">
        <v>67</v>
      </c>
      <c r="B69" s="11" t="s">
        <v>184</v>
      </c>
      <c r="C69" s="12" t="s">
        <v>185</v>
      </c>
      <c r="D69" s="13">
        <v>37960</v>
      </c>
      <c r="E69" s="11" t="s">
        <v>35</v>
      </c>
      <c r="F69" s="1" t="str">
        <f t="shared" si="1"/>
        <v>QTM</v>
      </c>
      <c r="G69" s="2" t="s">
        <v>32</v>
      </c>
    </row>
    <row r="70" spans="1:13" ht="20.149999999999999" customHeight="1">
      <c r="A70" s="10">
        <v>68</v>
      </c>
      <c r="B70" s="11" t="s">
        <v>186</v>
      </c>
      <c r="C70" s="12" t="s">
        <v>187</v>
      </c>
      <c r="D70" s="13">
        <v>38231</v>
      </c>
      <c r="E70" s="11" t="s">
        <v>35</v>
      </c>
      <c r="F70" s="1" t="str">
        <f t="shared" si="1"/>
        <v>QTM</v>
      </c>
      <c r="G70" s="2" t="s">
        <v>72</v>
      </c>
    </row>
    <row r="71" spans="1:13" ht="20.149999999999999" customHeight="1">
      <c r="A71" s="10">
        <v>69</v>
      </c>
      <c r="B71" s="11" t="s">
        <v>188</v>
      </c>
      <c r="C71" s="12" t="s">
        <v>189</v>
      </c>
      <c r="D71" s="13">
        <v>38312</v>
      </c>
      <c r="E71" s="11" t="s">
        <v>164</v>
      </c>
      <c r="F71" s="1" t="str">
        <f t="shared" si="1"/>
        <v>QEC</v>
      </c>
      <c r="G71" s="2" t="s">
        <v>84</v>
      </c>
      <c r="I71" s="7"/>
      <c r="L71" s="7"/>
      <c r="M71" s="7"/>
    </row>
    <row r="72" spans="1:13" ht="20.149999999999999" customHeight="1">
      <c r="A72" s="10">
        <v>70</v>
      </c>
      <c r="B72" s="11" t="s">
        <v>190</v>
      </c>
      <c r="C72" s="12" t="s">
        <v>191</v>
      </c>
      <c r="D72" s="13">
        <v>38130</v>
      </c>
      <c r="E72" s="11" t="s">
        <v>131</v>
      </c>
      <c r="F72" s="1" t="str">
        <f t="shared" si="1"/>
        <v>QTM</v>
      </c>
      <c r="G72" s="2" t="s">
        <v>40</v>
      </c>
    </row>
    <row r="73" spans="1:13" ht="20.149999999999999" customHeight="1">
      <c r="A73" s="10">
        <v>71</v>
      </c>
      <c r="B73" s="11" t="s">
        <v>192</v>
      </c>
      <c r="C73" s="12" t="s">
        <v>193</v>
      </c>
      <c r="D73" s="13">
        <v>38212</v>
      </c>
      <c r="E73" s="11" t="s">
        <v>52</v>
      </c>
      <c r="F73" s="1" t="str">
        <f t="shared" si="1"/>
        <v>QEC</v>
      </c>
      <c r="G73" s="2" t="s">
        <v>25</v>
      </c>
      <c r="I73" s="7"/>
      <c r="L73" s="7"/>
      <c r="M73" s="7"/>
    </row>
    <row r="74" spans="1:13" ht="20.149999999999999" customHeight="1">
      <c r="A74" s="10">
        <v>72</v>
      </c>
      <c r="B74" s="11" t="s">
        <v>194</v>
      </c>
      <c r="C74" s="12" t="s">
        <v>195</v>
      </c>
      <c r="D74" s="13">
        <v>37913</v>
      </c>
      <c r="E74" s="11" t="s">
        <v>75</v>
      </c>
      <c r="F74" s="1" t="str">
        <f t="shared" si="1"/>
        <v>QDM</v>
      </c>
      <c r="G74" s="2" t="s">
        <v>25</v>
      </c>
    </row>
    <row r="75" spans="1:13" ht="20.149999999999999" customHeight="1">
      <c r="A75" s="10">
        <v>73</v>
      </c>
      <c r="B75" s="11" t="s">
        <v>196</v>
      </c>
      <c r="C75" s="12" t="s">
        <v>197</v>
      </c>
      <c r="D75" s="13">
        <v>38202</v>
      </c>
      <c r="E75" s="11" t="s">
        <v>164</v>
      </c>
      <c r="F75" s="1" t="str">
        <f t="shared" si="1"/>
        <v>QEC</v>
      </c>
      <c r="G75" s="2" t="s">
        <v>25</v>
      </c>
      <c r="I75" s="7"/>
      <c r="L75" s="7"/>
      <c r="M75" s="7"/>
    </row>
    <row r="76" spans="1:13" ht="20.149999999999999" customHeight="1">
      <c r="A76" s="10">
        <v>74</v>
      </c>
      <c r="B76" s="11" t="s">
        <v>198</v>
      </c>
      <c r="C76" s="12" t="s">
        <v>199</v>
      </c>
      <c r="D76" s="13">
        <v>38058</v>
      </c>
      <c r="E76" s="11" t="s">
        <v>147</v>
      </c>
      <c r="F76" s="1" t="str">
        <f t="shared" si="1"/>
        <v>QTM</v>
      </c>
      <c r="G76" s="2" t="s">
        <v>16</v>
      </c>
    </row>
    <row r="77" spans="1:13" ht="20.149999999999999" customHeight="1">
      <c r="A77" s="10">
        <v>75</v>
      </c>
      <c r="B77" s="11" t="s">
        <v>200</v>
      </c>
      <c r="C77" s="12" t="s">
        <v>201</v>
      </c>
      <c r="D77" s="13">
        <v>38306</v>
      </c>
      <c r="E77" s="11" t="s">
        <v>202</v>
      </c>
      <c r="F77" s="1" t="str">
        <f t="shared" si="1"/>
        <v>QTM</v>
      </c>
      <c r="G77" s="2" t="s">
        <v>22</v>
      </c>
    </row>
    <row r="78" spans="1:13" ht="20.149999999999999" customHeight="1">
      <c r="A78" s="10">
        <v>76</v>
      </c>
      <c r="B78" s="11" t="s">
        <v>203</v>
      </c>
      <c r="C78" s="12" t="s">
        <v>204</v>
      </c>
      <c r="D78" s="13">
        <v>38268</v>
      </c>
      <c r="E78" s="11" t="s">
        <v>39</v>
      </c>
      <c r="F78" s="1" t="str">
        <f t="shared" si="1"/>
        <v>QTM</v>
      </c>
      <c r="G78" s="2" t="s">
        <v>88</v>
      </c>
    </row>
    <row r="79" spans="1:13" ht="20.149999999999999" customHeight="1">
      <c r="A79" s="10">
        <v>77</v>
      </c>
      <c r="B79" s="11" t="s">
        <v>205</v>
      </c>
      <c r="C79" s="12" t="s">
        <v>206</v>
      </c>
      <c r="D79" s="13">
        <v>38016</v>
      </c>
      <c r="E79" s="11" t="s">
        <v>207</v>
      </c>
      <c r="F79" s="1" t="str">
        <f t="shared" si="1"/>
        <v>QTM</v>
      </c>
      <c r="G79" s="2" t="s">
        <v>16</v>
      </c>
    </row>
    <row r="80" spans="1:13" ht="20.149999999999999" customHeight="1">
      <c r="A80" s="10">
        <v>78</v>
      </c>
      <c r="B80" s="11" t="s">
        <v>208</v>
      </c>
      <c r="C80" s="12" t="s">
        <v>209</v>
      </c>
      <c r="D80" s="13">
        <v>38132</v>
      </c>
      <c r="E80" s="11" t="s">
        <v>52</v>
      </c>
      <c r="F80" s="1" t="str">
        <f t="shared" si="1"/>
        <v>QEC</v>
      </c>
      <c r="G80" s="2" t="s">
        <v>210</v>
      </c>
    </row>
    <row r="81" spans="1:7" ht="20.149999999999999" customHeight="1">
      <c r="A81" s="10">
        <v>79</v>
      </c>
      <c r="B81" s="11" t="s">
        <v>211</v>
      </c>
      <c r="C81" s="12" t="s">
        <v>212</v>
      </c>
      <c r="D81" s="13">
        <v>37911</v>
      </c>
      <c r="E81" s="11" t="s">
        <v>147</v>
      </c>
      <c r="F81" s="1" t="str">
        <f t="shared" si="1"/>
        <v>QTM</v>
      </c>
      <c r="G81" s="2" t="s">
        <v>12</v>
      </c>
    </row>
    <row r="82" spans="1:7" ht="20.149999999999999" customHeight="1">
      <c r="A82" s="10">
        <v>80</v>
      </c>
      <c r="B82" s="11" t="s">
        <v>213</v>
      </c>
      <c r="C82" s="12" t="s">
        <v>214</v>
      </c>
      <c r="D82" s="13">
        <v>38099</v>
      </c>
      <c r="E82" s="11" t="s">
        <v>49</v>
      </c>
      <c r="F82" s="1" t="str">
        <f t="shared" si="1"/>
        <v>QEC</v>
      </c>
      <c r="G82" s="2" t="s">
        <v>210</v>
      </c>
    </row>
    <row r="83" spans="1:7" ht="20.149999999999999" customHeight="1">
      <c r="A83" s="10">
        <v>81</v>
      </c>
      <c r="B83" s="11" t="s">
        <v>215</v>
      </c>
      <c r="C83" s="12" t="s">
        <v>216</v>
      </c>
      <c r="D83" s="13">
        <v>38303</v>
      </c>
      <c r="E83" s="11" t="s">
        <v>62</v>
      </c>
      <c r="F83" s="1" t="str">
        <f t="shared" si="1"/>
        <v>QDM</v>
      </c>
      <c r="G83" s="2" t="s">
        <v>210</v>
      </c>
    </row>
    <row r="84" spans="1:7" ht="20.149999999999999" customHeight="1">
      <c r="A84" s="10">
        <v>82</v>
      </c>
      <c r="B84" s="11" t="s">
        <v>217</v>
      </c>
      <c r="C84" s="12" t="s">
        <v>218</v>
      </c>
      <c r="D84" s="13">
        <v>37846</v>
      </c>
      <c r="E84" s="11" t="s">
        <v>45</v>
      </c>
      <c r="F84" s="1" t="str">
        <f t="shared" si="1"/>
        <v>QTM</v>
      </c>
      <c r="G84" s="2" t="s">
        <v>40</v>
      </c>
    </row>
    <row r="85" spans="1:7" ht="20.149999999999999" customHeight="1">
      <c r="A85" s="10">
        <v>83</v>
      </c>
      <c r="B85" s="11">
        <v>28208043075</v>
      </c>
      <c r="C85" s="12" t="s">
        <v>219</v>
      </c>
      <c r="D85" s="13">
        <v>38151</v>
      </c>
      <c r="E85" s="11" t="s">
        <v>55</v>
      </c>
      <c r="F85" s="1" t="str">
        <f t="shared" si="1"/>
        <v>QDM</v>
      </c>
      <c r="G85" s="2" t="s">
        <v>210</v>
      </c>
    </row>
    <row r="86" spans="1:7" ht="20.149999999999999" customHeight="1">
      <c r="A86" s="10">
        <v>84</v>
      </c>
      <c r="B86" s="11">
        <v>27211224995</v>
      </c>
      <c r="C86" s="12" t="s">
        <v>220</v>
      </c>
      <c r="D86" s="13">
        <v>37662</v>
      </c>
      <c r="E86" s="11" t="s">
        <v>80</v>
      </c>
      <c r="F86" s="1" t="str">
        <f t="shared" si="1"/>
        <v>QTM</v>
      </c>
      <c r="G86" s="2" t="s">
        <v>42</v>
      </c>
    </row>
    <row r="87" spans="1:7" ht="20.149999999999999" customHeight="1">
      <c r="A87" s="10">
        <v>85</v>
      </c>
      <c r="B87" s="11">
        <v>27212243598</v>
      </c>
      <c r="C87" s="12" t="s">
        <v>221</v>
      </c>
      <c r="D87" s="13">
        <v>37934</v>
      </c>
      <c r="E87" s="11" t="s">
        <v>222</v>
      </c>
      <c r="F87" s="1" t="str">
        <f t="shared" si="1"/>
        <v>QTM</v>
      </c>
      <c r="G87" s="2" t="s">
        <v>88</v>
      </c>
    </row>
    <row r="88" spans="1:7" ht="20.149999999999999" customHeight="1">
      <c r="A88" s="10">
        <v>86</v>
      </c>
      <c r="B88" s="11">
        <v>27212226933</v>
      </c>
      <c r="C88" s="12" t="s">
        <v>223</v>
      </c>
      <c r="D88" s="13">
        <v>37964</v>
      </c>
      <c r="E88" s="11" t="s">
        <v>80</v>
      </c>
      <c r="F88" s="1" t="str">
        <f t="shared" si="1"/>
        <v>QTM</v>
      </c>
      <c r="G88" s="2" t="s">
        <v>19</v>
      </c>
    </row>
    <row r="89" spans="1:7" ht="20.149999999999999" customHeight="1">
      <c r="A89" s="10">
        <v>87</v>
      </c>
      <c r="B89" s="11">
        <v>27202201440</v>
      </c>
      <c r="C89" s="12" t="s">
        <v>224</v>
      </c>
      <c r="D89" s="13">
        <v>37917</v>
      </c>
      <c r="E89" s="11" t="s">
        <v>225</v>
      </c>
      <c r="F89" s="1" t="str">
        <f t="shared" si="1"/>
        <v>QTM</v>
      </c>
      <c r="G89" s="2" t="s">
        <v>42</v>
      </c>
    </row>
    <row r="90" spans="1:7" ht="20.149999999999999" customHeight="1">
      <c r="A90" s="10">
        <v>88</v>
      </c>
      <c r="B90" s="11">
        <v>28204600102</v>
      </c>
      <c r="C90" s="12" t="s">
        <v>226</v>
      </c>
      <c r="D90" s="13">
        <v>38025</v>
      </c>
      <c r="E90" s="11" t="s">
        <v>31</v>
      </c>
      <c r="F90" s="1" t="str">
        <f t="shared" si="1"/>
        <v>QTM</v>
      </c>
      <c r="G90" s="2" t="s">
        <v>36</v>
      </c>
    </row>
    <row r="91" spans="1:7" ht="20.149999999999999" customHeight="1">
      <c r="A91" s="10">
        <v>89</v>
      </c>
      <c r="B91" s="11">
        <v>28214642420</v>
      </c>
      <c r="C91" s="12" t="s">
        <v>227</v>
      </c>
      <c r="D91" s="13">
        <v>38164</v>
      </c>
      <c r="E91" s="11" t="s">
        <v>93</v>
      </c>
      <c r="F91" s="1" t="str">
        <f t="shared" si="1"/>
        <v>QDM</v>
      </c>
      <c r="G91" s="2" t="s">
        <v>210</v>
      </c>
    </row>
    <row r="92" spans="1:7" s="4" customFormat="1" ht="20.149999999999999" customHeight="1">
      <c r="A92" s="44">
        <v>90</v>
      </c>
      <c r="B92" s="29">
        <v>28214601670</v>
      </c>
      <c r="C92" s="30" t="s">
        <v>228</v>
      </c>
      <c r="D92" s="31">
        <v>38166</v>
      </c>
      <c r="E92" s="29" t="s">
        <v>93</v>
      </c>
      <c r="F92" s="45" t="str">
        <f t="shared" si="1"/>
        <v>QDM</v>
      </c>
      <c r="G92" s="46" t="s">
        <v>12</v>
      </c>
    </row>
    <row r="93" spans="1:7" s="4" customFormat="1" ht="20.149999999999999" customHeight="1">
      <c r="A93" s="44">
        <v>91</v>
      </c>
      <c r="B93" s="29">
        <v>28214624334</v>
      </c>
      <c r="C93" s="30" t="s">
        <v>229</v>
      </c>
      <c r="D93" s="31">
        <v>37996</v>
      </c>
      <c r="E93" s="29" t="s">
        <v>31</v>
      </c>
      <c r="F93" s="45" t="str">
        <f t="shared" si="1"/>
        <v>QTM</v>
      </c>
      <c r="G93" s="46" t="s">
        <v>36</v>
      </c>
    </row>
    <row r="94" spans="1:7" s="4" customFormat="1" ht="20.149999999999999" customHeight="1">
      <c r="A94" s="44">
        <v>92</v>
      </c>
      <c r="B94" s="29">
        <v>28204604238</v>
      </c>
      <c r="C94" s="30" t="s">
        <v>230</v>
      </c>
      <c r="D94" s="31">
        <v>38074</v>
      </c>
      <c r="E94" s="29" t="s">
        <v>62</v>
      </c>
      <c r="F94" s="45" t="str">
        <f t="shared" ref="F94:F102" si="2">MID(E94,4,3)</f>
        <v>QDM</v>
      </c>
      <c r="G94" s="46" t="s">
        <v>16</v>
      </c>
    </row>
    <row r="95" spans="1:7" s="4" customFormat="1" ht="20.149999999999999" customHeight="1">
      <c r="A95" s="44">
        <v>93</v>
      </c>
      <c r="B95" s="29">
        <v>28214605825</v>
      </c>
      <c r="C95" s="30" t="s">
        <v>231</v>
      </c>
      <c r="D95" s="31">
        <v>38008</v>
      </c>
      <c r="E95" s="29" t="s">
        <v>62</v>
      </c>
      <c r="F95" s="45" t="str">
        <f t="shared" si="2"/>
        <v>QDM</v>
      </c>
      <c r="G95" s="46" t="s">
        <v>72</v>
      </c>
    </row>
    <row r="96" spans="1:7" s="4" customFormat="1" ht="20.149999999999999" customHeight="1">
      <c r="A96" s="44">
        <v>94</v>
      </c>
      <c r="B96" s="29">
        <v>28214651860</v>
      </c>
      <c r="C96" s="30" t="s">
        <v>232</v>
      </c>
      <c r="D96" s="31">
        <v>38081</v>
      </c>
      <c r="E96" s="29" t="s">
        <v>35</v>
      </c>
      <c r="F96" s="45" t="str">
        <f t="shared" si="2"/>
        <v>QTM</v>
      </c>
      <c r="G96" s="46" t="s">
        <v>40</v>
      </c>
    </row>
    <row r="97" spans="1:16" s="4" customFormat="1" ht="20.149999999999999" customHeight="1">
      <c r="A97" s="44">
        <v>95</v>
      </c>
      <c r="B97" s="29">
        <v>28214606792</v>
      </c>
      <c r="C97" s="30" t="s">
        <v>233</v>
      </c>
      <c r="D97" s="31">
        <v>37987</v>
      </c>
      <c r="E97" s="29" t="s">
        <v>234</v>
      </c>
      <c r="F97" s="45" t="str">
        <f t="shared" si="2"/>
        <v>QDM</v>
      </c>
      <c r="G97" s="46" t="s">
        <v>42</v>
      </c>
    </row>
    <row r="98" spans="1:16" s="4" customFormat="1" ht="20.149999999999999" customHeight="1">
      <c r="A98" s="44">
        <v>96</v>
      </c>
      <c r="B98" s="29">
        <v>28204645039</v>
      </c>
      <c r="C98" s="30" t="s">
        <v>235</v>
      </c>
      <c r="D98" s="31">
        <v>38077</v>
      </c>
      <c r="E98" s="29" t="s">
        <v>234</v>
      </c>
      <c r="F98" s="45" t="str">
        <f t="shared" si="2"/>
        <v>QDM</v>
      </c>
      <c r="G98" s="46" t="s">
        <v>88</v>
      </c>
    </row>
    <row r="99" spans="1:16" s="4" customFormat="1" ht="20.149999999999999" customHeight="1">
      <c r="A99" s="44">
        <v>97</v>
      </c>
      <c r="B99" s="29">
        <v>28214605008</v>
      </c>
      <c r="C99" s="30" t="s">
        <v>236</v>
      </c>
      <c r="D99" s="31">
        <v>38307</v>
      </c>
      <c r="E99" s="29" t="s">
        <v>31</v>
      </c>
      <c r="F99" s="45" t="str">
        <f t="shared" si="2"/>
        <v>QTM</v>
      </c>
      <c r="G99" s="46" t="s">
        <v>32</v>
      </c>
    </row>
    <row r="100" spans="1:16" s="4" customFormat="1" ht="20.149999999999999" customHeight="1">
      <c r="A100" s="44">
        <v>98</v>
      </c>
      <c r="B100" s="29">
        <v>28204180333</v>
      </c>
      <c r="C100" s="30" t="s">
        <v>237</v>
      </c>
      <c r="D100" s="31">
        <v>38321</v>
      </c>
      <c r="E100" s="29" t="s">
        <v>49</v>
      </c>
      <c r="F100" s="45" t="str">
        <f t="shared" si="2"/>
        <v>QEC</v>
      </c>
      <c r="G100" s="46" t="s">
        <v>19</v>
      </c>
      <c r="K100" s="4">
        <v>88</v>
      </c>
      <c r="L100" s="4" t="s">
        <v>238</v>
      </c>
      <c r="P100" s="4">
        <f t="shared" ref="P100:P102" si="3">COUNTIF($I$10:$J$3309,I100)</f>
        <v>0</v>
      </c>
    </row>
    <row r="101" spans="1:16" s="4" customFormat="1" ht="20.149999999999999" customHeight="1">
      <c r="A101" s="44">
        <v>99</v>
      </c>
      <c r="B101" s="29">
        <v>28211101858</v>
      </c>
      <c r="C101" s="30" t="s">
        <v>239</v>
      </c>
      <c r="D101" s="31">
        <v>38071</v>
      </c>
      <c r="E101" s="29" t="s">
        <v>52</v>
      </c>
      <c r="F101" s="45" t="str">
        <f t="shared" si="2"/>
        <v>QEC</v>
      </c>
      <c r="G101" s="46" t="s">
        <v>84</v>
      </c>
      <c r="K101" s="4">
        <v>90</v>
      </c>
      <c r="L101" s="4" t="s">
        <v>240</v>
      </c>
      <c r="P101" s="4">
        <f t="shared" si="3"/>
        <v>0</v>
      </c>
    </row>
    <row r="102" spans="1:16" s="4" customFormat="1" ht="20.149999999999999" customHeight="1">
      <c r="A102" s="44">
        <v>100</v>
      </c>
      <c r="B102" s="29">
        <v>27202253705</v>
      </c>
      <c r="C102" s="30" t="s">
        <v>241</v>
      </c>
      <c r="D102" s="31">
        <v>37897</v>
      </c>
      <c r="E102" s="29" t="s">
        <v>83</v>
      </c>
      <c r="F102" s="45" t="str">
        <f t="shared" si="2"/>
        <v>QTM</v>
      </c>
      <c r="G102" s="46" t="s">
        <v>25</v>
      </c>
      <c r="K102" s="4">
        <v>0</v>
      </c>
      <c r="L102" s="4" t="s">
        <v>242</v>
      </c>
      <c r="N102" s="4" t="s">
        <v>243</v>
      </c>
      <c r="P102" s="4">
        <f t="shared" si="3"/>
        <v>0</v>
      </c>
    </row>
  </sheetData>
  <autoFilter ref="A2:G102" xr:uid="{00000000-0009-0000-0000-000000000000}"/>
  <sortState xmlns:xlrd2="http://schemas.microsoft.com/office/spreadsheetml/2017/richdata2" ref="A3:E28">
    <sortCondition descending="1" ref="E3:E28"/>
  </sortState>
  <mergeCells count="1">
    <mergeCell ref="A1:G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8"/>
  <sheetViews>
    <sheetView tabSelected="1" workbookViewId="0">
      <selection activeCell="I12" sqref="I12"/>
    </sheetView>
  </sheetViews>
  <sheetFormatPr defaultColWidth="8.81640625" defaultRowHeight="14.5"/>
  <cols>
    <col min="1" max="1" width="3.54296875" style="33" bestFit="1" customWidth="1"/>
    <col min="2" max="2" width="26.1796875" style="33" bestFit="1" customWidth="1"/>
    <col min="3" max="3" width="31.81640625" style="33" bestFit="1" customWidth="1"/>
    <col min="4" max="4" width="16.36328125" style="33" bestFit="1" customWidth="1"/>
    <col min="5" max="5" width="9.7265625" style="33" bestFit="1" customWidth="1"/>
    <col min="6" max="16384" width="8.81640625" style="33"/>
  </cols>
  <sheetData>
    <row r="2" spans="1:5">
      <c r="A2" s="32" t="s">
        <v>244</v>
      </c>
      <c r="B2" s="32" t="s">
        <v>245</v>
      </c>
      <c r="C2" s="32" t="s">
        <v>246</v>
      </c>
      <c r="D2" s="32" t="s">
        <v>247</v>
      </c>
      <c r="E2" s="32" t="s">
        <v>248</v>
      </c>
    </row>
    <row r="3" spans="1:5">
      <c r="A3" s="34">
        <v>1</v>
      </c>
      <c r="B3" s="35" t="s">
        <v>12</v>
      </c>
      <c r="C3" s="36" t="s">
        <v>249</v>
      </c>
      <c r="D3" s="37" t="s">
        <v>250</v>
      </c>
      <c r="E3" s="38"/>
    </row>
    <row r="4" spans="1:5">
      <c r="A4" s="34">
        <v>2</v>
      </c>
      <c r="B4" s="35" t="s">
        <v>36</v>
      </c>
      <c r="C4" s="36" t="s">
        <v>249</v>
      </c>
      <c r="D4" s="37" t="s">
        <v>269</v>
      </c>
      <c r="E4" s="38"/>
    </row>
    <row r="5" spans="1:5">
      <c r="A5" s="34">
        <v>3</v>
      </c>
      <c r="B5" s="35" t="s">
        <v>16</v>
      </c>
      <c r="C5" s="36" t="s">
        <v>249</v>
      </c>
      <c r="D5" s="39" t="s">
        <v>251</v>
      </c>
      <c r="E5" s="38"/>
    </row>
    <row r="6" spans="1:5">
      <c r="A6" s="34">
        <v>4</v>
      </c>
      <c r="B6" s="35" t="s">
        <v>72</v>
      </c>
      <c r="C6" s="36" t="s">
        <v>249</v>
      </c>
      <c r="D6" s="37" t="s">
        <v>252</v>
      </c>
      <c r="E6" s="38"/>
    </row>
    <row r="7" spans="1:5">
      <c r="A7" s="34">
        <v>5</v>
      </c>
      <c r="B7" s="35" t="s">
        <v>40</v>
      </c>
      <c r="C7" s="36" t="s">
        <v>249</v>
      </c>
      <c r="D7" s="37" t="s">
        <v>253</v>
      </c>
      <c r="E7" s="38"/>
    </row>
    <row r="8" spans="1:5">
      <c r="A8" s="34">
        <v>6</v>
      </c>
      <c r="B8" s="35" t="s">
        <v>42</v>
      </c>
      <c r="C8" s="36" t="s">
        <v>249</v>
      </c>
      <c r="D8" s="37" t="s">
        <v>262</v>
      </c>
      <c r="E8" s="38"/>
    </row>
    <row r="9" spans="1:5">
      <c r="A9" s="34">
        <v>7</v>
      </c>
      <c r="B9" s="35" t="s">
        <v>88</v>
      </c>
      <c r="C9" s="36" t="s">
        <v>249</v>
      </c>
      <c r="D9" s="37" t="s">
        <v>254</v>
      </c>
      <c r="E9" s="38"/>
    </row>
    <row r="10" spans="1:5">
      <c r="A10" s="34">
        <v>8</v>
      </c>
      <c r="B10" s="35" t="s">
        <v>32</v>
      </c>
      <c r="C10" s="36" t="s">
        <v>249</v>
      </c>
      <c r="D10" s="40" t="s">
        <v>255</v>
      </c>
      <c r="E10" s="38"/>
    </row>
    <row r="11" spans="1:5">
      <c r="A11" s="34">
        <v>9</v>
      </c>
      <c r="B11" s="35" t="s">
        <v>19</v>
      </c>
      <c r="C11" s="36" t="s">
        <v>249</v>
      </c>
      <c r="D11" s="37" t="s">
        <v>256</v>
      </c>
      <c r="E11" s="38"/>
    </row>
    <row r="12" spans="1:5">
      <c r="A12" s="34">
        <v>10</v>
      </c>
      <c r="B12" s="35" t="s">
        <v>84</v>
      </c>
      <c r="C12" s="36" t="s">
        <v>249</v>
      </c>
      <c r="D12" s="41" t="s">
        <v>257</v>
      </c>
      <c r="E12" s="38"/>
    </row>
    <row r="13" spans="1:5">
      <c r="A13" s="34">
        <v>11</v>
      </c>
      <c r="B13" s="35" t="s">
        <v>25</v>
      </c>
      <c r="C13" s="36" t="s">
        <v>249</v>
      </c>
      <c r="D13" s="37" t="s">
        <v>263</v>
      </c>
      <c r="E13" s="38"/>
    </row>
    <row r="14" spans="1:5">
      <c r="A14" s="34">
        <v>12</v>
      </c>
      <c r="B14" s="35" t="s">
        <v>210</v>
      </c>
      <c r="C14" s="36" t="s">
        <v>258</v>
      </c>
      <c r="D14" s="42" t="s">
        <v>259</v>
      </c>
      <c r="E14" s="38"/>
    </row>
    <row r="15" spans="1:5">
      <c r="A15" s="34">
        <v>13</v>
      </c>
      <c r="B15" s="35" t="s">
        <v>11</v>
      </c>
      <c r="C15" s="36" t="s">
        <v>268</v>
      </c>
      <c r="D15" s="43" t="s">
        <v>264</v>
      </c>
      <c r="E15" s="38"/>
    </row>
    <row r="16" spans="1:5">
      <c r="A16" s="34">
        <v>14</v>
      </c>
      <c r="B16" s="35" t="s">
        <v>260</v>
      </c>
      <c r="C16" s="36" t="s">
        <v>261</v>
      </c>
      <c r="D16" s="43" t="s">
        <v>265</v>
      </c>
      <c r="E16" s="38"/>
    </row>
    <row r="17" spans="1:5">
      <c r="A17" s="34">
        <v>15</v>
      </c>
      <c r="B17" s="35" t="s">
        <v>22</v>
      </c>
      <c r="C17" s="36" t="s">
        <v>261</v>
      </c>
      <c r="D17" s="43" t="s">
        <v>266</v>
      </c>
      <c r="E17" s="38"/>
    </row>
    <row r="18" spans="1:5">
      <c r="A18" s="34">
        <v>16</v>
      </c>
      <c r="B18" s="35" t="s">
        <v>114</v>
      </c>
      <c r="C18" s="36" t="s">
        <v>261</v>
      </c>
      <c r="D18" s="43" t="s">
        <v>267</v>
      </c>
      <c r="E18" s="38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 TN</vt:lpstr>
      <vt:lpstr>Thông tin liên hệ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 Admin</cp:lastModifiedBy>
  <dcterms:created xsi:type="dcterms:W3CDTF">2026-01-08T06:36:00Z</dcterms:created>
  <dcterms:modified xsi:type="dcterms:W3CDTF">2026-09-09T07:23:44Z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  <property fmtid="{D5CDD505-2E9C-101B-9397-08002B2CF9AE}" pid="3" name="ICV">
    <vt:lpwstr>0EBF98D4DF6D46F890B3B39DDCCF4934_13</vt:lpwstr>
  </property>
  <property fmtid="{D5CDD505-2E9C-101B-9397-08002B2CF9AE}" pid="4" name="KSOProductBuildVer">
    <vt:lpwstr>1033-12.1.0.28485</vt:lpwstr>
  </property>
  <property fmtid="{D5CDD505-2E9C-101B-9397-08002B2CF9AE}" pid="5" name="CalculationRule">
    <vt:i4>0</vt:i4>
  </property>
</Properties>
</file>