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0CF35A4-F57E-433E-94A0-A4C479D747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  <c r="A2" i="1"/>
  <c r="A10" i="1" l="1"/>
</calcChain>
</file>

<file path=xl/sharedStrings.xml><?xml version="1.0" encoding="utf-8"?>
<sst xmlns="http://schemas.openxmlformats.org/spreadsheetml/2006/main" count="81" uniqueCount="54">
  <si>
    <t>MSV</t>
  </si>
  <si>
    <t>HỌ</t>
  </si>
  <si>
    <t>TÊN</t>
  </si>
  <si>
    <t>LỚP</t>
  </si>
  <si>
    <t>NS</t>
  </si>
  <si>
    <t>NƠI SiNH</t>
  </si>
  <si>
    <t>GT</t>
  </si>
  <si>
    <t>XLHT</t>
  </si>
  <si>
    <t>XLRL</t>
  </si>
  <si>
    <t>Quảng Bình</t>
  </si>
  <si>
    <t>Nữ</t>
  </si>
  <si>
    <t>Khá</t>
  </si>
  <si>
    <t>Tốt</t>
  </si>
  <si>
    <t xml:space="preserve">Trần </t>
  </si>
  <si>
    <t>Minh</t>
  </si>
  <si>
    <t>K25QNT</t>
  </si>
  <si>
    <t>29/10/1997</t>
  </si>
  <si>
    <t>Nam</t>
  </si>
  <si>
    <t>Trung Bình</t>
  </si>
  <si>
    <t>Trần Lê Ý</t>
  </si>
  <si>
    <t>Nhi</t>
  </si>
  <si>
    <t>K22QTD</t>
  </si>
  <si>
    <t>16/01/1997</t>
  </si>
  <si>
    <t>Đà Nẵng</t>
  </si>
  <si>
    <t>Bình Định</t>
  </si>
  <si>
    <t>Nguyễn Thị Phương</t>
  </si>
  <si>
    <t>Mai</t>
  </si>
  <si>
    <t>K24QTH</t>
  </si>
  <si>
    <t>17/09/2000</t>
  </si>
  <si>
    <t>Nguyễn Hoàng Thu</t>
  </si>
  <si>
    <t>Sương</t>
  </si>
  <si>
    <t>23/02/2000</t>
  </si>
  <si>
    <t>Quảng Trị</t>
  </si>
  <si>
    <t>Nguyễn Thị Kiều</t>
  </si>
  <si>
    <t>Diễm</t>
  </si>
  <si>
    <t>K25QTH</t>
  </si>
  <si>
    <t>09/03/2001</t>
  </si>
  <si>
    <t>Quảng Ngãi</t>
  </si>
  <si>
    <t>Nguyễn Hồng</t>
  </si>
  <si>
    <t>Hải</t>
  </si>
  <si>
    <t>30/04/2001</t>
  </si>
  <si>
    <t>Hồ Diễm</t>
  </si>
  <si>
    <t>Kim</t>
  </si>
  <si>
    <t>15/09/2001</t>
  </si>
  <si>
    <t>Gia Lai</t>
  </si>
  <si>
    <t>Lê Việt</t>
  </si>
  <si>
    <t>Nga</t>
  </si>
  <si>
    <t>K25QTM</t>
  </si>
  <si>
    <t>16/02/2001</t>
  </si>
  <si>
    <t>Đắk Lắk</t>
  </si>
  <si>
    <t>Đồng Quốc</t>
  </si>
  <si>
    <t>Đức</t>
  </si>
  <si>
    <t>11/10/2001</t>
  </si>
  <si>
    <t>Hà Tĩnh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</si>
</sst>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Fill="1"/>
    <xf numFmtId="14" fontId="0" fillId="0" borderId="0" xfId="0" applyNumberFormat="1"/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%20TOT%20NGHIEP\TOTNGHIEP%203.2024\TN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.Hop"/>
      <sheetName val="Sheet1"/>
    </sheetNames>
    <sheetDataSet>
      <sheetData sheetId="0">
        <row r="3">
          <cell r="O3" t="str">
            <v>qth</v>
          </cell>
        </row>
      </sheetData>
      <sheetData sheetId="1">
        <row r="2">
          <cell r="A2">
            <v>0</v>
          </cell>
        </row>
        <row r="3">
          <cell r="A3">
            <v>0</v>
          </cell>
        </row>
        <row r="5">
          <cell r="A5">
            <v>1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B1" workbookViewId="0">
      <selection activeCell="E2" sqref="E2:E10"/>
    </sheetView>
  </sheetViews>
  <sheetFormatPr defaultRowHeight="14.4" x14ac:dyDescent="0.3"/>
  <cols>
    <col min="1" max="1" width="4.21875" customWidth="1"/>
    <col min="2" max="2" width="13.6640625" customWidth="1"/>
    <col min="3" max="3" width="18.21875" customWidth="1"/>
    <col min="6" max="6" width="10.77734375" customWidth="1"/>
    <col min="7" max="7" width="11.44140625" customWidth="1"/>
    <col min="10" max="10" width="9.5546875" customWidth="1"/>
    <col min="11" max="11" width="15.109375" customWidth="1"/>
    <col min="15" max="16" width="10.5546875" bestFit="1" customWidth="1"/>
  </cols>
  <sheetData>
    <row r="1" spans="1:16" x14ac:dyDescent="0.3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6" x14ac:dyDescent="0.3">
      <c r="A2">
        <f>IF(L2=[1]TN4!$O$3,[1]T.Hop!A2+1,0)</f>
        <v>0</v>
      </c>
      <c r="B2" s="3">
        <v>25212700668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9</v>
      </c>
      <c r="H2" s="3" t="s">
        <v>17</v>
      </c>
      <c r="I2" s="3" t="s">
        <v>11</v>
      </c>
      <c r="J2" s="3" t="s">
        <v>18</v>
      </c>
      <c r="M2" s="1"/>
      <c r="O2" s="2"/>
      <c r="P2" s="2" t="e">
        <v>#N/A</v>
      </c>
    </row>
    <row r="3" spans="1:16" x14ac:dyDescent="0.3">
      <c r="A3">
        <f>IF(L3=[1]TN4!$O$3,[1]T.Hop!A3+1,0)</f>
        <v>0</v>
      </c>
      <c r="B3" s="3">
        <v>2220287890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10</v>
      </c>
      <c r="I3" s="3" t="s">
        <v>18</v>
      </c>
      <c r="J3" s="3" t="s">
        <v>12</v>
      </c>
      <c r="M3" s="1"/>
      <c r="O3" s="2"/>
      <c r="P3" s="2">
        <v>44531</v>
      </c>
    </row>
    <row r="4" spans="1:16" x14ac:dyDescent="0.3">
      <c r="A4">
        <f>IF(L4=[1]TN4!$O$3,[1]T.Hop!A5+1,0)</f>
        <v>0</v>
      </c>
      <c r="B4" s="3">
        <v>24202111328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24</v>
      </c>
      <c r="H4" s="3" t="s">
        <v>10</v>
      </c>
      <c r="I4" s="3" t="s">
        <v>11</v>
      </c>
      <c r="J4" s="3" t="s">
        <v>12</v>
      </c>
      <c r="M4" s="1"/>
      <c r="O4" s="2"/>
      <c r="P4" s="2">
        <v>44689</v>
      </c>
    </row>
    <row r="5" spans="1:16" x14ac:dyDescent="0.3">
      <c r="A5">
        <f>IF(L5=[1]TN4!$O$3,[1]T.Hop!A6+1,0)</f>
        <v>0</v>
      </c>
      <c r="B5" s="3">
        <v>24202102451</v>
      </c>
      <c r="C5" s="3" t="s">
        <v>29</v>
      </c>
      <c r="D5" s="3" t="s">
        <v>30</v>
      </c>
      <c r="E5" s="3" t="s">
        <v>27</v>
      </c>
      <c r="F5" s="3" t="s">
        <v>31</v>
      </c>
      <c r="G5" s="3" t="s">
        <v>32</v>
      </c>
      <c r="H5" s="3" t="s">
        <v>10</v>
      </c>
      <c r="I5" s="3" t="s">
        <v>18</v>
      </c>
      <c r="J5" s="3" t="s">
        <v>11</v>
      </c>
      <c r="M5" s="1"/>
      <c r="O5" s="2"/>
      <c r="P5" s="2">
        <v>44906</v>
      </c>
    </row>
    <row r="6" spans="1:16" x14ac:dyDescent="0.3">
      <c r="A6">
        <f>IF(L6=[1]TN4!$O$3,[1]T.Hop!A7+1,0)</f>
        <v>0</v>
      </c>
      <c r="B6" s="3">
        <v>25202103659</v>
      </c>
      <c r="C6" s="3" t="s">
        <v>33</v>
      </c>
      <c r="D6" s="3" t="s">
        <v>34</v>
      </c>
      <c r="E6" s="3" t="s">
        <v>35</v>
      </c>
      <c r="F6" s="3" t="s">
        <v>36</v>
      </c>
      <c r="G6" s="3" t="s">
        <v>37</v>
      </c>
      <c r="H6" s="3" t="s">
        <v>10</v>
      </c>
      <c r="I6" s="3" t="s">
        <v>11</v>
      </c>
      <c r="J6" s="3" t="s">
        <v>12</v>
      </c>
      <c r="M6" s="1"/>
      <c r="O6" s="2"/>
      <c r="P6" s="2">
        <v>45060</v>
      </c>
    </row>
    <row r="7" spans="1:16" x14ac:dyDescent="0.3">
      <c r="A7">
        <f>IF(L7=[1]TN4!$O$3,[1]T.Hop!A8+1,0)</f>
        <v>0</v>
      </c>
      <c r="B7" s="3">
        <v>25212100416</v>
      </c>
      <c r="C7" s="3" t="s">
        <v>38</v>
      </c>
      <c r="D7" s="3" t="s">
        <v>39</v>
      </c>
      <c r="E7" s="3" t="s">
        <v>35</v>
      </c>
      <c r="F7" s="3" t="s">
        <v>40</v>
      </c>
      <c r="G7" s="3" t="s">
        <v>37</v>
      </c>
      <c r="H7" s="3" t="s">
        <v>10</v>
      </c>
      <c r="I7" s="3" t="s">
        <v>11</v>
      </c>
      <c r="J7" s="3" t="s">
        <v>12</v>
      </c>
      <c r="M7" s="1"/>
      <c r="O7" s="2"/>
      <c r="P7" s="2">
        <v>45179</v>
      </c>
    </row>
    <row r="8" spans="1:16" x14ac:dyDescent="0.3">
      <c r="A8">
        <f>IF(L8=[1]TN4!$O$3,[1]T.Hop!A9+1,0)</f>
        <v>0</v>
      </c>
      <c r="B8" s="3">
        <v>25202103152</v>
      </c>
      <c r="C8" s="3" t="s">
        <v>41</v>
      </c>
      <c r="D8" s="3" t="s">
        <v>42</v>
      </c>
      <c r="E8" s="3" t="s">
        <v>35</v>
      </c>
      <c r="F8" s="3" t="s">
        <v>43</v>
      </c>
      <c r="G8" s="3" t="s">
        <v>44</v>
      </c>
      <c r="H8" s="3" t="s">
        <v>10</v>
      </c>
      <c r="I8" s="3" t="s">
        <v>11</v>
      </c>
      <c r="J8" s="3" t="s">
        <v>12</v>
      </c>
      <c r="M8" s="1"/>
      <c r="O8" s="2"/>
      <c r="P8" s="2" t="e">
        <v>#N/A</v>
      </c>
    </row>
    <row r="9" spans="1:16" s="4" customFormat="1" x14ac:dyDescent="0.3">
      <c r="A9" s="4">
        <f>IF(L9=[1]TN4!$O$3,[1]T.Hop!A10+1,0)</f>
        <v>0</v>
      </c>
      <c r="B9" s="5">
        <v>25211600311</v>
      </c>
      <c r="C9" s="5" t="s">
        <v>50</v>
      </c>
      <c r="D9" s="5" t="s">
        <v>51</v>
      </c>
      <c r="E9" s="5" t="s">
        <v>35</v>
      </c>
      <c r="F9" s="5" t="s">
        <v>52</v>
      </c>
      <c r="G9" s="5" t="s">
        <v>53</v>
      </c>
      <c r="H9" s="5" t="s">
        <v>17</v>
      </c>
      <c r="I9" s="5" t="s">
        <v>11</v>
      </c>
      <c r="J9" s="5" t="s">
        <v>12</v>
      </c>
      <c r="M9" s="1"/>
      <c r="O9" s="6"/>
      <c r="P9" s="6" t="e">
        <v>#N/A</v>
      </c>
    </row>
    <row r="10" spans="1:16" x14ac:dyDescent="0.3">
      <c r="A10">
        <f>IF(L10=[1]TN4!$O$3,[1]T.Hop!A11+1,0)</f>
        <v>0</v>
      </c>
      <c r="B10" s="3">
        <v>25202205504</v>
      </c>
      <c r="C10" s="3" t="s">
        <v>45</v>
      </c>
      <c r="D10" s="3" t="s">
        <v>46</v>
      </c>
      <c r="E10" s="3" t="s">
        <v>47</v>
      </c>
      <c r="F10" s="3" t="s">
        <v>48</v>
      </c>
      <c r="G10" s="3" t="s">
        <v>49</v>
      </c>
      <c r="H10" s="3" t="s">
        <v>10</v>
      </c>
      <c r="I10" s="3" t="s">
        <v>11</v>
      </c>
      <c r="J10" s="3" t="s">
        <v>11</v>
      </c>
      <c r="M10" s="1"/>
      <c r="O10" s="2"/>
      <c r="P10" s="2">
        <v>45060</v>
      </c>
    </row>
  </sheetData>
  <sortState xmlns:xlrd2="http://schemas.microsoft.com/office/spreadsheetml/2017/richdata2" ref="B2:L10">
    <sortCondition ref="L2:L10"/>
    <sortCondition ref="E2:E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Thuc</cp:lastModifiedBy>
  <dcterms:created xsi:type="dcterms:W3CDTF">2024-03-28T08:01:13Z</dcterms:created>
  <dcterms:modified xsi:type="dcterms:W3CDTF">2024-03-30T02:52:39Z</dcterms:modified>
</cp:coreProperties>
</file>