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4F5EAE2-B33B-40D9-83E5-A24C52A3F7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" sheetId="1" r:id="rId1"/>
  </sheets>
  <definedNames>
    <definedName name="_xlnm._FilterDatabase" localSheetId="0" hidden="1">TH!$A$5:$M$19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TH!$A$1:$L$27</definedName>
    <definedName name="_xlnm.Print_Titles" localSheetId="0">TH!$5:$5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M6" i="1"/>
  <c r="M7" i="1"/>
  <c r="M9" i="1"/>
  <c r="M10" i="1"/>
  <c r="M11" i="1"/>
  <c r="M12" i="1"/>
  <c r="M13" i="1"/>
  <c r="M14" i="1"/>
  <c r="M15" i="1"/>
  <c r="M16" i="1"/>
  <c r="M17" i="1"/>
  <c r="M8" i="1"/>
  <c r="A7" i="1" l="1"/>
  <c r="A8" i="1" s="1"/>
  <c r="A9" i="1" s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<sst xmlns="http://schemas.openxmlformats.org/spreadsheetml/2006/main" count="115" uniqueCount="72">
  <si>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</si>
  <si>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</si>
  <si>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</si>
  <si>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</si>
  <si>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</si>
  <si>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</si>
  <si>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</si>
  <si>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</si>
  <si>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</si>
  <si>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</si>
  <si>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</si>
  <si>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</si>
  <si>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</si>
  <si>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</si>
  <si>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</si>
  <si>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</si>
  <si>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</si>
  <si>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</si>
  <si>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</si>
  <si>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</si>
  <si>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</si>
  <si>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Nữ</t>
  </si>
  <si>
    <t>Đà Nẵng</t>
  </si>
  <si>
    <t>Trịnh Thị Hồng</t>
  </si>
  <si>
    <t>Minh</t>
  </si>
  <si>
    <t>K27QNT</t>
  </si>
  <si>
    <t>20/06/2002</t>
  </si>
  <si>
    <t>Đỗ Thị Mỹ</t>
  </si>
  <si>
    <t>Duyên</t>
  </si>
  <si>
    <t>K23QTH</t>
  </si>
  <si>
    <t>15/01/1999</t>
  </si>
  <si>
    <t>Bình Định</t>
  </si>
  <si>
    <t>Trần Thị Như</t>
  </si>
  <si>
    <t>Quỳnh</t>
  </si>
  <si>
    <t>K25QTH</t>
  </si>
  <si>
    <t>02/08/2001</t>
  </si>
  <si>
    <t>Gia Lai</t>
  </si>
  <si>
    <t>Nguyễn Hoàng</t>
  </si>
  <si>
    <t>Sen</t>
  </si>
  <si>
    <t>08/06/2001</t>
  </si>
  <si>
    <t>Quảng Ngãi</t>
  </si>
  <si>
    <t>Nguyễn Tài</t>
  </si>
  <si>
    <t>Thắng</t>
  </si>
  <si>
    <t>03/04/2001</t>
  </si>
  <si>
    <t>Thanh Hóa</t>
  </si>
  <si>
    <t>Nam</t>
  </si>
  <si>
    <t>Dương Thị</t>
  </si>
  <si>
    <t>Giang</t>
  </si>
  <si>
    <t>K26QTH</t>
  </si>
  <si>
    <t>18/07/2002</t>
  </si>
  <si>
    <t>Quảng Trị</t>
  </si>
  <si>
    <t>Đoàn Văn</t>
  </si>
  <si>
    <t>Hậu</t>
  </si>
  <si>
    <t>19/07/2002</t>
  </si>
  <si>
    <t>Lê Viết</t>
  </si>
  <si>
    <t>Thanh</t>
  </si>
  <si>
    <t>15/09/2002</t>
  </si>
  <si>
    <t>Quảng Nam</t>
  </si>
  <si>
    <t>Nguyễn Hương</t>
  </si>
  <si>
    <t>K27QTH</t>
  </si>
  <si>
    <t>18/09/2003</t>
  </si>
  <si>
    <t>Nguyễn Mai</t>
  </si>
  <si>
    <t>Ảnh</t>
  </si>
  <si>
    <t>K25QTN</t>
  </si>
  <si>
    <t>01/02/2001</t>
  </si>
  <si>
    <t>Đắk Lăk</t>
  </si>
  <si>
    <t>Bùi Thị Tuyết</t>
  </si>
  <si>
    <t>Trinh</t>
  </si>
  <si>
    <t>20/08/2001</t>
  </si>
  <si>
    <t>Trần Ngọc Phương</t>
  </si>
  <si>
    <t>K24QTH</t>
  </si>
  <si>
    <t>03/06/1999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</si>
</sst>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Q11" sqref="Q11"/>
    </sheetView>
  </sheetViews>
  <sheetFormatPr defaultColWidth="9.109375" defaultRowHeight="13.8" x14ac:dyDescent="0.25"/>
  <cols>
    <col min="1" max="1" width="4.109375" style="12" customWidth="1"/>
    <col min="2" max="2" width="14" style="12" customWidth="1"/>
    <col min="3" max="3" width="16.88671875" style="13" customWidth="1"/>
    <col min="4" max="4" width="10.33203125" style="13" customWidth="1"/>
    <col min="5" max="5" width="11.88671875" style="13" customWidth="1"/>
    <col min="6" max="6" width="11.44140625" style="12" customWidth="1"/>
    <col min="7" max="7" width="13.44140625" style="12" customWidth="1"/>
    <col min="8" max="8" width="9.109375" style="12" customWidth="1"/>
    <col min="9" max="9" width="9.44140625" style="12" customWidth="1"/>
    <col min="10" max="10" width="12.44140625" style="12" customWidth="1"/>
    <col min="11" max="11" width="15.33203125" style="14" customWidth="1"/>
    <col min="12" max="12" width="16.5546875" style="14" customWidth="1"/>
    <col min="13" max="16384" width="9.109375" style="14"/>
  </cols>
  <sheetData>
    <row r="1" spans="1:13" ht="16.8" x14ac:dyDescent="0.3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7.399999999999999" x14ac:dyDescent="0.3">
      <c r="A2" s="23" t="s">
        <v>20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" customHeight="1" x14ac:dyDescent="0.25"/>
    <row r="4" spans="1:13" s="15" customFormat="1" ht="25.5" customHeight="1" x14ac:dyDescent="0.3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" customHeight="1" x14ac:dyDescent="0.25">
      <c r="A6" s="6">
        <v>1</v>
      </c>
      <c r="B6" s="7">
        <v>26207130955</v>
      </c>
      <c r="C6" s="8" t="s">
        <v>23</v>
      </c>
      <c r="D6" s="9" t="s">
        <v>24</v>
      </c>
      <c r="E6" s="10" t="s">
        <v>25</v>
      </c>
      <c r="F6" s="16" t="s">
        <v>26</v>
      </c>
      <c r="G6" s="17" t="s">
        <v>22</v>
      </c>
      <c r="H6" s="17" t="s">
        <v>21</v>
      </c>
      <c r="I6" s="17" t="s">
        <v>18</v>
      </c>
      <c r="J6" s="17" t="s">
        <v>19</v>
      </c>
      <c r="K6" s="11"/>
      <c r="L6" s="11"/>
      <c r="M6" s="14" t="str">
        <f t="shared" ref="M6:M17" si="0">RIGHT(E6,LEN(E6)-3)</f>
        <v>QNT</v>
      </c>
    </row>
    <row r="7" spans="1:13" ht="21.9" customHeight="1" x14ac:dyDescent="0.25">
      <c r="A7" s="6">
        <f t="shared" ref="A7:A17" si="1">A6+1</f>
        <v>2</v>
      </c>
      <c r="B7" s="7">
        <v>2320210788</v>
      </c>
      <c r="C7" s="8" t="s">
        <v>27</v>
      </c>
      <c r="D7" s="9" t="s">
        <v>28</v>
      </c>
      <c r="E7" s="10" t="s">
        <v>29</v>
      </c>
      <c r="F7" s="16" t="s">
        <v>30</v>
      </c>
      <c r="G7" s="17" t="s">
        <v>31</v>
      </c>
      <c r="H7" s="17" t="s">
        <v>21</v>
      </c>
      <c r="I7" s="17" t="s">
        <v>18</v>
      </c>
      <c r="J7" s="17" t="s">
        <v>19</v>
      </c>
      <c r="K7" s="11"/>
      <c r="L7" s="11"/>
      <c r="M7" s="14" t="str">
        <f t="shared" si="0"/>
        <v>QTH</v>
      </c>
    </row>
    <row r="8" spans="1:13" ht="21.9" customHeight="1" x14ac:dyDescent="0.25">
      <c r="A8" s="6">
        <f t="shared" si="1"/>
        <v>3</v>
      </c>
      <c r="B8" s="7">
        <v>24212107735</v>
      </c>
      <c r="C8" s="8" t="s">
        <v>69</v>
      </c>
      <c r="D8" s="9" t="s">
        <v>45</v>
      </c>
      <c r="E8" s="10" t="s">
        <v>70</v>
      </c>
      <c r="F8" s="16" t="s">
        <v>71</v>
      </c>
      <c r="G8" s="17" t="s">
        <v>57</v>
      </c>
      <c r="H8" s="17" t="s">
        <v>45</v>
      </c>
      <c r="I8" s="17" t="s">
        <v>18</v>
      </c>
      <c r="J8" s="17" t="s">
        <v>19</v>
      </c>
      <c r="K8" s="11"/>
      <c r="L8" s="11"/>
      <c r="M8" s="14" t="str">
        <f t="shared" si="0"/>
        <v>QTH</v>
      </c>
    </row>
    <row r="9" spans="1:13" ht="21.9" customHeight="1" x14ac:dyDescent="0.25">
      <c r="A9" s="6">
        <f t="shared" si="1"/>
        <v>4</v>
      </c>
      <c r="B9" s="7">
        <v>25202416141</v>
      </c>
      <c r="C9" s="8" t="s">
        <v>32</v>
      </c>
      <c r="D9" s="9" t="s">
        <v>33</v>
      </c>
      <c r="E9" s="10" t="s">
        <v>34</v>
      </c>
      <c r="F9" s="16" t="s">
        <v>35</v>
      </c>
      <c r="G9" s="17" t="s">
        <v>36</v>
      </c>
      <c r="H9" s="17" t="s">
        <v>21</v>
      </c>
      <c r="I9" s="17" t="s">
        <v>18</v>
      </c>
      <c r="J9" s="17" t="s">
        <v>19</v>
      </c>
      <c r="K9" s="11"/>
      <c r="L9" s="11"/>
      <c r="M9" s="14" t="str">
        <f t="shared" si="0"/>
        <v>QTH</v>
      </c>
    </row>
    <row r="10" spans="1:13" ht="21.9" customHeight="1" x14ac:dyDescent="0.25">
      <c r="A10" s="6">
        <f t="shared" si="1"/>
        <v>5</v>
      </c>
      <c r="B10" s="7">
        <v>25202103845</v>
      </c>
      <c r="C10" s="8" t="s">
        <v>37</v>
      </c>
      <c r="D10" s="9" t="s">
        <v>38</v>
      </c>
      <c r="E10" s="10" t="s">
        <v>34</v>
      </c>
      <c r="F10" s="16" t="s">
        <v>39</v>
      </c>
      <c r="G10" s="17" t="s">
        <v>40</v>
      </c>
      <c r="H10" s="17" t="s">
        <v>21</v>
      </c>
      <c r="I10" s="17" t="s">
        <v>18</v>
      </c>
      <c r="J10" s="17" t="s">
        <v>19</v>
      </c>
      <c r="K10" s="11"/>
      <c r="L10" s="11"/>
      <c r="M10" s="14" t="str">
        <f t="shared" si="0"/>
        <v>QTH</v>
      </c>
    </row>
    <row r="11" spans="1:13" ht="21.9" customHeight="1" x14ac:dyDescent="0.25">
      <c r="A11" s="6">
        <f t="shared" si="1"/>
        <v>6</v>
      </c>
      <c r="B11" s="7">
        <v>25212103842</v>
      </c>
      <c r="C11" s="8" t="s">
        <v>41</v>
      </c>
      <c r="D11" s="9" t="s">
        <v>42</v>
      </c>
      <c r="E11" s="10" t="s">
        <v>34</v>
      </c>
      <c r="F11" s="16" t="s">
        <v>43</v>
      </c>
      <c r="G11" s="17" t="s">
        <v>44</v>
      </c>
      <c r="H11" s="17" t="s">
        <v>45</v>
      </c>
      <c r="I11" s="17" t="s">
        <v>18</v>
      </c>
      <c r="J11" s="17" t="s">
        <v>19</v>
      </c>
      <c r="K11" s="11"/>
      <c r="L11" s="11"/>
      <c r="M11" s="14" t="str">
        <f t="shared" si="0"/>
        <v>QTH</v>
      </c>
    </row>
    <row r="12" spans="1:13" ht="21.9" customHeight="1" x14ac:dyDescent="0.25">
      <c r="A12" s="6">
        <f t="shared" si="1"/>
        <v>7</v>
      </c>
      <c r="B12" s="7">
        <v>26202130650</v>
      </c>
      <c r="C12" s="8" t="s">
        <v>46</v>
      </c>
      <c r="D12" s="9" t="s">
        <v>47</v>
      </c>
      <c r="E12" s="10" t="s">
        <v>48</v>
      </c>
      <c r="F12" s="16" t="s">
        <v>49</v>
      </c>
      <c r="G12" s="17" t="s">
        <v>50</v>
      </c>
      <c r="H12" s="17" t="s">
        <v>21</v>
      </c>
      <c r="I12" s="17" t="s">
        <v>18</v>
      </c>
      <c r="J12" s="17" t="s">
        <v>19</v>
      </c>
      <c r="K12" s="11"/>
      <c r="L12" s="11"/>
      <c r="M12" s="14" t="str">
        <f t="shared" si="0"/>
        <v>QTH</v>
      </c>
    </row>
    <row r="13" spans="1:13" ht="21.9" customHeight="1" x14ac:dyDescent="0.25">
      <c r="A13" s="6">
        <f t="shared" si="1"/>
        <v>8</v>
      </c>
      <c r="B13" s="7">
        <v>26212133822</v>
      </c>
      <c r="C13" s="8" t="s">
        <v>51</v>
      </c>
      <c r="D13" s="9" t="s">
        <v>52</v>
      </c>
      <c r="E13" s="10" t="s">
        <v>48</v>
      </c>
      <c r="F13" s="16" t="s">
        <v>53</v>
      </c>
      <c r="G13" s="17" t="s">
        <v>22</v>
      </c>
      <c r="H13" s="17" t="s">
        <v>45</v>
      </c>
      <c r="I13" s="17" t="s">
        <v>18</v>
      </c>
      <c r="J13" s="17" t="s">
        <v>19</v>
      </c>
      <c r="K13" s="11"/>
      <c r="L13" s="11"/>
      <c r="M13" s="14" t="str">
        <f t="shared" si="0"/>
        <v>QTH</v>
      </c>
    </row>
    <row r="14" spans="1:13" ht="21.9" customHeight="1" x14ac:dyDescent="0.25">
      <c r="A14" s="6">
        <f t="shared" si="1"/>
        <v>9</v>
      </c>
      <c r="B14" s="7">
        <v>26212135912</v>
      </c>
      <c r="C14" s="8" t="s">
        <v>54</v>
      </c>
      <c r="D14" s="9" t="s">
        <v>55</v>
      </c>
      <c r="E14" s="10" t="s">
        <v>48</v>
      </c>
      <c r="F14" s="16" t="s">
        <v>56</v>
      </c>
      <c r="G14" s="17" t="s">
        <v>57</v>
      </c>
      <c r="H14" s="17" t="s">
        <v>45</v>
      </c>
      <c r="I14" s="17" t="s">
        <v>18</v>
      </c>
      <c r="J14" s="17" t="s">
        <v>19</v>
      </c>
      <c r="K14" s="11"/>
      <c r="L14" s="11"/>
      <c r="M14" s="14" t="str">
        <f t="shared" si="0"/>
        <v>QTH</v>
      </c>
    </row>
    <row r="15" spans="1:13" ht="21.9" customHeight="1" x14ac:dyDescent="0.25">
      <c r="A15" s="6">
        <f t="shared" si="1"/>
        <v>10</v>
      </c>
      <c r="B15" s="7">
        <v>27202128923</v>
      </c>
      <c r="C15" s="8" t="s">
        <v>58</v>
      </c>
      <c r="D15" s="9" t="s">
        <v>47</v>
      </c>
      <c r="E15" s="10" t="s">
        <v>59</v>
      </c>
      <c r="F15" s="16" t="s">
        <v>60</v>
      </c>
      <c r="G15" s="17" t="s">
        <v>50</v>
      </c>
      <c r="H15" s="17" t="s">
        <v>21</v>
      </c>
      <c r="I15" s="17" t="s">
        <v>18</v>
      </c>
      <c r="J15" s="17" t="s">
        <v>19</v>
      </c>
      <c r="K15" s="11"/>
      <c r="L15" s="11"/>
      <c r="M15" s="14" t="str">
        <f t="shared" si="0"/>
        <v>QTH</v>
      </c>
    </row>
    <row r="16" spans="1:13" ht="21.9" customHeight="1" x14ac:dyDescent="0.25">
      <c r="A16" s="6">
        <f t="shared" si="1"/>
        <v>11</v>
      </c>
      <c r="B16" s="7">
        <v>25202916778</v>
      </c>
      <c r="C16" s="8" t="s">
        <v>61</v>
      </c>
      <c r="D16" s="9" t="s">
        <v>62</v>
      </c>
      <c r="E16" s="10" t="s">
        <v>63</v>
      </c>
      <c r="F16" s="16" t="s">
        <v>64</v>
      </c>
      <c r="G16" s="17" t="s">
        <v>65</v>
      </c>
      <c r="H16" s="17" t="s">
        <v>21</v>
      </c>
      <c r="I16" s="17" t="s">
        <v>18</v>
      </c>
      <c r="J16" s="17" t="s">
        <v>19</v>
      </c>
      <c r="K16" s="11"/>
      <c r="L16" s="11"/>
      <c r="M16" s="14" t="str">
        <f t="shared" si="0"/>
        <v>QTN</v>
      </c>
    </row>
    <row r="17" spans="1:13" ht="21.9" customHeight="1" x14ac:dyDescent="0.25">
      <c r="A17" s="6">
        <f t="shared" si="1"/>
        <v>12</v>
      </c>
      <c r="B17" s="7">
        <v>25202916794</v>
      </c>
      <c r="C17" s="8" t="s">
        <v>66</v>
      </c>
      <c r="D17" s="9" t="s">
        <v>67</v>
      </c>
      <c r="E17" s="10" t="s">
        <v>63</v>
      </c>
      <c r="F17" s="16" t="s">
        <v>68</v>
      </c>
      <c r="G17" s="17" t="s">
        <v>40</v>
      </c>
      <c r="H17" s="17" t="s">
        <v>21</v>
      </c>
      <c r="I17" s="17" t="s">
        <v>18</v>
      </c>
      <c r="J17" s="17" t="s">
        <v>19</v>
      </c>
      <c r="K17" s="11"/>
      <c r="L17" s="11"/>
      <c r="M17" s="14" t="str">
        <f t="shared" si="0"/>
        <v>QTN</v>
      </c>
    </row>
    <row r="18" spans="1:13" ht="20.25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 t="s">
        <v>12</v>
      </c>
      <c r="L18" s="19"/>
    </row>
    <row r="19" spans="1:13" x14ac:dyDescent="0.25">
      <c r="K19" s="20" t="s">
        <v>11</v>
      </c>
      <c r="L19" s="20"/>
    </row>
  </sheetData>
  <autoFilter ref="A5:M19" xr:uid="{00000000-0009-0000-0000-000000000000}"/>
  <sortState xmlns:xlrd2="http://schemas.microsoft.com/office/spreadsheetml/2017/richdata2" ref="B6:M17">
    <sortCondition ref="M6:M17"/>
    <sortCondition ref="E6:E17"/>
    <sortCondition ref="D6:D17"/>
  </sortState>
  <mergeCells count="7">
    <mergeCell ref="K18:L18"/>
    <mergeCell ref="K19:L19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</vt:lpstr>
      <vt:lpstr>TH!Print_Area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2025-04-01T06:48:56Z</cp:lastPrinted>
  <dcterms:created xsi:type="dcterms:W3CDTF">2023-09-19T07:50:13Z</dcterms:created>
  <dcterms:modified xsi:type="dcterms:W3CDTF">2025-04-01T06:50:15Z</dcterms:modified>
</cp:coreProperties>
</file>