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72B7131-3B05-4E8B-AB07-C17CBC93F8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XET-KHEN THUONG 24-25Diem " sheetId="1" r:id="rId1"/>
  </sheets>
  <definedNames>
    <definedName name="_xlnm._FilterDatabase" localSheetId="0" hidden="1">'XET-KHEN THUONG 24-25Diem '!$A$10:$K$27</definedName>
    <definedName name="_xlnm.Print_Titles" localSheetId="0">'XET-KHEN THUONG 24-25Diem '!$7:$9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</calcChain>
</file>

<file path=xl/sharedStrings.xml><?xml version="1.0" encoding="utf-8"?>
<sst xmlns="http://schemas.openxmlformats.org/spreadsheetml/2006/main" count="134" uniqueCount="75">
  <si>
    <t>STT</t>
  </si>
  <si>
    <t>Lớp</t>
  </si>
  <si>
    <t>Xếp loại học tập cả năm</t>
  </si>
  <si>
    <t>Xếp loại rèn luyện cả năm</t>
  </si>
  <si>
    <t>Ghi chú</t>
  </si>
  <si>
    <t>Xuất Sắc</t>
  </si>
  <si>
    <t>Tốt</t>
  </si>
  <si>
    <t>Nguyễn Hoàng Như</t>
  </si>
  <si>
    <t>K29QNT</t>
  </si>
  <si>
    <t>QTKD</t>
  </si>
  <si>
    <t>Lê Thị Hoài Nhi</t>
  </si>
  <si>
    <t>K28QNT</t>
  </si>
  <si>
    <t>Trịnh Thị Thúy Vy</t>
  </si>
  <si>
    <t>K30QNT</t>
  </si>
  <si>
    <t>Võ Ngọc Anh Viện</t>
  </si>
  <si>
    <t>K30QTD</t>
  </si>
  <si>
    <t>Phan Yến Nhi</t>
  </si>
  <si>
    <t>Đặng Thị Ngọc Linh</t>
  </si>
  <si>
    <t>K29QTD</t>
  </si>
  <si>
    <t>Đoàn Thị Như Ý</t>
  </si>
  <si>
    <t>K29QTH</t>
  </si>
  <si>
    <t>Trần Quỳnh Như</t>
  </si>
  <si>
    <t>K28QTH</t>
  </si>
  <si>
    <t>Trần Quốc Trọng</t>
  </si>
  <si>
    <t>K30QTH</t>
  </si>
  <si>
    <t>Nguyễn Trần Thu Hương</t>
  </si>
  <si>
    <t>Nguyễn Thị Mỹ Duyên</t>
  </si>
  <si>
    <t>Trần Bảo My</t>
  </si>
  <si>
    <t>Nguyễn Thị Kim Phi</t>
  </si>
  <si>
    <t>Nguyễn Thị Bích Phượng</t>
  </si>
  <si>
    <t>Nguyễn Như Thắng</t>
  </si>
  <si>
    <t>Phùng Thị Thảo Quỳnh</t>
  </si>
  <si>
    <t>K30QTN</t>
  </si>
  <si>
    <t>Phạm Thị Tú Yên</t>
  </si>
  <si>
    <t>Đỗ Thị Lam Trúc</t>
  </si>
  <si>
    <t>K29QTN</t>
  </si>
  <si>
    <t>BỘ GIÁO DỤC &amp; ĐÀO TẠO</t>
  </si>
  <si>
    <t>CỘNG HÒA XÃ HỘI CHỦ NGHĨA VIỆT NAM</t>
  </si>
  <si>
    <t>ĐẠI HỌC DUY TÂN</t>
  </si>
  <si>
    <t>Độc lập - Tự do - Hạnh phúc</t>
  </si>
  <si>
    <t>Mã Sinh viên</t>
  </si>
  <si>
    <t>Họ và Tên</t>
  </si>
  <si>
    <t>Ngày Sinh</t>
  </si>
  <si>
    <t>Điểm TB năm học (Thang 10)</t>
  </si>
  <si>
    <t>Điểm TB năm học (Thang 04)</t>
  </si>
  <si>
    <t>Tiền Thưởng</t>
  </si>
  <si>
    <t>DANH SÁCH SINH VIÊN TIÊU BIỂU NHẬN THƯỞNG NĂM HỌC 2024-2025</t>
  </si>
  <si>
    <r>
      <t xml:space="preserve"> (Ban hành kèm theo quyết định số : </t>
    </r>
    <r>
      <rPr>
        <b/>
        <sz val="13"/>
        <rFont val="Times New Roman"/>
        <family val="1"/>
      </rPr>
      <t xml:space="preserve">             </t>
    </r>
    <r>
      <rPr>
        <sz val="13"/>
        <rFont val="Times New Roman"/>
        <family val="1"/>
      </rPr>
      <t xml:space="preserve"> /QĐ-ĐHDT ngày................... /2025 của Giám đốc Đại học Duy Tân)</t>
    </r>
  </si>
  <si>
    <t>TỔNG:</t>
  </si>
  <si>
    <t>29214321513</t>
  </si>
  <si>
    <t>28204354652</t>
  </si>
  <si>
    <t>30204563630</t>
  </si>
  <si>
    <t>30214755937</t>
  </si>
  <si>
    <t>30204453683</t>
  </si>
  <si>
    <t>29204765708</t>
  </si>
  <si>
    <t>29204355005</t>
  </si>
  <si>
    <t>28204653655</t>
  </si>
  <si>
    <t>30214355557</t>
  </si>
  <si>
    <t>29204355894</t>
  </si>
  <si>
    <t>29204354699</t>
  </si>
  <si>
    <t>29204334669</t>
  </si>
  <si>
    <t>28204336455</t>
  </si>
  <si>
    <t>28208105779</t>
  </si>
  <si>
    <t>29214763860</t>
  </si>
  <si>
    <t>30204456266</t>
  </si>
  <si>
    <t>30204428465</t>
  </si>
  <si>
    <t>29204459047</t>
  </si>
  <si>
    <t>SỐ TÀI KHOẢN</t>
  </si>
  <si>
    <t>NGÂN HÀNG</t>
  </si>
  <si>
    <t>ĐIỆN THOẠI</t>
  </si>
  <si>
    <t>KHOA</t>
  </si>
  <si>
    <t>THÔNG TIN TÀI KHOẢN NHẬN THƯỞNG</t>
  </si>
  <si>
    <t>CHỦ TÀI KHOẢN 
(CHÍNH CHỦ)</t>
  </si>
  <si>
    <t>SỐ CĂN CƯỚC CD</t>
  </si>
  <si>
    <t>18 sinh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</si>
</sst>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Times New Roman"/>
      <family val="1"/>
    </font>
    <font>
      <sz val="11"/>
      <color theme="1"/>
      <name val="Times New Roman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3"/>
      <name val="VNtimes new roman"/>
      <family val="2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1" fillId="0" borderId="0"/>
  </cellStyleXfs>
  <cellXfs count="68">
    <xf numFmtId="0" fontId="0" fillId="0" borderId="0" xfId="0"/>
    <xf numFmtId="0" fontId="4" fillId="0" borderId="0" xfId="2" applyFont="1" applyFill="1"/>
    <xf numFmtId="0" fontId="4" fillId="3" borderId="0" xfId="3" applyFont="1" applyFill="1"/>
    <xf numFmtId="0" fontId="0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readingOrder="1"/>
    </xf>
    <xf numFmtId="49" fontId="6" fillId="0" borderId="1" xfId="0" applyNumberFormat="1" applyFont="1" applyFill="1" applyBorder="1" applyAlignment="1">
      <alignment horizontal="center" vertical="center" readingOrder="1"/>
    </xf>
    <xf numFmtId="49" fontId="6" fillId="2" borderId="1" xfId="0" applyNumberFormat="1" applyFont="1" applyFill="1" applyBorder="1" applyAlignment="1">
      <alignment horizontal="center" vertical="center" readingOrder="1"/>
    </xf>
    <xf numFmtId="2" fontId="6" fillId="0" borderId="1" xfId="3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0" xfId="6" quotePrefix="1" applyFont="1" applyAlignment="1">
      <alignment horizontal="center"/>
    </xf>
    <xf numFmtId="0" fontId="15" fillId="0" borderId="0" xfId="6" quotePrefix="1" applyFont="1" applyAlignment="1">
      <alignment horizontal="center"/>
    </xf>
    <xf numFmtId="0" fontId="9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19" fillId="3" borderId="0" xfId="3" applyFont="1" applyFill="1"/>
    <xf numFmtId="49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2" fontId="5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vertical="center"/>
    </xf>
    <xf numFmtId="165" fontId="5" fillId="0" borderId="0" xfId="5" applyNumberFormat="1" applyFont="1" applyAlignment="1">
      <alignment vertical="center"/>
    </xf>
    <xf numFmtId="3" fontId="8" fillId="0" borderId="0" xfId="0" applyNumberFormat="1" applyFont="1" applyAlignment="1">
      <alignment horizontal="center"/>
    </xf>
    <xf numFmtId="3" fontId="6" fillId="0" borderId="0" xfId="1" applyNumberFormat="1" applyFont="1" applyAlignment="1">
      <alignment horizontal="center" vertical="center"/>
    </xf>
    <xf numFmtId="3" fontId="6" fillId="0" borderId="1" xfId="2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21" fillId="0" borderId="0" xfId="1" applyFont="1" applyAlignment="1">
      <alignment horizontal="center" vertical="center"/>
    </xf>
    <xf numFmtId="0" fontId="6" fillId="0" borderId="1" xfId="2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49" fontId="6" fillId="5" borderId="1" xfId="2" applyNumberFormat="1" applyFont="1" applyFill="1" applyBorder="1" applyAlignment="1">
      <alignment horizontal="center" vertical="center"/>
    </xf>
    <xf numFmtId="49" fontId="13" fillId="5" borderId="0" xfId="6" applyNumberFormat="1" applyFont="1" applyFill="1" applyAlignment="1">
      <alignment horizontal="center"/>
    </xf>
    <xf numFmtId="49" fontId="14" fillId="5" borderId="0" xfId="6" applyNumberFormat="1" applyFon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16" fillId="5" borderId="0" xfId="0" applyNumberFormat="1" applyFont="1" applyFill="1" applyAlignment="1">
      <alignment horizontal="center"/>
    </xf>
    <xf numFmtId="49" fontId="2" fillId="5" borderId="0" xfId="6" applyNumberFormat="1" applyFont="1" applyFill="1" applyAlignment="1">
      <alignment horizontal="center" vertical="center"/>
    </xf>
    <xf numFmtId="49" fontId="6" fillId="5" borderId="1" xfId="2" applyNumberFormat="1" applyFont="1" applyFill="1" applyBorder="1" applyAlignment="1">
      <alignment horizontal="center"/>
    </xf>
    <xf numFmtId="49" fontId="5" fillId="5" borderId="0" xfId="0" applyNumberFormat="1" applyFont="1" applyFill="1" applyAlignment="1">
      <alignment horizontal="center" vertical="center" wrapText="1"/>
    </xf>
    <xf numFmtId="49" fontId="8" fillId="5" borderId="0" xfId="0" applyNumberFormat="1" applyFont="1" applyFill="1" applyAlignment="1">
      <alignment horizontal="center"/>
    </xf>
    <xf numFmtId="3" fontId="2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" fillId="0" borderId="0" xfId="6" applyFont="1" applyAlignment="1">
      <alignment horizontal="center" vertical="center"/>
    </xf>
    <xf numFmtId="0" fontId="17" fillId="4" borderId="1" xfId="4" applyFont="1" applyFill="1" applyBorder="1" applyAlignment="1">
      <alignment horizontal="center" vertical="center" wrapText="1"/>
    </xf>
    <xf numFmtId="0" fontId="22" fillId="4" borderId="1" xfId="4" applyFont="1" applyFill="1" applyBorder="1" applyAlignment="1">
      <alignment horizontal="center" vertical="center" wrapText="1"/>
    </xf>
    <xf numFmtId="3" fontId="17" fillId="4" borderId="1" xfId="4" applyNumberFormat="1" applyFont="1" applyFill="1" applyBorder="1" applyAlignment="1">
      <alignment horizontal="center" vertical="center" wrapText="1"/>
    </xf>
    <xf numFmtId="0" fontId="17" fillId="4" borderId="1" xfId="3" applyFont="1" applyFill="1" applyBorder="1" applyAlignment="1">
      <alignment horizontal="center" vertical="center" wrapText="1"/>
    </xf>
    <xf numFmtId="49" fontId="17" fillId="4" borderId="1" xfId="1" applyNumberFormat="1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22" fillId="4" borderId="1" xfId="1" applyFont="1" applyFill="1" applyBorder="1" applyAlignment="1">
      <alignment horizontal="center" vertical="center" wrapText="1"/>
    </xf>
    <xf numFmtId="49" fontId="17" fillId="5" borderId="1" xfId="4" applyNumberFormat="1" applyFont="1" applyFill="1" applyBorder="1" applyAlignment="1">
      <alignment horizontal="center" vertical="center" wrapText="1"/>
    </xf>
    <xf numFmtId="0" fontId="12" fillId="0" borderId="0" xfId="6" applyFont="1" applyAlignment="1">
      <alignment horizontal="center"/>
    </xf>
    <xf numFmtId="0" fontId="13" fillId="0" borderId="0" xfId="6" applyFont="1" applyAlignment="1">
      <alignment horizontal="center"/>
    </xf>
    <xf numFmtId="0" fontId="12" fillId="0" borderId="0" xfId="6" quotePrefix="1" applyFont="1" applyAlignment="1">
      <alignment horizontal="center"/>
    </xf>
    <xf numFmtId="0" fontId="14" fillId="0" borderId="0" xfId="6" applyFont="1" applyAlignment="1">
      <alignment horizontal="center"/>
    </xf>
    <xf numFmtId="49" fontId="21" fillId="6" borderId="2" xfId="1" applyNumberFormat="1" applyFont="1" applyFill="1" applyBorder="1" applyAlignment="1">
      <alignment horizontal="center" vertical="center"/>
    </xf>
  </cellXfs>
  <cellStyles count="7">
    <cellStyle name="Comma" xfId="5" builtinId="3"/>
    <cellStyle name="Normal" xfId="0" builtinId="0"/>
    <cellStyle name="Normal 2" xfId="1" xr:uid="{00000000-0005-0000-0000-000002000000}"/>
    <cellStyle name="Normal 2 2 2" xfId="3" xr:uid="{00000000-0005-0000-0000-000003000000}"/>
    <cellStyle name="Normal 3" xfId="2" xr:uid="{00000000-0005-0000-0000-000004000000}"/>
    <cellStyle name="Normal_QT2" xfId="6" xr:uid="{00000000-0005-0000-0000-000005000000}"/>
    <cellStyle name="Normal_XET KHEN THUONG 20122013" xfId="4" xr:uid="{00000000-0005-0000-0000-000006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2</xdr:row>
      <xdr:rowOff>19050</xdr:rowOff>
    </xdr:from>
    <xdr:to>
      <xdr:col>2</xdr:col>
      <xdr:colOff>581025</xdr:colOff>
      <xdr:row>2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904875" y="466725"/>
          <a:ext cx="781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476250</xdr:colOff>
      <xdr:row>2</xdr:row>
      <xdr:rowOff>28575</xdr:rowOff>
    </xdr:from>
    <xdr:to>
      <xdr:col>8</xdr:col>
      <xdr:colOff>276225</xdr:colOff>
      <xdr:row>2</xdr:row>
      <xdr:rowOff>28575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714875" y="476250"/>
          <a:ext cx="18192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tabSelected="1" zoomScale="70" zoomScaleNormal="7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4" sqref="A4:K4"/>
    </sheetView>
  </sheetViews>
  <sheetFormatPr defaultRowHeight="14.4" x14ac:dyDescent="0.3"/>
  <cols>
    <col min="1" max="1" width="4.77734375" customWidth="1"/>
    <col min="2" max="2" width="11.77734375" style="37" customWidth="1"/>
    <col min="3" max="3" width="23.77734375" style="3" customWidth="1"/>
    <col min="4" max="4" width="11.21875" style="6" customWidth="1"/>
    <col min="5" max="5" width="11.77734375" style="5" customWidth="1"/>
    <col min="6" max="6" width="9.77734375" customWidth="1"/>
    <col min="7" max="7" width="9.5546875" customWidth="1"/>
    <col min="8" max="8" width="10.77734375" style="3" customWidth="1"/>
    <col min="9" max="9" width="10.21875" style="3" customWidth="1"/>
    <col min="10" max="10" width="12.21875" style="33" customWidth="1"/>
    <col min="11" max="11" width="12" style="42" customWidth="1"/>
    <col min="12" max="12" width="13.21875" style="51" customWidth="1"/>
    <col min="13" max="13" width="12" style="51" customWidth="1"/>
    <col min="14" max="14" width="25.21875" style="51" customWidth="1"/>
    <col min="15" max="15" width="14.44140625" style="51" customWidth="1"/>
    <col min="16" max="16" width="15.77734375" style="51" customWidth="1"/>
    <col min="17" max="17" width="22.77734375" customWidth="1"/>
  </cols>
  <sheetData>
    <row r="1" spans="1:17" ht="16.8" x14ac:dyDescent="0.3">
      <c r="A1" s="63" t="s">
        <v>36</v>
      </c>
      <c r="B1" s="63"/>
      <c r="C1" s="63"/>
      <c r="D1" s="64" t="s">
        <v>37</v>
      </c>
      <c r="E1" s="64"/>
      <c r="F1" s="64"/>
      <c r="G1" s="64"/>
      <c r="H1" s="64"/>
      <c r="I1" s="64"/>
      <c r="J1" s="64"/>
      <c r="K1" s="64"/>
      <c r="L1" s="44"/>
      <c r="M1" s="44"/>
      <c r="N1" s="44"/>
      <c r="O1" s="44"/>
      <c r="P1" s="44"/>
    </row>
    <row r="2" spans="1:17" ht="17.399999999999999" x14ac:dyDescent="0.3">
      <c r="A2" s="64" t="s">
        <v>38</v>
      </c>
      <c r="B2" s="64"/>
      <c r="C2" s="64"/>
      <c r="D2" s="66" t="s">
        <v>39</v>
      </c>
      <c r="E2" s="66"/>
      <c r="F2" s="66"/>
      <c r="G2" s="66"/>
      <c r="H2" s="66"/>
      <c r="I2" s="66"/>
      <c r="J2" s="66"/>
      <c r="K2" s="66"/>
      <c r="L2" s="45"/>
      <c r="M2" s="45"/>
      <c r="N2" s="45"/>
      <c r="O2" s="45"/>
      <c r="P2" s="45"/>
    </row>
    <row r="3" spans="1:17" ht="9" customHeight="1" x14ac:dyDescent="0.3">
      <c r="A3" s="65"/>
      <c r="B3" s="65"/>
      <c r="C3" s="65"/>
      <c r="D3" s="15"/>
      <c r="E3" s="16"/>
      <c r="F3" s="17"/>
      <c r="G3" s="18"/>
      <c r="H3" s="8"/>
      <c r="I3" s="8"/>
      <c r="K3" s="38"/>
      <c r="L3" s="46"/>
      <c r="M3" s="46"/>
      <c r="N3" s="46"/>
      <c r="O3" s="46"/>
      <c r="P3" s="46"/>
    </row>
    <row r="4" spans="1:17" ht="17.399999999999999" x14ac:dyDescent="0.3">
      <c r="A4" s="53" t="s">
        <v>46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47"/>
      <c r="M4" s="47"/>
      <c r="N4" s="47"/>
      <c r="O4" s="47"/>
      <c r="P4" s="47"/>
    </row>
    <row r="5" spans="1:17" ht="24" customHeight="1" x14ac:dyDescent="0.3">
      <c r="A5" s="54" t="s">
        <v>47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48"/>
      <c r="M5" s="48"/>
      <c r="N5" s="48"/>
      <c r="O5" s="48"/>
      <c r="P5" s="48"/>
    </row>
    <row r="6" spans="1:17" s="2" customFormat="1" ht="15.6" x14ac:dyDescent="0.3">
      <c r="A6" s="19"/>
      <c r="B6" s="20"/>
      <c r="C6" s="21"/>
      <c r="D6" s="22"/>
      <c r="E6" s="23"/>
      <c r="F6" s="22"/>
      <c r="G6" s="24"/>
      <c r="H6" s="22"/>
      <c r="I6" s="22"/>
      <c r="J6" s="34"/>
      <c r="K6" s="39"/>
      <c r="L6" s="67" t="s">
        <v>71</v>
      </c>
      <c r="M6" s="67"/>
      <c r="N6" s="67"/>
      <c r="O6" s="67"/>
      <c r="P6" s="67"/>
    </row>
    <row r="7" spans="1:17" s="2" customFormat="1" ht="15.75" customHeight="1" x14ac:dyDescent="0.3">
      <c r="A7" s="58" t="s">
        <v>0</v>
      </c>
      <c r="B7" s="59" t="s">
        <v>40</v>
      </c>
      <c r="C7" s="60" t="s">
        <v>41</v>
      </c>
      <c r="D7" s="60" t="s">
        <v>42</v>
      </c>
      <c r="E7" s="61" t="s">
        <v>1</v>
      </c>
      <c r="F7" s="55" t="s">
        <v>43</v>
      </c>
      <c r="G7" s="56" t="s">
        <v>44</v>
      </c>
      <c r="H7" s="55" t="s">
        <v>2</v>
      </c>
      <c r="I7" s="55" t="s">
        <v>3</v>
      </c>
      <c r="J7" s="57" t="s">
        <v>45</v>
      </c>
      <c r="K7" s="55" t="s">
        <v>4</v>
      </c>
      <c r="L7" s="62" t="s">
        <v>67</v>
      </c>
      <c r="M7" s="62" t="s">
        <v>68</v>
      </c>
      <c r="N7" s="62" t="s">
        <v>72</v>
      </c>
      <c r="O7" s="62" t="s">
        <v>73</v>
      </c>
      <c r="P7" s="62" t="s">
        <v>69</v>
      </c>
      <c r="Q7" s="55" t="s">
        <v>70</v>
      </c>
    </row>
    <row r="8" spans="1:17" s="2" customFormat="1" ht="15.6" x14ac:dyDescent="0.3">
      <c r="A8" s="58"/>
      <c r="B8" s="59"/>
      <c r="C8" s="60"/>
      <c r="D8" s="60"/>
      <c r="E8" s="61"/>
      <c r="F8" s="55"/>
      <c r="G8" s="56"/>
      <c r="H8" s="55"/>
      <c r="I8" s="55"/>
      <c r="J8" s="57"/>
      <c r="K8" s="55"/>
      <c r="L8" s="62"/>
      <c r="M8" s="62"/>
      <c r="N8" s="62"/>
      <c r="O8" s="62"/>
      <c r="P8" s="62"/>
      <c r="Q8" s="55"/>
    </row>
    <row r="9" spans="1:17" s="2" customFormat="1" ht="22.5" customHeight="1" x14ac:dyDescent="0.3">
      <c r="A9" s="58"/>
      <c r="B9" s="59"/>
      <c r="C9" s="60"/>
      <c r="D9" s="60"/>
      <c r="E9" s="61"/>
      <c r="F9" s="55"/>
      <c r="G9" s="56"/>
      <c r="H9" s="55"/>
      <c r="I9" s="55"/>
      <c r="J9" s="57"/>
      <c r="K9" s="55"/>
      <c r="L9" s="62"/>
      <c r="M9" s="62"/>
      <c r="N9" s="62"/>
      <c r="O9" s="62"/>
      <c r="P9" s="62"/>
      <c r="Q9" s="55"/>
    </row>
    <row r="10" spans="1:17" s="1" customFormat="1" ht="25.05" customHeight="1" x14ac:dyDescent="0.3">
      <c r="A10" s="9">
        <v>1</v>
      </c>
      <c r="B10" s="12" t="s">
        <v>49</v>
      </c>
      <c r="C10" s="10" t="s">
        <v>7</v>
      </c>
      <c r="D10" s="7">
        <v>34475</v>
      </c>
      <c r="E10" s="12" t="s">
        <v>8</v>
      </c>
      <c r="F10" s="13">
        <v>9.39</v>
      </c>
      <c r="G10" s="13">
        <v>3.98</v>
      </c>
      <c r="H10" s="14" t="s">
        <v>5</v>
      </c>
      <c r="I10" s="14" t="s">
        <v>5</v>
      </c>
      <c r="J10" s="35">
        <v>1000000</v>
      </c>
      <c r="K10" s="40"/>
      <c r="L10" s="49"/>
      <c r="M10" s="49"/>
      <c r="N10" s="43" t="str">
        <f t="shared" ref="N10:N27" si="0">C10</f>
        <v>Nguyễn Hoàng Như</v>
      </c>
      <c r="O10" s="49"/>
      <c r="P10" s="49"/>
      <c r="Q10" s="40" t="s">
        <v>9</v>
      </c>
    </row>
    <row r="11" spans="1:17" s="1" customFormat="1" ht="25.05" customHeight="1" x14ac:dyDescent="0.3">
      <c r="A11" s="9">
        <v>2</v>
      </c>
      <c r="B11" s="12" t="s">
        <v>50</v>
      </c>
      <c r="C11" s="10" t="s">
        <v>10</v>
      </c>
      <c r="D11" s="7">
        <v>38315</v>
      </c>
      <c r="E11" s="12" t="s">
        <v>11</v>
      </c>
      <c r="F11" s="13">
        <v>9.09</v>
      </c>
      <c r="G11" s="13">
        <v>3.97</v>
      </c>
      <c r="H11" s="14" t="s">
        <v>5</v>
      </c>
      <c r="I11" s="14" t="s">
        <v>5</v>
      </c>
      <c r="J11" s="35">
        <v>1000000</v>
      </c>
      <c r="K11" s="40"/>
      <c r="L11" s="49"/>
      <c r="M11" s="49"/>
      <c r="N11" s="43" t="str">
        <f t="shared" si="0"/>
        <v>Lê Thị Hoài Nhi</v>
      </c>
      <c r="O11" s="49"/>
      <c r="P11" s="49"/>
      <c r="Q11" s="40" t="s">
        <v>9</v>
      </c>
    </row>
    <row r="12" spans="1:17" s="1" customFormat="1" ht="25.05" customHeight="1" x14ac:dyDescent="0.3">
      <c r="A12" s="9">
        <v>3</v>
      </c>
      <c r="B12" s="12" t="s">
        <v>51</v>
      </c>
      <c r="C12" s="10" t="s">
        <v>12</v>
      </c>
      <c r="D12" s="7">
        <v>39049</v>
      </c>
      <c r="E12" s="12" t="s">
        <v>13</v>
      </c>
      <c r="F12" s="13">
        <v>8.84</v>
      </c>
      <c r="G12" s="13">
        <v>3.84</v>
      </c>
      <c r="H12" s="14" t="s">
        <v>5</v>
      </c>
      <c r="I12" s="14" t="s">
        <v>5</v>
      </c>
      <c r="J12" s="35">
        <v>1000000</v>
      </c>
      <c r="K12" s="40"/>
      <c r="L12" s="49"/>
      <c r="M12" s="49"/>
      <c r="N12" s="43" t="str">
        <f t="shared" si="0"/>
        <v>Trịnh Thị Thúy Vy</v>
      </c>
      <c r="O12" s="49"/>
      <c r="P12" s="49"/>
      <c r="Q12" s="40" t="s">
        <v>9</v>
      </c>
    </row>
    <row r="13" spans="1:17" s="1" customFormat="1" ht="25.05" customHeight="1" x14ac:dyDescent="0.3">
      <c r="A13" s="9">
        <v>4</v>
      </c>
      <c r="B13" s="12" t="s">
        <v>52</v>
      </c>
      <c r="C13" s="10" t="s">
        <v>14</v>
      </c>
      <c r="D13" s="7">
        <v>38940</v>
      </c>
      <c r="E13" s="11" t="s">
        <v>15</v>
      </c>
      <c r="F13" s="13">
        <v>8.94</v>
      </c>
      <c r="G13" s="13">
        <v>3.9</v>
      </c>
      <c r="H13" s="14" t="s">
        <v>5</v>
      </c>
      <c r="I13" s="14" t="s">
        <v>5</v>
      </c>
      <c r="J13" s="35">
        <v>1000000</v>
      </c>
      <c r="K13" s="40"/>
      <c r="L13" s="49"/>
      <c r="M13" s="49"/>
      <c r="N13" s="43" t="str">
        <f t="shared" si="0"/>
        <v>Võ Ngọc Anh Viện</v>
      </c>
      <c r="O13" s="49"/>
      <c r="P13" s="49"/>
      <c r="Q13" s="40" t="s">
        <v>9</v>
      </c>
    </row>
    <row r="14" spans="1:17" s="1" customFormat="1" ht="25.05" customHeight="1" x14ac:dyDescent="0.3">
      <c r="A14" s="9">
        <v>5</v>
      </c>
      <c r="B14" s="12" t="s">
        <v>53</v>
      </c>
      <c r="C14" s="10" t="s">
        <v>16</v>
      </c>
      <c r="D14" s="7">
        <v>38447</v>
      </c>
      <c r="E14" s="11" t="s">
        <v>15</v>
      </c>
      <c r="F14" s="13">
        <v>8.99</v>
      </c>
      <c r="G14" s="13">
        <v>3.87</v>
      </c>
      <c r="H14" s="14" t="s">
        <v>5</v>
      </c>
      <c r="I14" s="14" t="s">
        <v>5</v>
      </c>
      <c r="J14" s="35">
        <v>1000000</v>
      </c>
      <c r="K14" s="40"/>
      <c r="L14" s="49"/>
      <c r="M14" s="49"/>
      <c r="N14" s="43" t="str">
        <f t="shared" si="0"/>
        <v>Phan Yến Nhi</v>
      </c>
      <c r="O14" s="49"/>
      <c r="P14" s="49"/>
      <c r="Q14" s="40" t="s">
        <v>9</v>
      </c>
    </row>
    <row r="15" spans="1:17" s="1" customFormat="1" ht="25.05" customHeight="1" x14ac:dyDescent="0.3">
      <c r="A15" s="9">
        <v>6</v>
      </c>
      <c r="B15" s="12" t="s">
        <v>54</v>
      </c>
      <c r="C15" s="10" t="s">
        <v>17</v>
      </c>
      <c r="D15" s="7">
        <v>38426</v>
      </c>
      <c r="E15" s="11" t="s">
        <v>18</v>
      </c>
      <c r="F15" s="13">
        <v>8.9499999999999993</v>
      </c>
      <c r="G15" s="13">
        <v>3.87</v>
      </c>
      <c r="H15" s="14" t="s">
        <v>5</v>
      </c>
      <c r="I15" s="14" t="s">
        <v>6</v>
      </c>
      <c r="J15" s="35">
        <v>1000000</v>
      </c>
      <c r="K15" s="40"/>
      <c r="L15" s="49"/>
      <c r="M15" s="49"/>
      <c r="N15" s="43" t="str">
        <f t="shared" si="0"/>
        <v>Đặng Thị Ngọc Linh</v>
      </c>
      <c r="O15" s="49"/>
      <c r="P15" s="49"/>
      <c r="Q15" s="40" t="s">
        <v>9</v>
      </c>
    </row>
    <row r="16" spans="1:17" s="1" customFormat="1" ht="25.05" customHeight="1" x14ac:dyDescent="0.3">
      <c r="A16" s="9">
        <v>7</v>
      </c>
      <c r="B16" s="12" t="s">
        <v>55</v>
      </c>
      <c r="C16" s="10" t="s">
        <v>19</v>
      </c>
      <c r="D16" s="7">
        <v>38431</v>
      </c>
      <c r="E16" s="11" t="s">
        <v>20</v>
      </c>
      <c r="F16" s="13">
        <v>8.82</v>
      </c>
      <c r="G16" s="13">
        <v>3.86</v>
      </c>
      <c r="H16" s="14" t="s">
        <v>5</v>
      </c>
      <c r="I16" s="14" t="s">
        <v>5</v>
      </c>
      <c r="J16" s="35">
        <v>1000000</v>
      </c>
      <c r="K16" s="40"/>
      <c r="L16" s="49"/>
      <c r="M16" s="49"/>
      <c r="N16" s="43" t="str">
        <f t="shared" si="0"/>
        <v>Đoàn Thị Như Ý</v>
      </c>
      <c r="O16" s="49"/>
      <c r="P16" s="49"/>
      <c r="Q16" s="40" t="s">
        <v>9</v>
      </c>
    </row>
    <row r="17" spans="1:22" s="1" customFormat="1" ht="25.05" customHeight="1" x14ac:dyDescent="0.3">
      <c r="A17" s="9">
        <v>8</v>
      </c>
      <c r="B17" s="12" t="s">
        <v>56</v>
      </c>
      <c r="C17" s="10" t="s">
        <v>21</v>
      </c>
      <c r="D17" s="7">
        <v>38096</v>
      </c>
      <c r="E17" s="11" t="s">
        <v>22</v>
      </c>
      <c r="F17" s="13">
        <v>8.6</v>
      </c>
      <c r="G17" s="13">
        <v>3.85</v>
      </c>
      <c r="H17" s="14" t="s">
        <v>5</v>
      </c>
      <c r="I17" s="14" t="s">
        <v>6</v>
      </c>
      <c r="J17" s="35">
        <v>1000000</v>
      </c>
      <c r="K17" s="40"/>
      <c r="L17" s="49"/>
      <c r="M17" s="49"/>
      <c r="N17" s="43" t="str">
        <f t="shared" si="0"/>
        <v>Trần Quỳnh Như</v>
      </c>
      <c r="O17" s="49"/>
      <c r="P17" s="49"/>
      <c r="Q17" s="40" t="s">
        <v>9</v>
      </c>
    </row>
    <row r="18" spans="1:22" s="1" customFormat="1" ht="25.05" customHeight="1" x14ac:dyDescent="0.3">
      <c r="A18" s="9">
        <v>9</v>
      </c>
      <c r="B18" s="12" t="s">
        <v>57</v>
      </c>
      <c r="C18" s="10" t="s">
        <v>23</v>
      </c>
      <c r="D18" s="7">
        <v>38743</v>
      </c>
      <c r="E18" s="11" t="s">
        <v>24</v>
      </c>
      <c r="F18" s="13">
        <v>9</v>
      </c>
      <c r="G18" s="13">
        <v>3.84</v>
      </c>
      <c r="H18" s="14" t="s">
        <v>5</v>
      </c>
      <c r="I18" s="14" t="s">
        <v>5</v>
      </c>
      <c r="J18" s="35">
        <v>1000000</v>
      </c>
      <c r="K18" s="40"/>
      <c r="L18" s="49"/>
      <c r="M18" s="49"/>
      <c r="N18" s="43" t="str">
        <f t="shared" si="0"/>
        <v>Trần Quốc Trọng</v>
      </c>
      <c r="O18" s="49"/>
      <c r="P18" s="49"/>
      <c r="Q18" s="40" t="s">
        <v>9</v>
      </c>
    </row>
    <row r="19" spans="1:22" s="1" customFormat="1" ht="25.05" customHeight="1" x14ac:dyDescent="0.3">
      <c r="A19" s="9">
        <v>10</v>
      </c>
      <c r="B19" s="12" t="s">
        <v>58</v>
      </c>
      <c r="C19" s="10" t="s">
        <v>25</v>
      </c>
      <c r="D19" s="7">
        <v>38669</v>
      </c>
      <c r="E19" s="11" t="s">
        <v>20</v>
      </c>
      <c r="F19" s="13">
        <v>8.64</v>
      </c>
      <c r="G19" s="13">
        <v>3.84</v>
      </c>
      <c r="H19" s="14" t="s">
        <v>5</v>
      </c>
      <c r="I19" s="14" t="s">
        <v>5</v>
      </c>
      <c r="J19" s="35">
        <v>1000000</v>
      </c>
      <c r="K19" s="40"/>
      <c r="L19" s="49"/>
      <c r="M19" s="49"/>
      <c r="N19" s="43" t="str">
        <f t="shared" si="0"/>
        <v>Nguyễn Trần Thu Hương</v>
      </c>
      <c r="O19" s="49"/>
      <c r="P19" s="49"/>
      <c r="Q19" s="40" t="s">
        <v>9</v>
      </c>
    </row>
    <row r="20" spans="1:22" s="1" customFormat="1" ht="25.05" customHeight="1" x14ac:dyDescent="0.3">
      <c r="A20" s="9">
        <v>11</v>
      </c>
      <c r="B20" s="12" t="s">
        <v>59</v>
      </c>
      <c r="C20" s="10" t="s">
        <v>26</v>
      </c>
      <c r="D20" s="7">
        <v>35854</v>
      </c>
      <c r="E20" s="11" t="s">
        <v>20</v>
      </c>
      <c r="F20" s="13">
        <v>8.8699999999999992</v>
      </c>
      <c r="G20" s="13">
        <v>3.82</v>
      </c>
      <c r="H20" s="14" t="s">
        <v>5</v>
      </c>
      <c r="I20" s="14" t="s">
        <v>5</v>
      </c>
      <c r="J20" s="35">
        <v>1000000</v>
      </c>
      <c r="K20" s="40"/>
      <c r="L20" s="49"/>
      <c r="M20" s="49"/>
      <c r="N20" s="43" t="str">
        <f t="shared" si="0"/>
        <v>Nguyễn Thị Mỹ Duyên</v>
      </c>
      <c r="O20" s="49"/>
      <c r="P20" s="49"/>
      <c r="Q20" s="40" t="s">
        <v>9</v>
      </c>
    </row>
    <row r="21" spans="1:22" s="1" customFormat="1" ht="25.05" customHeight="1" x14ac:dyDescent="0.3">
      <c r="A21" s="9">
        <v>12</v>
      </c>
      <c r="B21" s="12" t="s">
        <v>60</v>
      </c>
      <c r="C21" s="10" t="s">
        <v>27</v>
      </c>
      <c r="D21" s="7">
        <v>38473</v>
      </c>
      <c r="E21" s="11" t="s">
        <v>20</v>
      </c>
      <c r="F21" s="13">
        <v>8.58</v>
      </c>
      <c r="G21" s="13">
        <v>3.78</v>
      </c>
      <c r="H21" s="14" t="s">
        <v>5</v>
      </c>
      <c r="I21" s="14" t="s">
        <v>6</v>
      </c>
      <c r="J21" s="35">
        <v>1000000</v>
      </c>
      <c r="K21" s="40"/>
      <c r="L21" s="49"/>
      <c r="M21" s="49"/>
      <c r="N21" s="43" t="str">
        <f t="shared" si="0"/>
        <v>Trần Bảo My</v>
      </c>
      <c r="O21" s="49"/>
      <c r="P21" s="49"/>
      <c r="Q21" s="40" t="s">
        <v>9</v>
      </c>
    </row>
    <row r="22" spans="1:22" s="1" customFormat="1" ht="25.05" customHeight="1" x14ac:dyDescent="0.3">
      <c r="A22" s="9">
        <v>13</v>
      </c>
      <c r="B22" s="12" t="s">
        <v>61</v>
      </c>
      <c r="C22" s="10" t="s">
        <v>28</v>
      </c>
      <c r="D22" s="7">
        <v>38083</v>
      </c>
      <c r="E22" s="11" t="s">
        <v>22</v>
      </c>
      <c r="F22" s="13">
        <v>8.42</v>
      </c>
      <c r="G22" s="13">
        <v>3.77</v>
      </c>
      <c r="H22" s="14" t="s">
        <v>5</v>
      </c>
      <c r="I22" s="14" t="s">
        <v>6</v>
      </c>
      <c r="J22" s="35">
        <v>1000000</v>
      </c>
      <c r="K22" s="40"/>
      <c r="L22" s="49"/>
      <c r="M22" s="49"/>
      <c r="N22" s="43" t="str">
        <f t="shared" si="0"/>
        <v>Nguyễn Thị Kim Phi</v>
      </c>
      <c r="O22" s="49"/>
      <c r="P22" s="49"/>
      <c r="Q22" s="40" t="s">
        <v>9</v>
      </c>
    </row>
    <row r="23" spans="1:22" s="1" customFormat="1" ht="25.05" customHeight="1" x14ac:dyDescent="0.3">
      <c r="A23" s="9">
        <v>14</v>
      </c>
      <c r="B23" s="12" t="s">
        <v>62</v>
      </c>
      <c r="C23" s="10" t="s">
        <v>29</v>
      </c>
      <c r="D23" s="7">
        <v>38028</v>
      </c>
      <c r="E23" s="11" t="s">
        <v>22</v>
      </c>
      <c r="F23" s="13">
        <v>8.48</v>
      </c>
      <c r="G23" s="13">
        <v>3.76</v>
      </c>
      <c r="H23" s="14" t="s">
        <v>5</v>
      </c>
      <c r="I23" s="14" t="s">
        <v>6</v>
      </c>
      <c r="J23" s="35">
        <v>1000000</v>
      </c>
      <c r="K23" s="40"/>
      <c r="L23" s="49"/>
      <c r="M23" s="49"/>
      <c r="N23" s="43" t="str">
        <f t="shared" si="0"/>
        <v>Nguyễn Thị Bích Phượng</v>
      </c>
      <c r="O23" s="49"/>
      <c r="P23" s="49"/>
      <c r="Q23" s="40" t="s">
        <v>9</v>
      </c>
    </row>
    <row r="24" spans="1:22" s="1" customFormat="1" ht="25.05" customHeight="1" x14ac:dyDescent="0.3">
      <c r="A24" s="9">
        <v>15</v>
      </c>
      <c r="B24" s="12" t="s">
        <v>63</v>
      </c>
      <c r="C24" s="10" t="s">
        <v>30</v>
      </c>
      <c r="D24" s="7">
        <v>38429</v>
      </c>
      <c r="E24" s="11" t="s">
        <v>20</v>
      </c>
      <c r="F24" s="13">
        <v>8.64</v>
      </c>
      <c r="G24" s="13">
        <v>3.76</v>
      </c>
      <c r="H24" s="14" t="s">
        <v>5</v>
      </c>
      <c r="I24" s="14" t="s">
        <v>5</v>
      </c>
      <c r="J24" s="35">
        <v>1000000</v>
      </c>
      <c r="K24" s="40"/>
      <c r="L24" s="49"/>
      <c r="M24" s="49"/>
      <c r="N24" s="43" t="str">
        <f t="shared" si="0"/>
        <v>Nguyễn Như Thắng</v>
      </c>
      <c r="O24" s="49"/>
      <c r="P24" s="49"/>
      <c r="Q24" s="40" t="s">
        <v>9</v>
      </c>
    </row>
    <row r="25" spans="1:22" s="1" customFormat="1" ht="25.05" customHeight="1" x14ac:dyDescent="0.3">
      <c r="A25" s="9">
        <v>16</v>
      </c>
      <c r="B25" s="12" t="s">
        <v>64</v>
      </c>
      <c r="C25" s="10" t="s">
        <v>31</v>
      </c>
      <c r="D25" s="7">
        <v>38729</v>
      </c>
      <c r="E25" s="12" t="s">
        <v>32</v>
      </c>
      <c r="F25" s="13">
        <v>9.09</v>
      </c>
      <c r="G25" s="13">
        <v>3.99</v>
      </c>
      <c r="H25" s="14" t="s">
        <v>5</v>
      </c>
      <c r="I25" s="14" t="s">
        <v>6</v>
      </c>
      <c r="J25" s="35">
        <v>1000000</v>
      </c>
      <c r="K25" s="40"/>
      <c r="L25" s="49"/>
      <c r="M25" s="49"/>
      <c r="N25" s="43" t="str">
        <f t="shared" si="0"/>
        <v>Phùng Thị Thảo Quỳnh</v>
      </c>
      <c r="O25" s="49"/>
      <c r="P25" s="49"/>
      <c r="Q25" s="40" t="s">
        <v>9</v>
      </c>
    </row>
    <row r="26" spans="1:22" s="1" customFormat="1" ht="25.05" customHeight="1" x14ac:dyDescent="0.3">
      <c r="A26" s="9">
        <v>17</v>
      </c>
      <c r="B26" s="12" t="s">
        <v>65</v>
      </c>
      <c r="C26" s="10" t="s">
        <v>33</v>
      </c>
      <c r="D26" s="7">
        <v>38976</v>
      </c>
      <c r="E26" s="12" t="s">
        <v>32</v>
      </c>
      <c r="F26" s="13">
        <v>9.11</v>
      </c>
      <c r="G26" s="13">
        <v>3.97</v>
      </c>
      <c r="H26" s="14" t="s">
        <v>5</v>
      </c>
      <c r="I26" s="14" t="s">
        <v>5</v>
      </c>
      <c r="J26" s="35">
        <v>1000000</v>
      </c>
      <c r="K26" s="40"/>
      <c r="L26" s="49"/>
      <c r="M26" s="49"/>
      <c r="N26" s="43" t="str">
        <f t="shared" si="0"/>
        <v>Phạm Thị Tú Yên</v>
      </c>
      <c r="O26" s="49"/>
      <c r="P26" s="49"/>
      <c r="Q26" s="40" t="s">
        <v>9</v>
      </c>
    </row>
    <row r="27" spans="1:22" s="1" customFormat="1" ht="25.05" customHeight="1" x14ac:dyDescent="0.3">
      <c r="A27" s="9">
        <v>18</v>
      </c>
      <c r="B27" s="12" t="s">
        <v>66</v>
      </c>
      <c r="C27" s="10" t="s">
        <v>34</v>
      </c>
      <c r="D27" s="7">
        <v>38418</v>
      </c>
      <c r="E27" s="12" t="s">
        <v>35</v>
      </c>
      <c r="F27" s="13">
        <v>8.98</v>
      </c>
      <c r="G27" s="13">
        <v>3.97</v>
      </c>
      <c r="H27" s="14" t="s">
        <v>5</v>
      </c>
      <c r="I27" s="14" t="s">
        <v>5</v>
      </c>
      <c r="J27" s="35">
        <v>1000000</v>
      </c>
      <c r="K27" s="40"/>
      <c r="L27" s="49"/>
      <c r="M27" s="49"/>
      <c r="N27" s="43" t="str">
        <f t="shared" si="0"/>
        <v>Đỗ Thị Lam Trúc</v>
      </c>
      <c r="O27" s="49"/>
      <c r="P27" s="49"/>
      <c r="Q27" s="40" t="s">
        <v>9</v>
      </c>
    </row>
    <row r="29" spans="1:22" s="4" customFormat="1" ht="20.100000000000001" customHeight="1" x14ac:dyDescent="0.3">
      <c r="A29" s="25"/>
      <c r="B29" s="26" t="s">
        <v>48</v>
      </c>
      <c r="C29" s="27" t="s">
        <v>74</v>
      </c>
      <c r="D29" s="28"/>
      <c r="E29" s="28"/>
      <c r="F29" s="29"/>
      <c r="G29" s="29"/>
      <c r="H29" s="29"/>
      <c r="I29" s="29"/>
      <c r="J29" s="36"/>
      <c r="K29" s="41"/>
      <c r="L29" s="50"/>
      <c r="M29" s="50"/>
      <c r="N29" s="50"/>
      <c r="O29" s="50"/>
      <c r="P29" s="50"/>
      <c r="Q29" s="30"/>
      <c r="R29" s="52"/>
      <c r="S29" s="52"/>
      <c r="T29" s="31"/>
      <c r="V29" s="32"/>
    </row>
  </sheetData>
  <mergeCells count="26">
    <mergeCell ref="L6:P6"/>
    <mergeCell ref="N7:N9"/>
    <mergeCell ref="O7:O9"/>
    <mergeCell ref="P7:P9"/>
    <mergeCell ref="Q7:Q9"/>
    <mergeCell ref="A1:C1"/>
    <mergeCell ref="A2:C2"/>
    <mergeCell ref="A3:C3"/>
    <mergeCell ref="D1:K1"/>
    <mergeCell ref="D2:K2"/>
    <mergeCell ref="R29:S29"/>
    <mergeCell ref="A4:K4"/>
    <mergeCell ref="A5:K5"/>
    <mergeCell ref="F7:F9"/>
    <mergeCell ref="G7:G9"/>
    <mergeCell ref="H7:H9"/>
    <mergeCell ref="I7:I9"/>
    <mergeCell ref="J7:J9"/>
    <mergeCell ref="K7:K9"/>
    <mergeCell ref="A7:A9"/>
    <mergeCell ref="B7:B9"/>
    <mergeCell ref="C7:C9"/>
    <mergeCell ref="D7:D9"/>
    <mergeCell ref="E7:E9"/>
    <mergeCell ref="L7:L9"/>
    <mergeCell ref="M7:M9"/>
  </mergeCells>
  <conditionalFormatting sqref="I10:I27">
    <cfRule type="containsText" dxfId="13" priority="15" stopIfTrue="1" operator="containsText" text="LOẠI">
      <formula>NOT(ISERROR(SEARCH("LOẠI",I10)))</formula>
    </cfRule>
  </conditionalFormatting>
  <conditionalFormatting sqref="B25">
    <cfRule type="duplicateValues" dxfId="12" priority="14" stopIfTrue="1"/>
  </conditionalFormatting>
  <conditionalFormatting sqref="B12">
    <cfRule type="duplicateValues" dxfId="11" priority="10" stopIfTrue="1"/>
  </conditionalFormatting>
  <conditionalFormatting sqref="B26">
    <cfRule type="duplicateValues" dxfId="10" priority="13" stopIfTrue="1"/>
  </conditionalFormatting>
  <conditionalFormatting sqref="B27">
    <cfRule type="duplicateValues" dxfId="9" priority="12" stopIfTrue="1"/>
  </conditionalFormatting>
  <conditionalFormatting sqref="B10:B11">
    <cfRule type="duplicateValues" dxfId="8" priority="11" stopIfTrue="1"/>
  </conditionalFormatting>
  <conditionalFormatting sqref="B13">
    <cfRule type="duplicateValues" dxfId="7" priority="9" stopIfTrue="1"/>
  </conditionalFormatting>
  <conditionalFormatting sqref="B14">
    <cfRule type="duplicateValues" dxfId="6" priority="8" stopIfTrue="1"/>
  </conditionalFormatting>
  <conditionalFormatting sqref="B15">
    <cfRule type="duplicateValues" dxfId="5" priority="7" stopIfTrue="1"/>
  </conditionalFormatting>
  <conditionalFormatting sqref="B16">
    <cfRule type="duplicateValues" dxfId="4" priority="6" stopIfTrue="1"/>
  </conditionalFormatting>
  <conditionalFormatting sqref="B17">
    <cfRule type="duplicateValues" dxfId="3" priority="5" stopIfTrue="1"/>
  </conditionalFormatting>
  <conditionalFormatting sqref="B18">
    <cfRule type="duplicateValues" dxfId="2" priority="4" stopIfTrue="1"/>
  </conditionalFormatting>
  <conditionalFormatting sqref="B19">
    <cfRule type="duplicateValues" dxfId="1" priority="3" stopIfTrue="1"/>
  </conditionalFormatting>
  <conditionalFormatting sqref="B20:B24">
    <cfRule type="duplicateValues" dxfId="0" priority="2" stopIfTrue="1"/>
  </conditionalFormatting>
  <pageMargins left="0.7" right="0.45" top="0.5" bottom="0.5" header="0.3" footer="0.3"/>
  <pageSetup paperSize="9" orientation="landscape" verticalDpi="300" r:id="rId1"/>
  <headerFooter>
    <oddFooter>&amp;R&amp;"Times New Roman,Regular"&amp;9&amp;P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XET-KHEN THUONG 24-25Diem </vt:lpstr>
      <vt:lpstr>'XET-KHEN THUONG 24-25Diem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2025-12-30T07:25:23Z</cp:lastPrinted>
  <dcterms:created xsi:type="dcterms:W3CDTF">2025-10-30T06:36:47Z</dcterms:created>
  <dcterms:modified xsi:type="dcterms:W3CDTF">2026-01-14T01:59:41Z</dcterms:modified>
</cp:coreProperties>
</file>