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1__KHOA_QTKD\14.TOT NGHIEP\TOT NGHIEP 2025-2026\4. THANG 06-2026\KHOA LUAN TN\"/>
    </mc:Choice>
  </mc:AlternateContent>
  <xr:revisionPtr revIDLastSave="0" documentId="8_{DD9CB1AA-2B36-4AC5-B604-158680B15D4D}" xr6:coauthVersionLast="47" xr6:coauthVersionMax="47" xr10:uidLastSave="{00000000-0000-0000-0000-000000000000}"/>
  <bookViews>
    <workbookView xWindow="-108" yWindow="-108" windowWidth="23256" windowHeight="12576" tabRatio="709" xr2:uid="{694EBB76-52C8-CD4D-A578-74F11FC3A0D3}"/>
  </bookViews>
  <sheets>
    <sheet name="TOAN KHOA" sheetId="13" r:id="rId1"/>
    <sheet name="THONG TIN GV" sheetId="21" r:id="rId2"/>
    <sheet name="THONG KE" sheetId="20" r:id="rId3"/>
  </sheets>
  <definedNames>
    <definedName name="_xlnm._FilterDatabase" localSheetId="1" hidden="1">'THONG TIN GV'!$A$2:$G$24</definedName>
    <definedName name="_xlnm._FilterDatabase" localSheetId="0" hidden="1">'TOAN KHOA'!$A$4:$I$61</definedName>
    <definedName name="_xlnm.Print_Area" localSheetId="0">'TOAN KHOA'!$A$1:$I$68</definedName>
    <definedName name="_xlnm.Print_Titles" localSheetId="0">'TOAN KHOA'!$8:$8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20" l="1"/>
  <c r="D4" i="20"/>
  <c r="D5" i="20"/>
  <c r="D6" i="20"/>
  <c r="D7" i="20"/>
  <c r="D8" i="20"/>
  <c r="D9" i="20"/>
  <c r="D10" i="20"/>
  <c r="D11" i="20"/>
  <c r="D12" i="20"/>
  <c r="D13" i="20"/>
  <c r="D14" i="20"/>
  <c r="D15" i="20"/>
  <c r="D16" i="20"/>
  <c r="D2" i="20"/>
  <c r="D17" i="20" l="1"/>
</calcChain>
</file>

<file path=xl/sharedStrings.xml><?xml version="1.0" encoding="utf-8"?>
<sst xmlns="http://schemas.openxmlformats.org/spreadsheetml/2006/main" count="470" uniqueCount="304">
  <si>
    <t>STT</t>
  </si>
  <si>
    <t>MÃ SỐ SV</t>
  </si>
  <si>
    <t>HỌ VÀ TÊN SV</t>
  </si>
  <si>
    <t>KHỐI LỚP</t>
  </si>
  <si>
    <t>ĐƠN VỊ THỰC TẬP</t>
  </si>
  <si>
    <t>TÊN ĐỀ TÀI</t>
  </si>
  <si>
    <t>GHI CHÚ</t>
  </si>
  <si>
    <t>Nguyễn Thị</t>
  </si>
  <si>
    <t>Ngân</t>
  </si>
  <si>
    <t>GVHD</t>
  </si>
  <si>
    <t>Nguyễn Huy Tuân</t>
  </si>
  <si>
    <t>Hồ Tấn Tuyến</t>
  </si>
  <si>
    <t>Nguyễn Thị Thanh</t>
  </si>
  <si>
    <t>TRƯỞNG KHOA</t>
  </si>
  <si>
    <t>TỔNG</t>
  </si>
  <si>
    <t>Nguyệt</t>
  </si>
  <si>
    <t>Hoàng Trần Châu</t>
  </si>
  <si>
    <t>Anh</t>
  </si>
  <si>
    <t>K28QNT</t>
  </si>
  <si>
    <t>Ngô Huỳnh Kim</t>
  </si>
  <si>
    <t>Ánh</t>
  </si>
  <si>
    <t>Võ Thị</t>
  </si>
  <si>
    <t>Diệu</t>
  </si>
  <si>
    <t>Võ Thị Thu</t>
  </si>
  <si>
    <t>Hằng</t>
  </si>
  <si>
    <t>Trần Phạm Diễm</t>
  </si>
  <si>
    <t>Hiếu</t>
  </si>
  <si>
    <t>Nguyễn Đức</t>
  </si>
  <si>
    <t>Hoàng</t>
  </si>
  <si>
    <t>Lê Thị Thanh</t>
  </si>
  <si>
    <t>Hương</t>
  </si>
  <si>
    <t>Trần Đoàn Bảo</t>
  </si>
  <si>
    <t>Khôi</t>
  </si>
  <si>
    <t>Nguyễn Thị Thùy</t>
  </si>
  <si>
    <t>Linh</t>
  </si>
  <si>
    <t>Hồ Nhật</t>
  </si>
  <si>
    <t>Long</t>
  </si>
  <si>
    <t>Hồ Thị Hiếu</t>
  </si>
  <si>
    <t>Lê Văn Thành</t>
  </si>
  <si>
    <t>Nghĩa</t>
  </si>
  <si>
    <t>Lê Thị Hoài</t>
  </si>
  <si>
    <t>Nhi</t>
  </si>
  <si>
    <t>Nguyễn Thị Yến</t>
  </si>
  <si>
    <t>Trần Thị Ngọc</t>
  </si>
  <si>
    <t>Như</t>
  </si>
  <si>
    <t>Võ Nguyên Thu</t>
  </si>
  <si>
    <t>Quý</t>
  </si>
  <si>
    <t>Nguyễn Trần</t>
  </si>
  <si>
    <t>Quyết</t>
  </si>
  <si>
    <t>Trần Mai</t>
  </si>
  <si>
    <t>Thảo</t>
  </si>
  <si>
    <t>Phạm Hoàng Phú</t>
  </si>
  <si>
    <t>Thịnh</t>
  </si>
  <si>
    <t>Nguyễn Ngọc Anh</t>
  </si>
  <si>
    <t>Thư</t>
  </si>
  <si>
    <t>Thủy</t>
  </si>
  <si>
    <t>Nguyễn Văn Thành</t>
  </si>
  <si>
    <t>Tín</t>
  </si>
  <si>
    <t>Ông Phan Bảo</t>
  </si>
  <si>
    <t>Trân</t>
  </si>
  <si>
    <t>Phan Trần Linh</t>
  </si>
  <si>
    <t>Trang</t>
  </si>
  <si>
    <t>Trần Đặng Hoàng</t>
  </si>
  <si>
    <t>Bùi Thị</t>
  </si>
  <si>
    <t>Trinh</t>
  </si>
  <si>
    <t>Phạm Thị Thanh</t>
  </si>
  <si>
    <t>Tuyền</t>
  </si>
  <si>
    <t>Hứa Thảo</t>
  </si>
  <si>
    <t>Vy</t>
  </si>
  <si>
    <t>Đoàn Thị Phương</t>
  </si>
  <si>
    <t>Quỳnh</t>
  </si>
  <si>
    <t>K28QTD</t>
  </si>
  <si>
    <t>Nguyễn Thị Diễm</t>
  </si>
  <si>
    <t>Hồ Như</t>
  </si>
  <si>
    <t>Đào Thị Như</t>
  </si>
  <si>
    <t>Thơm</t>
  </si>
  <si>
    <t>Dương Thị Thu</t>
  </si>
  <si>
    <t>Nguyễn Thị Thảo</t>
  </si>
  <si>
    <t>Vi</t>
  </si>
  <si>
    <t>Nguyễn Thị Kim</t>
  </si>
  <si>
    <t>Chi</t>
  </si>
  <si>
    <t>K28QTH</t>
  </si>
  <si>
    <t>Bùi Trọng</t>
  </si>
  <si>
    <t>Hải</t>
  </si>
  <si>
    <t>Trương Công</t>
  </si>
  <si>
    <t>Khánh</t>
  </si>
  <si>
    <t>Nguyễn Thị Tú</t>
  </si>
  <si>
    <t>Na</t>
  </si>
  <si>
    <t>Ngô Thị Hồng</t>
  </si>
  <si>
    <t>Ngát</t>
  </si>
  <si>
    <t>Phan Lê Bảo</t>
  </si>
  <si>
    <t>Ngọc</t>
  </si>
  <si>
    <t>Trần Thị Bích</t>
  </si>
  <si>
    <t>Nhàn</t>
  </si>
  <si>
    <t>Dịu</t>
  </si>
  <si>
    <t>K28QTN</t>
  </si>
  <si>
    <t>Trần Thị Thùy</t>
  </si>
  <si>
    <t>Phan Thị Thúy</t>
  </si>
  <si>
    <t>Đàm Mai</t>
  </si>
  <si>
    <t>Phương</t>
  </si>
  <si>
    <t>Phạm Thị Huyền</t>
  </si>
  <si>
    <t>Lê Thanh</t>
  </si>
  <si>
    <t>Công ty TNHH Cảng Biển Quốc tế Chu Lai</t>
  </si>
  <si>
    <t>Hoàn thiện nghiệp vụ quản lí container rỗng tại Công ty TNHH Cảng Biển Quốc tế Chu Lai</t>
  </si>
  <si>
    <t>Võ Thị Thanh Thương</t>
  </si>
  <si>
    <t>Giải pháp hoàn thiện hoạt động giao nhận hàng hóa xuất khẩu tại Công ty TNHH Cảng Biển Quốc tế Chu Lai</t>
  </si>
  <si>
    <t>Trương Hoàng Hoa Duyên</t>
  </si>
  <si>
    <t>Công ty TNHH PI VINA Đà Nẵng</t>
  </si>
  <si>
    <t>Giải pháp hoàn thiện quy trình xuất khẩu hàng hóa tại Công ty TNHH PI VINA Đà Nẵng</t>
  </si>
  <si>
    <t>Công ty TNHH Sản xuất Thương mại Dịch vụ Vinacen</t>
  </si>
  <si>
    <t>Hoàn thiện quy trình thực hiện hợp đồng xuất khẩu tấm ốp tường 3D bằng đường biển tại Công ty TNHH Sản xuất Thương mại Dịch vụ Vinacen</t>
  </si>
  <si>
    <t>Sái Thị Lệ Thuỷ</t>
  </si>
  <si>
    <t>Công ty Cổ phần Logistics Cảng Đà Nẵng</t>
  </si>
  <si>
    <t>Hoàn thiện hoạt động giao nhận hàng hóa xuất khẩu bằng đường biển tại công ty cổ phần Logistics Cảng Đà Nẵng</t>
  </si>
  <si>
    <t>Nguyễn Ngọc Quý</t>
  </si>
  <si>
    <t>Ngân hàng TMCP Việt Nam Thịnh Vượng (VPBank) – Chi nhánh Sơn Trà - Đà Nẵng</t>
  </si>
  <si>
    <t>Hoạt động thanh toán quốc tế đối với doanh nghiệp xuất nhập khẩu tại Ngân hàng TMCP Việt Nam Thịnh Vượng (VPBank) – Chi nhánh Sơn Trà - Đà Nẵng</t>
  </si>
  <si>
    <t>Hoàn thiện quy trình nhập khẩu nguyên vật liệu tại Công ty TNHH Sản xuất Thương mại Dịch vụ Vinacen</t>
  </si>
  <si>
    <t>Huỳnh Tịnh Cát</t>
  </si>
  <si>
    <t>Công ty Cổ phần Hùng Cường Central</t>
  </si>
  <si>
    <t>Quản trị rủi ro trong hoạt động kho vận của Công ty Cổ phần Hùng Cường Central tại thị trường Miền Trung</t>
  </si>
  <si>
    <t>Ngân hàng Thương mại Cổ phần Quân đội - Chi Nhánh Nam Đà Nẵng</t>
  </si>
  <si>
    <t>Hoàn thiện hoạt động thanh toán quốc tế tại Ngân hàng Thương mại Cổ phần Quân đội - Chi nhánh Nam Đà Nẵng</t>
  </si>
  <si>
    <t>Hoàn thiện quy trình xuất khẩu tấm trần 3D PVC bằng đường biển sang thị trường Úc của công ty TNHH Sản xuất Thương mại Dịch vụ Vinacen</t>
  </si>
  <si>
    <t>Công ty TNHH May Phú Tường</t>
  </si>
  <si>
    <t>Hoàn thiện quy trình xuất khẩu hàng hóa bằng đường biển theo phương thức FCL sang thị trường EU của công ty TNHH May Phú Tường</t>
  </si>
  <si>
    <t>Chi nhánh Công ty Cổ phần Dịch vụ Hàng hải Hàng không Con Cá Heo tại Đà Nẵng</t>
  </si>
  <si>
    <t>Hoàn thiện quy trình xử lý chứng từ xuất khẩu hàng hóa bằng đường biển theo phương thức FCL tại Chi nhánh Công ty Cổ phần Dịch vụ Hàng Hải Hàng Không Con Cá Heo tại Đà Nẵng</t>
  </si>
  <si>
    <t>Công ty TNHH Hoằng Giai - Chi Nhánh Đà Nẵng</t>
  </si>
  <si>
    <t>Hoàn thiện quy trình giao nhận hàng nhập khẩu bằng đường biển tại Công ty TNHH Hoằng Giai – Chi nhánh Đà Nẵng</t>
  </si>
  <si>
    <t>Công ty TNHH SX&amp;TM Nội Thất ALICO</t>
  </si>
  <si>
    <t>Hoàn thiện quy trình thực hiện hợp đồng xuất khẩu đồ gỗ nội thất sang thị trường Ấn của Công ty TNHH SX&amp;TM Nội Thất ALICO</t>
  </si>
  <si>
    <t>Nguyễn Thị Tuyên Ngôn</t>
  </si>
  <si>
    <t>Công ty TNHH Đầu tư &amp; Kinh doanh Quốc tế MIB Group</t>
  </si>
  <si>
    <t>Hoàn thiện quy trình nhập khẩu hàng hoá doanh nghiệp tại công ty TNHH Đầu tư &amp; Kinh doanh Quốc tế MIB Group</t>
  </si>
  <si>
    <t>Công ty Cổ phần KTK Steel</t>
  </si>
  <si>
    <t>Giải pháp hoàn thiện hoạt động logistics trong phân phối thép xây dựng tại Công ty Cổ phần KTK Steel</t>
  </si>
  <si>
    <t>Công ty TNHH Vinh Gia</t>
  </si>
  <si>
    <t>Hoàn thiện hoạt động xuất khẩu bằng đường biển hàng thủ công mĩ nghệ tại Công ty TNHH Vinh Gia</t>
  </si>
  <si>
    <t>Công ty TNHH MTV VINBRAND</t>
  </si>
  <si>
    <t>Hoàn thiện quy trình xuất khẩu hàng hóa bằng đường biển sang thị trường Trung Quốc của Công ty TNHH MTV VINBRAND</t>
  </si>
  <si>
    <t>Ngân hàng TMCP Việt Nam Thịnh Vượng - Chi Nhánh Đà Nẵng</t>
  </si>
  <si>
    <t>Hoàn thiện quy trình thanh toán quốc tế tại Ngân hàng TMCP Việt Nam Thịnh Vượng - Chi Nhánh Đà Nẵng</t>
  </si>
  <si>
    <t>Công ty TNHH Xây dựng &amp; Cơ điện Hợp Phát</t>
  </si>
  <si>
    <t>Hoàn thiện hoạt động nhập khẩu thiết bị cơ điện tại Công ty TNHH Xây dựng &amp; Cơ điện Hợp Phát</t>
  </si>
  <si>
    <t>Ngân hàng Thương mại Cổ phần Quân Đội - Chi Nhánh Đà Nẵng</t>
  </si>
  <si>
    <t>Hoàn thiện quy trình thanh toán quốc tế bằng phương thức tín dụng chứng từ (L/C) tại Ngân hàng Thương mại Cổ phần Quân Đội - Chi Nhánh Đà Nẵng</t>
  </si>
  <si>
    <t>Công ty TNHH Giao nhận Gấu Trúc Toàn cầu (Panda Global Logistics) - Chi nhánh Đà Nẵng</t>
  </si>
  <si>
    <t>Hoàn thiện quy trình giao nhận xuất khẩu mía tươi, nước ép mía bằng đường biển sang Hoa Kỳ tại Công ty TNHH Giao nhận Gấu Trúc Toàn Cầu - Chi nhánh Đà Nẵng</t>
  </si>
  <si>
    <t>Công ty TNHH F.D.T</t>
  </si>
  <si>
    <t>Hoàn thiện quy trình giao nhận hàng hoá xuất khẩu bằng đường biển tại Công ty TNHH F.D.T</t>
  </si>
  <si>
    <t>Công ty TNHH Tiếp vận Global Moving (Việt Nam)</t>
  </si>
  <si>
    <t>Giải pháp hoàn thiện quy trình giao nhận hàng hóa xuất khẩu bằng đường biển tại Công ty TNHH Tiếp vận Global Moving (Việt Nam)</t>
  </si>
  <si>
    <t>Công ty TNHH Thương mại Đầu tư và Xây dựng HT-IND</t>
  </si>
  <si>
    <t>Hoàn thiện hoạt động thu mua hạt nhựa nguyên sinh tại công ty TNHH Thương mại Đầu tư và Xây dựng HT-IND</t>
  </si>
  <si>
    <t>Công ty TNHH Thương mại đầu tư và Xây dựng HT-IND</t>
  </si>
  <si>
    <t xml:space="preserve">Hoàn thiện quy trình giao nhận hàng hóa nhập khẩu bằng đường biển tại Công ty TNHH Thương mại Đầu tư và Xây dựng HT-IND </t>
  </si>
  <si>
    <t>Công ty TNHH Viantech</t>
  </si>
  <si>
    <t>Hoàn thiện quy trình xuất khẩu hàng hoá tại Công ty TNHH Viantech</t>
  </si>
  <si>
    <t>Công ty TNHH TM &amp; DV Vận tải Tường Thành</t>
  </si>
  <si>
    <t>Hoàn thiện công tác tuyển dụng nhân lực Tại Công ty TNHH TM &amp; DV Vận tải Tường Thành</t>
  </si>
  <si>
    <t xml:space="preserve">Công Ty TNHH Sản Xuất Thương Mại Cơ Khí Bách Khoa </t>
  </si>
  <si>
    <t xml:space="preserve">Giải Pháp Hoàn Thiện Công Tác Chăm Sóc Khách Hàng Tại Công Ty TNHH Sản Xuất Thương Mại Cơ Khí Bách Khoa </t>
  </si>
  <si>
    <t>Công ty Cổ phần Xây dựng Thương mại Vạn Xuân - Chi nhánh Đà Nẵng</t>
  </si>
  <si>
    <t>Thực trạng và giải pháp hoàn thiện công tác thu mua thiết bị, vật tư xây dựng tại Công ty Cổ Phần Xây Dựng Thương mại Vạn Xuân - Chi nhánh Đà Nẵng</t>
  </si>
  <si>
    <t>Công ty TNHH Thương mại và Dịch vụ Talad Thai</t>
  </si>
  <si>
    <t>Hoàn thiện hoạt động chăm sóc khách hàng tại hệ thống nhà hàng Thai Market thuộc Công ty TNHH Thương mại và Dịch vụ Talad Thai</t>
  </si>
  <si>
    <t>Công ty TNHH Công nghệ và Giải pháp Sky</t>
  </si>
  <si>
    <t>Hoàn thiện công tác bán hàng trực tuyến tại công ty TNHH Công nghệ và Giải pháp Sky</t>
  </si>
  <si>
    <t>Chi Nhánh Công ty TNHH vận tải Việt Nhật tại Đà Nẵng</t>
  </si>
  <si>
    <t xml:space="preserve">Giải pháp Marketing nâng cao mức độ nhận diện thương hiệu của Chi nhánh Công ty TNHH Vận tải Việt Nhật tại Đà Nẵng. </t>
  </si>
  <si>
    <t>Công ty CP Chứng khoán DSC Việt Nam - CN Đà Nẵng</t>
  </si>
  <si>
    <t>Biện pháp nâng cao chất lượng dịch vụ tư vấn đầu tư chứng khoán cho các nhà đầu tư cá nhân tại công ty cổ phần Chứng khoán DSC Việt Nam - CN Đà Nẵng</t>
  </si>
  <si>
    <t>Công Ty TNHH MTV Corner</t>
  </si>
  <si>
    <t>Hoàn thiện công tác chăm sóc khách hàng tại Công Ty TNHH MTV Corner</t>
  </si>
  <si>
    <t>Lê Thị Kiều My</t>
  </si>
  <si>
    <t>Công ty TNHH thương mại và dịch vụ Nguyên Đô</t>
  </si>
  <si>
    <t>Hoàn thiện chính sách phân phối sản phẩm thiết bị y tế của Công ty TNHH thương mại và dịch vụ Nguyên Đô</t>
  </si>
  <si>
    <t>Lê Thị Hồng Huệ</t>
  </si>
  <si>
    <t>Nhà Hát Trưng Vương Đà Nẵng</t>
  </si>
  <si>
    <t xml:space="preserve">Giải pháp nâng cao chất lượng dịch vụ tổ chức sự kiện tại Nhà hát Trưng Vương Đà Nẵng </t>
  </si>
  <si>
    <t>Tô Thị Bảo Thoa</t>
  </si>
  <si>
    <t>Công ty CP Phát triển BĐS Trường Phát Group - CN Đà Nẵng</t>
  </si>
  <si>
    <t>Nghiên cứu các nhân tố ảnh hưởng đến hiệu suất làm việc của nhân viên tại Công ty CP Phát triển BĐS Trường Phát Group - CN Đà Nẵng</t>
  </si>
  <si>
    <t>Công Ty Cổ Phần Đầu Tư Địa Ốc Tati</t>
  </si>
  <si>
    <t>Nghiên cứu các yếu tố ảnh hưởng đến ý định mua căn hộ của khách hàng cá nhân tại Công Ty Cổ Phần Đầu Tư Địa Ốc Tati</t>
  </si>
  <si>
    <t>Công ty Cổ Phần Jobkey</t>
  </si>
  <si>
    <t>Hoàn thiện công tác chăm sóc khách hàng của Công ty cổ phần Jobkey</t>
  </si>
  <si>
    <t>Công ty Cổ phần phát triển Bất động sản Trường Phát Group - Chi nhánh Đà Nẵng</t>
  </si>
  <si>
    <t>Ảnh hưởng của chất lượng dịch vụ tư vấn đến sự hài lòng của khách hàng tại công ty cổ phần Phát triển Bất động sản Trường Phát Group - Chi nhánh Đà Nẵng</t>
  </si>
  <si>
    <t>Phạm Văn Trường</t>
  </si>
  <si>
    <t xml:space="preserve">Chi nhánh Đà Nẵng - Công ty Cổ phần Viễn thông FPT
</t>
  </si>
  <si>
    <t xml:space="preserve">Hoàn thiện công tác phát triển nguồn nhân lực tại Chi nhánh Đà Nẵng - Công ty Cổ phần Viễn thông FPT
</t>
  </si>
  <si>
    <t>Công ty CP Rikkeisoft - CN Đà Nẵng</t>
  </si>
  <si>
    <t>Hoàn thiện công tác tuyển dụng nhân sự tại Công ty CP Rikkeisoft - CN Đà Nẵng</t>
  </si>
  <si>
    <t>Công ty TNHH Mặt Trời Sông Hàn</t>
  </si>
  <si>
    <t>Hoàn thiện hoạt động đào tạo và phát triển nhân lực tại Khách sạn Novotel Danang Premier Han River thuộc Công ty TNHH Mặt Trời Sông Hàn</t>
  </si>
  <si>
    <t>Hồ Diệu Khánh</t>
  </si>
  <si>
    <t>Công ty TNHH và Dịch vụ PANREAL</t>
  </si>
  <si>
    <t>Tạo động lực làm việc cho nhân viên tại Công ty TNHH và Dịch vụ PANREAL</t>
  </si>
  <si>
    <t>Nguyễn Thị Hạnh</t>
  </si>
  <si>
    <t>Công ty Cổ phần Viễn thông FPT</t>
  </si>
  <si>
    <t>Nghiên cứu các yếu tố ảnh hưởng đến động lực làm việc của nhân viên tại Công ty Cổ phần Viễn thông FPT - Chi nhánh Đà Nẵng</t>
  </si>
  <si>
    <t>Nguyễn Minh Nhật</t>
  </si>
  <si>
    <t>HỌ VÀ TÊN</t>
  </si>
  <si>
    <t xml:space="preserve">BỘ GIÁO DỤC VÀ ĐÀO TẠO </t>
  </si>
  <si>
    <t>CỘNG HÒA XÃ HỘI CHỦ NGHĨA VIỆT NAM</t>
  </si>
  <si>
    <t>ĐẠI HỌC DUY TÂN</t>
  </si>
  <si>
    <t>Độc lập - Tự do - Hạnh phúc</t>
  </si>
  <si>
    <t>(Ban hành kèm theo Quyết định số: ……………./QĐ-ĐHDT  ngày …… tháng ……. Năm ……… của Giám đốc Đại học Duy Tân)</t>
  </si>
  <si>
    <t>DANH SÁCH GIẢNG VIÊN HƯỚNG DẪN KHÓA LUẬN TỐT NGHIỆP THÁNG 06/2026</t>
  </si>
  <si>
    <t>NGÀNH: QUẢN TRỊ KINH DOANH, KINH DOANH THƯƠNG MẠI, QUẢN TRỊ NHÂN LỰC</t>
  </si>
  <si>
    <t>SL HD KHÓA LUẬN TN</t>
  </si>
  <si>
    <t>CHUYÊN NGÀNH: QUẢN TRỊ KINH DOANH TỔNG HỢP, KINH DOANH THƯƠNG MẠI, QUẢN TRỊ NHÂN LỰC, NGOẠI THƯƠNG</t>
  </si>
  <si>
    <t>HIỆU TRƯỞNG TRƯỜNG KINH TẾ VÀ KINH DOANH</t>
  </si>
  <si>
    <t>BAN ĐÀO TẠO</t>
  </si>
  <si>
    <t>GIÁM ĐỐC</t>
  </si>
  <si>
    <t>Dương Lê Lan</t>
  </si>
  <si>
    <t>K27QDB</t>
  </si>
  <si>
    <t>Hồ Thanh</t>
  </si>
  <si>
    <t>Tịnh</t>
  </si>
  <si>
    <t>K27QHV</t>
  </si>
  <si>
    <t>Vũ Thị Huyền</t>
  </si>
  <si>
    <t>K26QNT</t>
  </si>
  <si>
    <t>Lê Thị Kim</t>
  </si>
  <si>
    <t>K27QNT</t>
  </si>
  <si>
    <t>Công ty Cổ phần COWI Group</t>
  </si>
  <si>
    <t>Hoàn thiện hoạt động truyền thông trên Facebook cho Fanpage của Công ty Cổ phần COWI Group</t>
  </si>
  <si>
    <t>Công ty TNHH MTV Nguyễn Lai</t>
  </si>
  <si>
    <t>Giải pháp hoàn thiện công tác văn thư lưu trữ tại Công ty TNHH MTV Nguyễn Lai</t>
  </si>
  <si>
    <t>Công Ty Cổ Phần Logistics Portserco</t>
  </si>
  <si>
    <t>Hoàn thiện hoạt động giao nhận hàng nhập khẩu FCL bằng đường biển tại Công Ty Cổ Phần Logistics Portserco</t>
  </si>
  <si>
    <t>SV KHÔNG LÀM CHUYÊN ĐỀ ĐỢT TN THÁNG 06.2026</t>
  </si>
  <si>
    <t>0935.909.543</t>
  </si>
  <si>
    <t>Khoa Quản trị kinh doanh</t>
  </si>
  <si>
    <t>Thạc sĩ</t>
  </si>
  <si>
    <t>Thúy</t>
  </si>
  <si>
    <t xml:space="preserve">Phạm Thị Xuân </t>
  </si>
  <si>
    <t>0395.653.828</t>
  </si>
  <si>
    <t>Tin</t>
  </si>
  <si>
    <t xml:space="preserve">Nguyễn Lan </t>
  </si>
  <si>
    <t>0396.556.626</t>
  </si>
  <si>
    <t>Huệ</t>
  </si>
  <si>
    <t xml:space="preserve">Lê Thị Hồng </t>
  </si>
  <si>
    <t>0982.477.956</t>
  </si>
  <si>
    <t>Sơn</t>
  </si>
  <si>
    <t xml:space="preserve">Trịnh Hoài </t>
  </si>
  <si>
    <t>0877.110.023</t>
  </si>
  <si>
    <t>Trường</t>
  </si>
  <si>
    <t>Phạm Văn</t>
  </si>
  <si>
    <t>0397.990.709</t>
  </si>
  <si>
    <t>Vinh</t>
  </si>
  <si>
    <t>Phạm Lê Quốc</t>
  </si>
  <si>
    <t>0982.422.624</t>
  </si>
  <si>
    <t>Tuyến</t>
  </si>
  <si>
    <t>Hồ Tấn</t>
  </si>
  <si>
    <t>0914.165.577</t>
  </si>
  <si>
    <t>Sái Thị Lệ</t>
  </si>
  <si>
    <t>0934.808.899</t>
  </si>
  <si>
    <t>Thương</t>
  </si>
  <si>
    <t>Võ Thị Thanh</t>
  </si>
  <si>
    <t>0398.024.000</t>
  </si>
  <si>
    <t>Thoa</t>
  </si>
  <si>
    <t>Tô Thị Bảo</t>
  </si>
  <si>
    <t>0934.842.589</t>
  </si>
  <si>
    <t>Nguyễn Ngọc</t>
  </si>
  <si>
    <t>0906.575.588</t>
  </si>
  <si>
    <t>Tiến sĩ</t>
  </si>
  <si>
    <t>Ngôn</t>
  </si>
  <si>
    <t>Nguyễn Thị Tuyên</t>
  </si>
  <si>
    <t>0914.265.734</t>
  </si>
  <si>
    <t>My</t>
  </si>
  <si>
    <t>Lê Thị Kiều</t>
  </si>
  <si>
    <t>0905.530.333</t>
  </si>
  <si>
    <t>Hồ Diệu</t>
  </si>
  <si>
    <t>0932.440.665</t>
  </si>
  <si>
    <t>Hùng</t>
  </si>
  <si>
    <t>Nguyễn Hữu</t>
  </si>
  <si>
    <t>0905.424.620</t>
  </si>
  <si>
    <t>Duyên</t>
  </si>
  <si>
    <t>Trương Hoàng Hoa</t>
  </si>
  <si>
    <t>0934.880.288</t>
  </si>
  <si>
    <t>Cát</t>
  </si>
  <si>
    <t>Huỳnh Tịnh</t>
  </si>
  <si>
    <t>0359.032.639</t>
  </si>
  <si>
    <t>Khoa QL Nam Khuê</t>
  </si>
  <si>
    <t>Nhật</t>
  </si>
  <si>
    <t>Nguyễn Minh</t>
  </si>
  <si>
    <t>0905.806.323</t>
  </si>
  <si>
    <t>Khoa Kinh tế - Tài chính</t>
  </si>
  <si>
    <t>0905.233.992</t>
  </si>
  <si>
    <t>Hạnh</t>
  </si>
  <si>
    <t>0905.819.315</t>
  </si>
  <si>
    <t>Nguyễn Thị Thu</t>
  </si>
  <si>
    <t>0989.444.279</t>
  </si>
  <si>
    <t>Ban Giám hiệu Trường KT&amp;KD, Khoa Quản trị kinh doanh</t>
  </si>
  <si>
    <t>Tuân</t>
  </si>
  <si>
    <t>Nguyễn Huy</t>
  </si>
  <si>
    <t>SỐ ĐIỆN THOẠI</t>
  </si>
  <si>
    <t>ĐƠN VỊ CÔNG TÁC</t>
  </si>
  <si>
    <t>HỌC HÀM/ HỌC VỊ</t>
  </si>
  <si>
    <t>TÊN</t>
  </si>
  <si>
    <t>HỌ</t>
  </si>
  <si>
    <t>THÔNG TIN GIẢNG VIÊN HƯỚNG DẪN THỰC TẬP TỐT NGHIỆP_KHOA QTKD ĐỢT TN THÁNG 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</si>
</sst>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2"/>
      <color theme="1"/>
      <name val="Calibri"/>
      <family val="2"/>
      <scheme val="minor"/>
    </font>
    <font>
      <sz val="11"/>
      <color theme="1"/>
      <name val="Calibri"/>
      <family val="2"/>
      <scheme val="minor"/>
    </font>
    <font>
      <sz val="10"/>
      <name val="Arial"/>
      <family val="2"/>
    </font>
    <font>
      <sz val="12"/>
      <name val="Times New Roman"/>
      <family val="1"/>
    </font>
    <font>
      <sz val="13"/>
      <name val="Times New Roman"/>
      <family val="1"/>
    </font>
    <font>
      <b/>
      <sz val="13"/>
      <name val="Times New Roman"/>
      <family val="1"/>
    </font>
    <font>
      <b/>
      <sz val="11"/>
      <name val="Times New Roman"/>
      <family val="1"/>
    </font>
    <font>
      <sz val="12"/>
      <color theme="1"/>
      <name val="Times New Roman"/>
      <family val="1"/>
    </font>
    <font>
      <sz val="13"/>
      <name val="Calibri"/>
      <family val="2"/>
      <scheme val="minor"/>
    </font>
    <font>
      <sz val="12"/>
      <color theme="1"/>
      <name val="Times New Roman"/>
      <family val="2"/>
    </font>
    <font>
      <b/>
      <sz val="13"/>
      <color rgb="FFFF0000"/>
      <name val="Times New Roman"/>
      <family val="1"/>
    </font>
    <font>
      <sz val="16"/>
      <color theme="1"/>
      <name val="Times New Roman"/>
      <family val="1"/>
    </font>
    <font>
      <b/>
      <sz val="16"/>
      <color theme="1"/>
      <name val="Times New Roman"/>
      <family val="1"/>
    </font>
    <font>
      <sz val="16"/>
      <color rgb="FFFF0000"/>
      <name val="Times New Roman"/>
      <family val="1"/>
    </font>
    <font>
      <b/>
      <u/>
      <sz val="16"/>
      <color theme="1"/>
      <name val="Times New Roman"/>
      <family val="1"/>
    </font>
    <font>
      <sz val="13"/>
      <color rgb="FFFF0000"/>
      <name val="Times New Roman"/>
      <family val="1"/>
    </font>
    <font>
      <b/>
      <sz val="16"/>
      <color rgb="FFFF0000"/>
      <name val="Times New Roman"/>
      <family val="1"/>
    </font>
    <font>
      <b/>
      <sz val="12"/>
      <color theme="1"/>
      <name val="Times New Roman"/>
      <family val="1"/>
    </font>
    <font>
      <sz val="12"/>
      <color rgb="FFFF0000"/>
      <name val="Times New Roman"/>
      <family val="1"/>
    </font>
    <font>
      <b/>
      <sz val="11"/>
      <color theme="1"/>
      <name val="Times New Roman"/>
      <family val="1"/>
    </font>
    <font>
      <sz val="13"/>
      <color theme="1"/>
      <name val="Times New Roman"/>
      <family val="1"/>
    </font>
    <font>
      <sz val="12"/>
      <color theme="1"/>
      <name val="Calibri"/>
      <family val="2"/>
      <scheme val="minor"/>
    </font>
    <font>
      <b/>
      <sz val="14"/>
      <color theme="1"/>
      <name val="Times New Roman"/>
      <family val="1"/>
    </font>
  </fonts>
  <fills count="6">
    <fill>
      <patternFill patternType="none"/>
    </fill>
    <fill>
      <patternFill patternType="gray125"/>
    </fill>
    <fill>
      <patternFill patternType="solid">
        <fgColor rgb="FF92D05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s>
  <cellStyleXfs count="9">
    <xf numFmtId="0" fontId="0" fillId="0" borderId="0"/>
    <xf numFmtId="0" fontId="2" fillId="0" borderId="0"/>
    <xf numFmtId="0" fontId="2" fillId="0" borderId="0"/>
    <xf numFmtId="0" fontId="9" fillId="0" borderId="0"/>
    <xf numFmtId="9" fontId="9" fillId="0" borderId="0" applyFont="0" applyFill="0" applyBorder="0" applyAlignment="0" applyProtection="0"/>
    <xf numFmtId="0" fontId="21" fillId="0" borderId="0"/>
    <xf numFmtId="9" fontId="7" fillId="0" borderId="0" applyFont="0" applyFill="0" applyBorder="0" applyAlignment="0" applyProtection="0"/>
    <xf numFmtId="0" fontId="7" fillId="0" borderId="0"/>
    <xf numFmtId="0" fontId="1" fillId="0" borderId="0"/>
  </cellStyleXfs>
  <cellXfs count="63">
    <xf numFmtId="0" fontId="0" fillId="0" borderId="0" xfId="0"/>
    <xf numFmtId="0" fontId="4" fillId="0" borderId="0" xfId="0" applyFont="1" applyAlignment="1">
      <alignment horizontal="center"/>
    </xf>
    <xf numFmtId="0" fontId="4" fillId="0" borderId="0" xfId="0" applyFont="1"/>
    <xf numFmtId="0" fontId="5" fillId="0" borderId="0" xfId="0" applyFont="1" applyAlignment="1">
      <alignment horizontal="center"/>
    </xf>
    <xf numFmtId="0" fontId="8" fillId="0" borderId="0" xfId="0" applyFont="1"/>
    <xf numFmtId="0" fontId="4" fillId="0" borderId="0" xfId="0" applyFont="1" applyAlignment="1">
      <alignment vertical="center"/>
    </xf>
    <xf numFmtId="0" fontId="5" fillId="2" borderId="1" xfId="0" applyFont="1" applyFill="1" applyBorder="1" applyAlignment="1">
      <alignment horizontal="center" vertical="center" wrapText="1"/>
    </xf>
    <xf numFmtId="0" fontId="5" fillId="2" borderId="2" xfId="0" applyFont="1" applyFill="1" applyBorder="1" applyAlignment="1">
      <alignment horizontal="right" vertical="center" wrapText="1"/>
    </xf>
    <xf numFmtId="0" fontId="5" fillId="2" borderId="3" xfId="0" applyFont="1" applyFill="1" applyBorder="1" applyAlignment="1">
      <alignment horizontal="center" vertical="center" wrapText="1"/>
    </xf>
    <xf numFmtId="0" fontId="5"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wrapText="1"/>
    </xf>
    <xf numFmtId="0" fontId="6" fillId="0" borderId="0" xfId="0" applyFont="1" applyAlignment="1">
      <alignment horizont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0" fontId="10" fillId="0" borderId="0" xfId="3" applyFont="1" applyAlignme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0" fontId="11" fillId="0" borderId="0" xfId="0" applyFont="1" applyAlignment="1">
      <alignment vertical="center"/>
    </xf>
    <xf numFmtId="0" fontId="13" fillId="0" borderId="0" xfId="0" applyFont="1" applyAlignment="1">
      <alignment horizontal="center" vertical="center" wrapText="1"/>
    </xf>
    <xf numFmtId="0" fontId="14" fillId="0" borderId="0" xfId="0" applyFont="1" applyAlignment="1">
      <alignment horizontal="center" vertical="center"/>
    </xf>
    <xf numFmtId="0" fontId="14" fillId="0" borderId="0" xfId="0" applyFont="1" applyAlignment="1">
      <alignment vertical="center"/>
    </xf>
    <xf numFmtId="0" fontId="15" fillId="0" borderId="0" xfId="3" applyFont="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7" fillId="0" borderId="1" xfId="0" applyFont="1" applyBorder="1"/>
    <xf numFmtId="0" fontId="7" fillId="0" borderId="1" xfId="0" applyFont="1" applyBorder="1"/>
    <xf numFmtId="0" fontId="17" fillId="3" borderId="1" xfId="0" applyFont="1" applyFill="1" applyBorder="1"/>
    <xf numFmtId="0" fontId="18" fillId="0" borderId="1" xfId="0" applyFont="1" applyBorder="1" applyAlignment="1">
      <alignment horizontal="center" vertical="center" wrapText="1"/>
    </xf>
    <xf numFmtId="0" fontId="0" fillId="0" borderId="0" xfId="0" applyAlignment="1">
      <alignment horizontal="center"/>
    </xf>
    <xf numFmtId="0" fontId="19"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15" fillId="0" borderId="1" xfId="0" applyFont="1" applyBorder="1" applyAlignment="1">
      <alignment horizontal="center" vertical="center" wrapText="1"/>
    </xf>
    <xf numFmtId="0" fontId="20" fillId="0" borderId="1" xfId="0" applyFont="1" applyBorder="1" applyAlignment="1">
      <alignment vertical="center"/>
    </xf>
    <xf numFmtId="0" fontId="20" fillId="0" borderId="1"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6" fillId="0" borderId="0" xfId="0" applyFont="1" applyAlignment="1">
      <alignment horizontal="center" vertical="center"/>
    </xf>
    <xf numFmtId="0" fontId="11" fillId="0" borderId="0" xfId="0" applyFont="1" applyAlignment="1">
      <alignment horizontal="center" vertical="center" wrapText="1"/>
    </xf>
    <xf numFmtId="0" fontId="15" fillId="0" borderId="1" xfId="0" applyFont="1" applyBorder="1" applyAlignment="1">
      <alignment vertical="center"/>
    </xf>
    <xf numFmtId="0" fontId="15" fillId="0" borderId="1" xfId="0" applyFont="1" applyBorder="1" applyAlignment="1">
      <alignment horizontal="center" vertical="center"/>
    </xf>
    <xf numFmtId="0" fontId="15" fillId="0" borderId="1" xfId="0" applyFont="1" applyBorder="1" applyAlignment="1">
      <alignment horizontal="left" vertical="center" wrapText="1"/>
    </xf>
    <xf numFmtId="0" fontId="21" fillId="0" borderId="0" xfId="5"/>
    <xf numFmtId="0" fontId="20" fillId="0" borderId="1" xfId="5" applyFont="1" applyBorder="1"/>
    <xf numFmtId="9" fontId="4" fillId="0" borderId="1" xfId="6" applyFont="1" applyFill="1" applyBorder="1" applyAlignment="1" applyProtection="1">
      <alignment horizontal="left" vertical="center" wrapText="1" readingOrder="1"/>
    </xf>
    <xf numFmtId="9" fontId="4" fillId="0" borderId="1" xfId="6" applyFont="1" applyFill="1" applyBorder="1" applyAlignment="1" applyProtection="1">
      <alignment horizontal="center" vertical="center" readingOrder="1"/>
    </xf>
    <xf numFmtId="0" fontId="5" fillId="0" borderId="1" xfId="7" applyFont="1" applyBorder="1" applyAlignment="1">
      <alignment horizontal="left" vertical="center"/>
    </xf>
    <xf numFmtId="0" fontId="20" fillId="0" borderId="1" xfId="8" applyFont="1" applyBorder="1"/>
    <xf numFmtId="0" fontId="20" fillId="0" borderId="1" xfId="5" applyFont="1" applyBorder="1" applyAlignment="1">
      <alignment horizontal="center" vertical="center"/>
    </xf>
    <xf numFmtId="49" fontId="20" fillId="0" borderId="1" xfId="5" applyNumberFormat="1" applyFont="1" applyBorder="1"/>
    <xf numFmtId="0" fontId="20" fillId="0" borderId="1" xfId="5" applyFont="1" applyBorder="1" applyAlignment="1">
      <alignment vertical="center"/>
    </xf>
    <xf numFmtId="0" fontId="4" fillId="0" borderId="1" xfId="7" applyFont="1" applyBorder="1" applyAlignment="1">
      <alignment horizontal="left" vertical="center"/>
    </xf>
    <xf numFmtId="9" fontId="5" fillId="0" borderId="1" xfId="6" applyFont="1" applyFill="1" applyBorder="1" applyAlignment="1" applyProtection="1">
      <alignment horizontal="left" vertical="center" readingOrder="1"/>
    </xf>
    <xf numFmtId="9" fontId="4" fillId="0" borderId="1" xfId="6" applyFont="1" applyFill="1" applyBorder="1" applyAlignment="1" applyProtection="1">
      <alignment horizontal="left" vertical="center" readingOrder="1"/>
    </xf>
    <xf numFmtId="0" fontId="21" fillId="0" borderId="0" xfId="5" applyAlignment="1">
      <alignment vertical="center"/>
    </xf>
    <xf numFmtId="0" fontId="22" fillId="4" borderId="1" xfId="5" applyFont="1" applyFill="1" applyBorder="1" applyAlignment="1">
      <alignment horizontal="center" vertical="center"/>
    </xf>
    <xf numFmtId="0" fontId="22" fillId="5" borderId="4" xfId="5" applyFont="1" applyFill="1" applyBorder="1" applyAlignment="1">
      <alignment horizontal="center" vertical="center"/>
    </xf>
  </cellXfs>
  <cellStyles count="9">
    <cellStyle name="Normal" xfId="0" builtinId="0"/>
    <cellStyle name="Normal 2" xfId="1" xr:uid="{E5509211-55E0-9E43-8186-296713434604}"/>
    <cellStyle name="Normal 2 11" xfId="2" xr:uid="{D33C944C-A68A-4778-88C6-BE540199D5B0}"/>
    <cellStyle name="Normal 2 2" xfId="5" xr:uid="{D6578514-600A-4340-9258-FEA7FEB9DD82}"/>
    <cellStyle name="Normal 3" xfId="3" xr:uid="{88295BF9-BBEC-469A-BEE5-EA364083162B}"/>
    <cellStyle name="Normal 3 2" xfId="7" xr:uid="{84034117-D2D5-49AD-9AD6-4A62D85F00B0}"/>
    <cellStyle name="Normal 4" xfId="8" xr:uid="{56E6C6DF-C3D6-45BC-9712-9087F18B015E}"/>
    <cellStyle name="Percent 2" xfId="4" xr:uid="{BADC6402-0145-4BFF-B2B0-69CD38B46517}"/>
    <cellStyle name="Percent 2 2" xfId="6" xr:uid="{EF3FA4E8-022E-40A3-A6D1-F27801A85F3E}"/>
  </cellStyles>
  <dxfs count="16">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3EF2F-D85A-4D0E-A0F6-DD8554BE8F09}">
  <sheetPr>
    <tabColor rgb="FFFFFF00"/>
    <pageSetUpPr fitToPage="1"/>
  </sheetPr>
  <dimension ref="A1:XDW63"/>
  <sheetViews>
    <sheetView tabSelected="1" zoomScale="70" zoomScaleNormal="70" workbookViewId="0">
      <pane xSplit="5" ySplit="8" topLeftCell="F9" activePane="bottomRight" state="frozen"/>
      <selection pane="topRight" activeCell="F1" sqref="F1"/>
      <selection pane="bottomLeft" activeCell="A5" sqref="A5"/>
      <selection pane="bottomRight" activeCell="F12" sqref="F12"/>
    </sheetView>
  </sheetViews>
  <sheetFormatPr defaultColWidth="9.19921875" defaultRowHeight="17.399999999999999" x14ac:dyDescent="0.35"/>
  <cols>
    <col min="1" max="1" width="5" style="5" customWidth="1"/>
    <col min="2" max="2" width="19" style="5" customWidth="1"/>
    <col min="3" max="3" width="17.19921875" style="2" bestFit="1" customWidth="1"/>
    <col min="4" max="4" width="10" style="2" customWidth="1"/>
    <col min="5" max="5" width="12.296875" style="1" customWidth="1"/>
    <col min="6" max="6" width="45.296875" style="10" customWidth="1"/>
    <col min="7" max="7" width="47" style="11" customWidth="1"/>
    <col min="8" max="8" width="24.5" style="1" bestFit="1" customWidth="1"/>
    <col min="9" max="9" width="15.296875" style="2" customWidth="1"/>
    <col min="10" max="222" width="9.19921875" style="2"/>
    <col min="223" max="223" width="5" style="2" customWidth="1"/>
    <col min="224" max="224" width="15.296875" style="2" customWidth="1"/>
    <col min="225" max="225" width="22" style="2" customWidth="1"/>
    <col min="226" max="226" width="10" style="2" customWidth="1"/>
    <col min="227" max="227" width="12.296875" style="2" customWidth="1"/>
    <col min="228" max="228" width="34.796875" style="2" customWidth="1"/>
    <col min="229" max="229" width="47" style="2" customWidth="1"/>
    <col min="230" max="230" width="24.5" style="2" bestFit="1" customWidth="1"/>
    <col min="231" max="231" width="6.69921875" style="2" customWidth="1"/>
    <col min="232" max="478" width="9.19921875" style="2"/>
    <col min="479" max="479" width="5" style="2" customWidth="1"/>
    <col min="480" max="480" width="15.296875" style="2" customWidth="1"/>
    <col min="481" max="481" width="22" style="2" customWidth="1"/>
    <col min="482" max="482" width="10" style="2" customWidth="1"/>
    <col min="483" max="483" width="12.296875" style="2" customWidth="1"/>
    <col min="484" max="484" width="34.796875" style="2" customWidth="1"/>
    <col min="485" max="485" width="47" style="2" customWidth="1"/>
    <col min="486" max="486" width="24.5" style="2" bestFit="1" customWidth="1"/>
    <col min="487" max="487" width="6.69921875" style="2" customWidth="1"/>
    <col min="488" max="734" width="9.19921875" style="2"/>
    <col min="735" max="735" width="5" style="2" customWidth="1"/>
    <col min="736" max="736" width="15.296875" style="2" customWidth="1"/>
    <col min="737" max="737" width="22" style="2" customWidth="1"/>
    <col min="738" max="738" width="10" style="2" customWidth="1"/>
    <col min="739" max="739" width="12.296875" style="2" customWidth="1"/>
    <col min="740" max="740" width="34.796875" style="2" customWidth="1"/>
    <col min="741" max="741" width="47" style="2" customWidth="1"/>
    <col min="742" max="742" width="24.5" style="2" bestFit="1" customWidth="1"/>
    <col min="743" max="743" width="6.69921875" style="2" customWidth="1"/>
    <col min="744" max="990" width="9.19921875" style="2"/>
    <col min="991" max="991" width="5" style="2" customWidth="1"/>
    <col min="992" max="992" width="15.296875" style="2" customWidth="1"/>
    <col min="993" max="993" width="22" style="2" customWidth="1"/>
    <col min="994" max="994" width="10" style="2" customWidth="1"/>
    <col min="995" max="995" width="12.296875" style="2" customWidth="1"/>
    <col min="996" max="996" width="34.796875" style="2" customWidth="1"/>
    <col min="997" max="997" width="47" style="2" customWidth="1"/>
    <col min="998" max="998" width="24.5" style="2" bestFit="1" customWidth="1"/>
    <col min="999" max="999" width="6.69921875" style="2" customWidth="1"/>
    <col min="1000" max="1246" width="9.19921875" style="2"/>
    <col min="1247" max="1247" width="5" style="2" customWidth="1"/>
    <col min="1248" max="1248" width="15.296875" style="2" customWidth="1"/>
    <col min="1249" max="1249" width="22" style="2" customWidth="1"/>
    <col min="1250" max="1250" width="10" style="2" customWidth="1"/>
    <col min="1251" max="1251" width="12.296875" style="2" customWidth="1"/>
    <col min="1252" max="1252" width="34.796875" style="2" customWidth="1"/>
    <col min="1253" max="1253" width="47" style="2" customWidth="1"/>
    <col min="1254" max="1254" width="24.5" style="2" bestFit="1" customWidth="1"/>
    <col min="1255" max="1255" width="6.69921875" style="2" customWidth="1"/>
    <col min="1256" max="1502" width="9.19921875" style="2"/>
    <col min="1503" max="1503" width="5" style="2" customWidth="1"/>
    <col min="1504" max="1504" width="15.296875" style="2" customWidth="1"/>
    <col min="1505" max="1505" width="22" style="2" customWidth="1"/>
    <col min="1506" max="1506" width="10" style="2" customWidth="1"/>
    <col min="1507" max="1507" width="12.296875" style="2" customWidth="1"/>
    <col min="1508" max="1508" width="34.796875" style="2" customWidth="1"/>
    <col min="1509" max="1509" width="47" style="2" customWidth="1"/>
    <col min="1510" max="1510" width="24.5" style="2" bestFit="1" customWidth="1"/>
    <col min="1511" max="1511" width="6.69921875" style="2" customWidth="1"/>
    <col min="1512" max="1758" width="9.19921875" style="2"/>
    <col min="1759" max="1759" width="5" style="2" customWidth="1"/>
    <col min="1760" max="1760" width="15.296875" style="2" customWidth="1"/>
    <col min="1761" max="1761" width="22" style="2" customWidth="1"/>
    <col min="1762" max="1762" width="10" style="2" customWidth="1"/>
    <col min="1763" max="1763" width="12.296875" style="2" customWidth="1"/>
    <col min="1764" max="1764" width="34.796875" style="2" customWidth="1"/>
    <col min="1765" max="1765" width="47" style="2" customWidth="1"/>
    <col min="1766" max="1766" width="24.5" style="2" bestFit="1" customWidth="1"/>
    <col min="1767" max="1767" width="6.69921875" style="2" customWidth="1"/>
    <col min="1768" max="2014" width="9.19921875" style="2"/>
    <col min="2015" max="2015" width="5" style="2" customWidth="1"/>
    <col min="2016" max="2016" width="15.296875" style="2" customWidth="1"/>
    <col min="2017" max="2017" width="22" style="2" customWidth="1"/>
    <col min="2018" max="2018" width="10" style="2" customWidth="1"/>
    <col min="2019" max="2019" width="12.296875" style="2" customWidth="1"/>
    <col min="2020" max="2020" width="34.796875" style="2" customWidth="1"/>
    <col min="2021" max="2021" width="47" style="2" customWidth="1"/>
    <col min="2022" max="2022" width="24.5" style="2" bestFit="1" customWidth="1"/>
    <col min="2023" max="2023" width="6.69921875" style="2" customWidth="1"/>
    <col min="2024" max="2270" width="9.19921875" style="2"/>
    <col min="2271" max="2271" width="5" style="2" customWidth="1"/>
    <col min="2272" max="2272" width="15.296875" style="2" customWidth="1"/>
    <col min="2273" max="2273" width="22" style="2" customWidth="1"/>
    <col min="2274" max="2274" width="10" style="2" customWidth="1"/>
    <col min="2275" max="2275" width="12.296875" style="2" customWidth="1"/>
    <col min="2276" max="2276" width="34.796875" style="2" customWidth="1"/>
    <col min="2277" max="2277" width="47" style="2" customWidth="1"/>
    <col min="2278" max="2278" width="24.5" style="2" bestFit="1" customWidth="1"/>
    <col min="2279" max="2279" width="6.69921875" style="2" customWidth="1"/>
    <col min="2280" max="2526" width="9.19921875" style="2"/>
    <col min="2527" max="2527" width="5" style="2" customWidth="1"/>
    <col min="2528" max="2528" width="15.296875" style="2" customWidth="1"/>
    <col min="2529" max="2529" width="22" style="2" customWidth="1"/>
    <col min="2530" max="2530" width="10" style="2" customWidth="1"/>
    <col min="2531" max="2531" width="12.296875" style="2" customWidth="1"/>
    <col min="2532" max="2532" width="34.796875" style="2" customWidth="1"/>
    <col min="2533" max="2533" width="47" style="2" customWidth="1"/>
    <col min="2534" max="2534" width="24.5" style="2" bestFit="1" customWidth="1"/>
    <col min="2535" max="2535" width="6.69921875" style="2" customWidth="1"/>
    <col min="2536" max="2782" width="9.19921875" style="2"/>
    <col min="2783" max="2783" width="5" style="2" customWidth="1"/>
    <col min="2784" max="2784" width="15.296875" style="2" customWidth="1"/>
    <col min="2785" max="2785" width="22" style="2" customWidth="1"/>
    <col min="2786" max="2786" width="10" style="2" customWidth="1"/>
    <col min="2787" max="2787" width="12.296875" style="2" customWidth="1"/>
    <col min="2788" max="2788" width="34.796875" style="2" customWidth="1"/>
    <col min="2789" max="2789" width="47" style="2" customWidth="1"/>
    <col min="2790" max="2790" width="24.5" style="2" bestFit="1" customWidth="1"/>
    <col min="2791" max="2791" width="6.69921875" style="2" customWidth="1"/>
    <col min="2792" max="3038" width="9.19921875" style="2"/>
    <col min="3039" max="3039" width="5" style="2" customWidth="1"/>
    <col min="3040" max="3040" width="15.296875" style="2" customWidth="1"/>
    <col min="3041" max="3041" width="22" style="2" customWidth="1"/>
    <col min="3042" max="3042" width="10" style="2" customWidth="1"/>
    <col min="3043" max="3043" width="12.296875" style="2" customWidth="1"/>
    <col min="3044" max="3044" width="34.796875" style="2" customWidth="1"/>
    <col min="3045" max="3045" width="47" style="2" customWidth="1"/>
    <col min="3046" max="3046" width="24.5" style="2" bestFit="1" customWidth="1"/>
    <col min="3047" max="3047" width="6.69921875" style="2" customWidth="1"/>
    <col min="3048" max="3294" width="9.19921875" style="2"/>
    <col min="3295" max="3295" width="5" style="2" customWidth="1"/>
    <col min="3296" max="3296" width="15.296875" style="2" customWidth="1"/>
    <col min="3297" max="3297" width="22" style="2" customWidth="1"/>
    <col min="3298" max="3298" width="10" style="2" customWidth="1"/>
    <col min="3299" max="3299" width="12.296875" style="2" customWidth="1"/>
    <col min="3300" max="3300" width="34.796875" style="2" customWidth="1"/>
    <col min="3301" max="3301" width="47" style="2" customWidth="1"/>
    <col min="3302" max="3302" width="24.5" style="2" bestFit="1" customWidth="1"/>
    <col min="3303" max="3303" width="6.69921875" style="2" customWidth="1"/>
    <col min="3304" max="3550" width="9.19921875" style="2"/>
    <col min="3551" max="3551" width="5" style="2" customWidth="1"/>
    <col min="3552" max="3552" width="15.296875" style="2" customWidth="1"/>
    <col min="3553" max="3553" width="22" style="2" customWidth="1"/>
    <col min="3554" max="3554" width="10" style="2" customWidth="1"/>
    <col min="3555" max="3555" width="12.296875" style="2" customWidth="1"/>
    <col min="3556" max="3556" width="34.796875" style="2" customWidth="1"/>
    <col min="3557" max="3557" width="47" style="2" customWidth="1"/>
    <col min="3558" max="3558" width="24.5" style="2" bestFit="1" customWidth="1"/>
    <col min="3559" max="3559" width="6.69921875" style="2" customWidth="1"/>
    <col min="3560" max="3806" width="9.19921875" style="2"/>
    <col min="3807" max="3807" width="5" style="2" customWidth="1"/>
    <col min="3808" max="3808" width="15.296875" style="2" customWidth="1"/>
    <col min="3809" max="3809" width="22" style="2" customWidth="1"/>
    <col min="3810" max="3810" width="10" style="2" customWidth="1"/>
    <col min="3811" max="3811" width="12.296875" style="2" customWidth="1"/>
    <col min="3812" max="3812" width="34.796875" style="2" customWidth="1"/>
    <col min="3813" max="3813" width="47" style="2" customWidth="1"/>
    <col min="3814" max="3814" width="24.5" style="2" bestFit="1" customWidth="1"/>
    <col min="3815" max="3815" width="6.69921875" style="2" customWidth="1"/>
    <col min="3816" max="4062" width="9.19921875" style="2"/>
    <col min="4063" max="4063" width="5" style="2" customWidth="1"/>
    <col min="4064" max="4064" width="15.296875" style="2" customWidth="1"/>
    <col min="4065" max="4065" width="22" style="2" customWidth="1"/>
    <col min="4066" max="4066" width="10" style="2" customWidth="1"/>
    <col min="4067" max="4067" width="12.296875" style="2" customWidth="1"/>
    <col min="4068" max="4068" width="34.796875" style="2" customWidth="1"/>
    <col min="4069" max="4069" width="47" style="2" customWidth="1"/>
    <col min="4070" max="4070" width="24.5" style="2" bestFit="1" customWidth="1"/>
    <col min="4071" max="4071" width="6.69921875" style="2" customWidth="1"/>
    <col min="4072" max="4318" width="9.19921875" style="2"/>
    <col min="4319" max="4319" width="5" style="2" customWidth="1"/>
    <col min="4320" max="4320" width="15.296875" style="2" customWidth="1"/>
    <col min="4321" max="4321" width="22" style="2" customWidth="1"/>
    <col min="4322" max="4322" width="10" style="2" customWidth="1"/>
    <col min="4323" max="4323" width="12.296875" style="2" customWidth="1"/>
    <col min="4324" max="4324" width="34.796875" style="2" customWidth="1"/>
    <col min="4325" max="4325" width="47" style="2" customWidth="1"/>
    <col min="4326" max="4326" width="24.5" style="2" bestFit="1" customWidth="1"/>
    <col min="4327" max="4327" width="6.69921875" style="2" customWidth="1"/>
    <col min="4328" max="4574" width="9.19921875" style="2"/>
    <col min="4575" max="4575" width="5" style="2" customWidth="1"/>
    <col min="4576" max="4576" width="15.296875" style="2" customWidth="1"/>
    <col min="4577" max="4577" width="22" style="2" customWidth="1"/>
    <col min="4578" max="4578" width="10" style="2" customWidth="1"/>
    <col min="4579" max="4579" width="12.296875" style="2" customWidth="1"/>
    <col min="4580" max="4580" width="34.796875" style="2" customWidth="1"/>
    <col min="4581" max="4581" width="47" style="2" customWidth="1"/>
    <col min="4582" max="4582" width="24.5" style="2" bestFit="1" customWidth="1"/>
    <col min="4583" max="4583" width="6.69921875" style="2" customWidth="1"/>
    <col min="4584" max="4830" width="9.19921875" style="2"/>
    <col min="4831" max="4831" width="5" style="2" customWidth="1"/>
    <col min="4832" max="4832" width="15.296875" style="2" customWidth="1"/>
    <col min="4833" max="4833" width="22" style="2" customWidth="1"/>
    <col min="4834" max="4834" width="10" style="2" customWidth="1"/>
    <col min="4835" max="4835" width="12.296875" style="2" customWidth="1"/>
    <col min="4836" max="4836" width="34.796875" style="2" customWidth="1"/>
    <col min="4837" max="4837" width="47" style="2" customWidth="1"/>
    <col min="4838" max="4838" width="24.5" style="2" bestFit="1" customWidth="1"/>
    <col min="4839" max="4839" width="6.69921875" style="2" customWidth="1"/>
    <col min="4840" max="5086" width="9.19921875" style="2"/>
    <col min="5087" max="5087" width="5" style="2" customWidth="1"/>
    <col min="5088" max="5088" width="15.296875" style="2" customWidth="1"/>
    <col min="5089" max="5089" width="22" style="2" customWidth="1"/>
    <col min="5090" max="5090" width="10" style="2" customWidth="1"/>
    <col min="5091" max="5091" width="12.296875" style="2" customWidth="1"/>
    <col min="5092" max="5092" width="34.796875" style="2" customWidth="1"/>
    <col min="5093" max="5093" width="47" style="2" customWidth="1"/>
    <col min="5094" max="5094" width="24.5" style="2" bestFit="1" customWidth="1"/>
    <col min="5095" max="5095" width="6.69921875" style="2" customWidth="1"/>
    <col min="5096" max="5342" width="9.19921875" style="2"/>
    <col min="5343" max="5343" width="5" style="2" customWidth="1"/>
    <col min="5344" max="5344" width="15.296875" style="2" customWidth="1"/>
    <col min="5345" max="5345" width="22" style="2" customWidth="1"/>
    <col min="5346" max="5346" width="10" style="2" customWidth="1"/>
    <col min="5347" max="5347" width="12.296875" style="2" customWidth="1"/>
    <col min="5348" max="5348" width="34.796875" style="2" customWidth="1"/>
    <col min="5349" max="5349" width="47" style="2" customWidth="1"/>
    <col min="5350" max="5350" width="24.5" style="2" bestFit="1" customWidth="1"/>
    <col min="5351" max="5351" width="6.69921875" style="2" customWidth="1"/>
    <col min="5352" max="5598" width="9.19921875" style="2"/>
    <col min="5599" max="5599" width="5" style="2" customWidth="1"/>
    <col min="5600" max="5600" width="15.296875" style="2" customWidth="1"/>
    <col min="5601" max="5601" width="22" style="2" customWidth="1"/>
    <col min="5602" max="5602" width="10" style="2" customWidth="1"/>
    <col min="5603" max="5603" width="12.296875" style="2" customWidth="1"/>
    <col min="5604" max="5604" width="34.796875" style="2" customWidth="1"/>
    <col min="5605" max="5605" width="47" style="2" customWidth="1"/>
    <col min="5606" max="5606" width="24.5" style="2" bestFit="1" customWidth="1"/>
    <col min="5607" max="5607" width="6.69921875" style="2" customWidth="1"/>
    <col min="5608" max="5854" width="9.19921875" style="2"/>
    <col min="5855" max="5855" width="5" style="2" customWidth="1"/>
    <col min="5856" max="5856" width="15.296875" style="2" customWidth="1"/>
    <col min="5857" max="5857" width="22" style="2" customWidth="1"/>
    <col min="5858" max="5858" width="10" style="2" customWidth="1"/>
    <col min="5859" max="5859" width="12.296875" style="2" customWidth="1"/>
    <col min="5860" max="5860" width="34.796875" style="2" customWidth="1"/>
    <col min="5861" max="5861" width="47" style="2" customWidth="1"/>
    <col min="5862" max="5862" width="24.5" style="2" bestFit="1" customWidth="1"/>
    <col min="5863" max="5863" width="6.69921875" style="2" customWidth="1"/>
    <col min="5864" max="6110" width="9.19921875" style="2"/>
    <col min="6111" max="6111" width="5" style="2" customWidth="1"/>
    <col min="6112" max="6112" width="15.296875" style="2" customWidth="1"/>
    <col min="6113" max="6113" width="22" style="2" customWidth="1"/>
    <col min="6114" max="6114" width="10" style="2" customWidth="1"/>
    <col min="6115" max="6115" width="12.296875" style="2" customWidth="1"/>
    <col min="6116" max="6116" width="34.796875" style="2" customWidth="1"/>
    <col min="6117" max="6117" width="47" style="2" customWidth="1"/>
    <col min="6118" max="6118" width="24.5" style="2" bestFit="1" customWidth="1"/>
    <col min="6119" max="6119" width="6.69921875" style="2" customWidth="1"/>
    <col min="6120" max="6366" width="9.19921875" style="2"/>
    <col min="6367" max="6367" width="5" style="2" customWidth="1"/>
    <col min="6368" max="6368" width="15.296875" style="2" customWidth="1"/>
    <col min="6369" max="6369" width="22" style="2" customWidth="1"/>
    <col min="6370" max="6370" width="10" style="2" customWidth="1"/>
    <col min="6371" max="6371" width="12.296875" style="2" customWidth="1"/>
    <col min="6372" max="6372" width="34.796875" style="2" customWidth="1"/>
    <col min="6373" max="6373" width="47" style="2" customWidth="1"/>
    <col min="6374" max="6374" width="24.5" style="2" bestFit="1" customWidth="1"/>
    <col min="6375" max="6375" width="6.69921875" style="2" customWidth="1"/>
    <col min="6376" max="6622" width="9.19921875" style="2"/>
    <col min="6623" max="6623" width="5" style="2" customWidth="1"/>
    <col min="6624" max="6624" width="15.296875" style="2" customWidth="1"/>
    <col min="6625" max="6625" width="22" style="2" customWidth="1"/>
    <col min="6626" max="6626" width="10" style="2" customWidth="1"/>
    <col min="6627" max="6627" width="12.296875" style="2" customWidth="1"/>
    <col min="6628" max="6628" width="34.796875" style="2" customWidth="1"/>
    <col min="6629" max="6629" width="47" style="2" customWidth="1"/>
    <col min="6630" max="6630" width="24.5" style="2" bestFit="1" customWidth="1"/>
    <col min="6631" max="6631" width="6.69921875" style="2" customWidth="1"/>
    <col min="6632" max="6878" width="9.19921875" style="2"/>
    <col min="6879" max="6879" width="5" style="2" customWidth="1"/>
    <col min="6880" max="6880" width="15.296875" style="2" customWidth="1"/>
    <col min="6881" max="6881" width="22" style="2" customWidth="1"/>
    <col min="6882" max="6882" width="10" style="2" customWidth="1"/>
    <col min="6883" max="6883" width="12.296875" style="2" customWidth="1"/>
    <col min="6884" max="6884" width="34.796875" style="2" customWidth="1"/>
    <col min="6885" max="6885" width="47" style="2" customWidth="1"/>
    <col min="6886" max="6886" width="24.5" style="2" bestFit="1" customWidth="1"/>
    <col min="6887" max="6887" width="6.69921875" style="2" customWidth="1"/>
    <col min="6888" max="7134" width="9.19921875" style="2"/>
    <col min="7135" max="7135" width="5" style="2" customWidth="1"/>
    <col min="7136" max="7136" width="15.296875" style="2" customWidth="1"/>
    <col min="7137" max="7137" width="22" style="2" customWidth="1"/>
    <col min="7138" max="7138" width="10" style="2" customWidth="1"/>
    <col min="7139" max="7139" width="12.296875" style="2" customWidth="1"/>
    <col min="7140" max="7140" width="34.796875" style="2" customWidth="1"/>
    <col min="7141" max="7141" width="47" style="2" customWidth="1"/>
    <col min="7142" max="7142" width="24.5" style="2" bestFit="1" customWidth="1"/>
    <col min="7143" max="7143" width="6.69921875" style="2" customWidth="1"/>
    <col min="7144" max="7390" width="9.19921875" style="2"/>
    <col min="7391" max="7391" width="5" style="2" customWidth="1"/>
    <col min="7392" max="7392" width="15.296875" style="2" customWidth="1"/>
    <col min="7393" max="7393" width="22" style="2" customWidth="1"/>
    <col min="7394" max="7394" width="10" style="2" customWidth="1"/>
    <col min="7395" max="7395" width="12.296875" style="2" customWidth="1"/>
    <col min="7396" max="7396" width="34.796875" style="2" customWidth="1"/>
    <col min="7397" max="7397" width="47" style="2" customWidth="1"/>
    <col min="7398" max="7398" width="24.5" style="2" bestFit="1" customWidth="1"/>
    <col min="7399" max="7399" width="6.69921875" style="2" customWidth="1"/>
    <col min="7400" max="7646" width="9.19921875" style="2"/>
    <col min="7647" max="7647" width="5" style="2" customWidth="1"/>
    <col min="7648" max="7648" width="15.296875" style="2" customWidth="1"/>
    <col min="7649" max="7649" width="22" style="2" customWidth="1"/>
    <col min="7650" max="7650" width="10" style="2" customWidth="1"/>
    <col min="7651" max="7651" width="12.296875" style="2" customWidth="1"/>
    <col min="7652" max="7652" width="34.796875" style="2" customWidth="1"/>
    <col min="7653" max="7653" width="47" style="2" customWidth="1"/>
    <col min="7654" max="7654" width="24.5" style="2" bestFit="1" customWidth="1"/>
    <col min="7655" max="7655" width="6.69921875" style="2" customWidth="1"/>
    <col min="7656" max="7902" width="9.19921875" style="2"/>
    <col min="7903" max="7903" width="5" style="2" customWidth="1"/>
    <col min="7904" max="7904" width="15.296875" style="2" customWidth="1"/>
    <col min="7905" max="7905" width="22" style="2" customWidth="1"/>
    <col min="7906" max="7906" width="10" style="2" customWidth="1"/>
    <col min="7907" max="7907" width="12.296875" style="2" customWidth="1"/>
    <col min="7908" max="7908" width="34.796875" style="2" customWidth="1"/>
    <col min="7909" max="7909" width="47" style="2" customWidth="1"/>
    <col min="7910" max="7910" width="24.5" style="2" bestFit="1" customWidth="1"/>
    <col min="7911" max="7911" width="6.69921875" style="2" customWidth="1"/>
    <col min="7912" max="8158" width="9.19921875" style="2"/>
    <col min="8159" max="8159" width="5" style="2" customWidth="1"/>
    <col min="8160" max="8160" width="15.296875" style="2" customWidth="1"/>
    <col min="8161" max="8161" width="22" style="2" customWidth="1"/>
    <col min="8162" max="8162" width="10" style="2" customWidth="1"/>
    <col min="8163" max="8163" width="12.296875" style="2" customWidth="1"/>
    <col min="8164" max="8164" width="34.796875" style="2" customWidth="1"/>
    <col min="8165" max="8165" width="47" style="2" customWidth="1"/>
    <col min="8166" max="8166" width="24.5" style="2" bestFit="1" customWidth="1"/>
    <col min="8167" max="8167" width="6.69921875" style="2" customWidth="1"/>
    <col min="8168" max="8414" width="9.19921875" style="2"/>
    <col min="8415" max="8415" width="5" style="2" customWidth="1"/>
    <col min="8416" max="8416" width="15.296875" style="2" customWidth="1"/>
    <col min="8417" max="8417" width="22" style="2" customWidth="1"/>
    <col min="8418" max="8418" width="10" style="2" customWidth="1"/>
    <col min="8419" max="8419" width="12.296875" style="2" customWidth="1"/>
    <col min="8420" max="8420" width="34.796875" style="2" customWidth="1"/>
    <col min="8421" max="8421" width="47" style="2" customWidth="1"/>
    <col min="8422" max="8422" width="24.5" style="2" bestFit="1" customWidth="1"/>
    <col min="8423" max="8423" width="6.69921875" style="2" customWidth="1"/>
    <col min="8424" max="8670" width="9.19921875" style="2"/>
    <col min="8671" max="8671" width="5" style="2" customWidth="1"/>
    <col min="8672" max="8672" width="15.296875" style="2" customWidth="1"/>
    <col min="8673" max="8673" width="22" style="2" customWidth="1"/>
    <col min="8674" max="8674" width="10" style="2" customWidth="1"/>
    <col min="8675" max="8675" width="12.296875" style="2" customWidth="1"/>
    <col min="8676" max="8676" width="34.796875" style="2" customWidth="1"/>
    <col min="8677" max="8677" width="47" style="2" customWidth="1"/>
    <col min="8678" max="8678" width="24.5" style="2" bestFit="1" customWidth="1"/>
    <col min="8679" max="8679" width="6.69921875" style="2" customWidth="1"/>
    <col min="8680" max="8926" width="9.19921875" style="2"/>
    <col min="8927" max="8927" width="5" style="2" customWidth="1"/>
    <col min="8928" max="8928" width="15.296875" style="2" customWidth="1"/>
    <col min="8929" max="8929" width="22" style="2" customWidth="1"/>
    <col min="8930" max="8930" width="10" style="2" customWidth="1"/>
    <col min="8931" max="8931" width="12.296875" style="2" customWidth="1"/>
    <col min="8932" max="8932" width="34.796875" style="2" customWidth="1"/>
    <col min="8933" max="8933" width="47" style="2" customWidth="1"/>
    <col min="8934" max="8934" width="24.5" style="2" bestFit="1" customWidth="1"/>
    <col min="8935" max="8935" width="6.69921875" style="2" customWidth="1"/>
    <col min="8936" max="9182" width="9.19921875" style="2"/>
    <col min="9183" max="9183" width="5" style="2" customWidth="1"/>
    <col min="9184" max="9184" width="15.296875" style="2" customWidth="1"/>
    <col min="9185" max="9185" width="22" style="2" customWidth="1"/>
    <col min="9186" max="9186" width="10" style="2" customWidth="1"/>
    <col min="9187" max="9187" width="12.296875" style="2" customWidth="1"/>
    <col min="9188" max="9188" width="34.796875" style="2" customWidth="1"/>
    <col min="9189" max="9189" width="47" style="2" customWidth="1"/>
    <col min="9190" max="9190" width="24.5" style="2" bestFit="1" customWidth="1"/>
    <col min="9191" max="9191" width="6.69921875" style="2" customWidth="1"/>
    <col min="9192" max="9438" width="9.19921875" style="2"/>
    <col min="9439" max="9439" width="5" style="2" customWidth="1"/>
    <col min="9440" max="9440" width="15.296875" style="2" customWidth="1"/>
    <col min="9441" max="9441" width="22" style="2" customWidth="1"/>
    <col min="9442" max="9442" width="10" style="2" customWidth="1"/>
    <col min="9443" max="9443" width="12.296875" style="2" customWidth="1"/>
    <col min="9444" max="9444" width="34.796875" style="2" customWidth="1"/>
    <col min="9445" max="9445" width="47" style="2" customWidth="1"/>
    <col min="9446" max="9446" width="24.5" style="2" bestFit="1" customWidth="1"/>
    <col min="9447" max="9447" width="6.69921875" style="2" customWidth="1"/>
    <col min="9448" max="9694" width="9.19921875" style="2"/>
    <col min="9695" max="9695" width="5" style="2" customWidth="1"/>
    <col min="9696" max="9696" width="15.296875" style="2" customWidth="1"/>
    <col min="9697" max="9697" width="22" style="2" customWidth="1"/>
    <col min="9698" max="9698" width="10" style="2" customWidth="1"/>
    <col min="9699" max="9699" width="12.296875" style="2" customWidth="1"/>
    <col min="9700" max="9700" width="34.796875" style="2" customWidth="1"/>
    <col min="9701" max="9701" width="47" style="2" customWidth="1"/>
    <col min="9702" max="9702" width="24.5" style="2" bestFit="1" customWidth="1"/>
    <col min="9703" max="9703" width="6.69921875" style="2" customWidth="1"/>
    <col min="9704" max="9950" width="9.19921875" style="2"/>
    <col min="9951" max="9951" width="5" style="2" customWidth="1"/>
    <col min="9952" max="9952" width="15.296875" style="2" customWidth="1"/>
    <col min="9953" max="9953" width="22" style="2" customWidth="1"/>
    <col min="9954" max="9954" width="10" style="2" customWidth="1"/>
    <col min="9955" max="9955" width="12.296875" style="2" customWidth="1"/>
    <col min="9956" max="9956" width="34.796875" style="2" customWidth="1"/>
    <col min="9957" max="9957" width="47" style="2" customWidth="1"/>
    <col min="9958" max="9958" width="24.5" style="2" bestFit="1" customWidth="1"/>
    <col min="9959" max="9959" width="6.69921875" style="2" customWidth="1"/>
    <col min="9960" max="10206" width="9.19921875" style="2"/>
    <col min="10207" max="10207" width="5" style="2" customWidth="1"/>
    <col min="10208" max="10208" width="15.296875" style="2" customWidth="1"/>
    <col min="10209" max="10209" width="22" style="2" customWidth="1"/>
    <col min="10210" max="10210" width="10" style="2" customWidth="1"/>
    <col min="10211" max="10211" width="12.296875" style="2" customWidth="1"/>
    <col min="10212" max="10212" width="34.796875" style="2" customWidth="1"/>
    <col min="10213" max="10213" width="47" style="2" customWidth="1"/>
    <col min="10214" max="10214" width="24.5" style="2" bestFit="1" customWidth="1"/>
    <col min="10215" max="10215" width="6.69921875" style="2" customWidth="1"/>
    <col min="10216" max="10462" width="9.19921875" style="2"/>
    <col min="10463" max="10463" width="5" style="2" customWidth="1"/>
    <col min="10464" max="10464" width="15.296875" style="2" customWidth="1"/>
    <col min="10465" max="10465" width="22" style="2" customWidth="1"/>
    <col min="10466" max="10466" width="10" style="2" customWidth="1"/>
    <col min="10467" max="10467" width="12.296875" style="2" customWidth="1"/>
    <col min="10468" max="10468" width="34.796875" style="2" customWidth="1"/>
    <col min="10469" max="10469" width="47" style="2" customWidth="1"/>
    <col min="10470" max="10470" width="24.5" style="2" bestFit="1" customWidth="1"/>
    <col min="10471" max="10471" width="6.69921875" style="2" customWidth="1"/>
    <col min="10472" max="10718" width="9.19921875" style="2"/>
    <col min="10719" max="10719" width="5" style="2" customWidth="1"/>
    <col min="10720" max="10720" width="15.296875" style="2" customWidth="1"/>
    <col min="10721" max="10721" width="22" style="2" customWidth="1"/>
    <col min="10722" max="10722" width="10" style="2" customWidth="1"/>
    <col min="10723" max="10723" width="12.296875" style="2" customWidth="1"/>
    <col min="10724" max="10724" width="34.796875" style="2" customWidth="1"/>
    <col min="10725" max="10725" width="47" style="2" customWidth="1"/>
    <col min="10726" max="10726" width="24.5" style="2" bestFit="1" customWidth="1"/>
    <col min="10727" max="10727" width="6.69921875" style="2" customWidth="1"/>
    <col min="10728" max="10974" width="9.19921875" style="2"/>
    <col min="10975" max="10975" width="5" style="2" customWidth="1"/>
    <col min="10976" max="10976" width="15.296875" style="2" customWidth="1"/>
    <col min="10977" max="10977" width="22" style="2" customWidth="1"/>
    <col min="10978" max="10978" width="10" style="2" customWidth="1"/>
    <col min="10979" max="10979" width="12.296875" style="2" customWidth="1"/>
    <col min="10980" max="10980" width="34.796875" style="2" customWidth="1"/>
    <col min="10981" max="10981" width="47" style="2" customWidth="1"/>
    <col min="10982" max="10982" width="24.5" style="2" bestFit="1" customWidth="1"/>
    <col min="10983" max="10983" width="6.69921875" style="2" customWidth="1"/>
    <col min="10984" max="11230" width="9.19921875" style="2"/>
    <col min="11231" max="11231" width="5" style="2" customWidth="1"/>
    <col min="11232" max="11232" width="15.296875" style="2" customWidth="1"/>
    <col min="11233" max="11233" width="22" style="2" customWidth="1"/>
    <col min="11234" max="11234" width="10" style="2" customWidth="1"/>
    <col min="11235" max="11235" width="12.296875" style="2" customWidth="1"/>
    <col min="11236" max="11236" width="34.796875" style="2" customWidth="1"/>
    <col min="11237" max="11237" width="47" style="2" customWidth="1"/>
    <col min="11238" max="11238" width="24.5" style="2" bestFit="1" customWidth="1"/>
    <col min="11239" max="11239" width="6.69921875" style="2" customWidth="1"/>
    <col min="11240" max="11486" width="9.19921875" style="2"/>
    <col min="11487" max="11487" width="5" style="2" customWidth="1"/>
    <col min="11488" max="11488" width="15.296875" style="2" customWidth="1"/>
    <col min="11489" max="11489" width="22" style="2" customWidth="1"/>
    <col min="11490" max="11490" width="10" style="2" customWidth="1"/>
    <col min="11491" max="11491" width="12.296875" style="2" customWidth="1"/>
    <col min="11492" max="11492" width="34.796875" style="2" customWidth="1"/>
    <col min="11493" max="11493" width="47" style="2" customWidth="1"/>
    <col min="11494" max="11494" width="24.5" style="2" bestFit="1" customWidth="1"/>
    <col min="11495" max="11495" width="6.69921875" style="2" customWidth="1"/>
    <col min="11496" max="11742" width="9.19921875" style="2"/>
    <col min="11743" max="11743" width="5" style="2" customWidth="1"/>
    <col min="11744" max="11744" width="15.296875" style="2" customWidth="1"/>
    <col min="11745" max="11745" width="22" style="2" customWidth="1"/>
    <col min="11746" max="11746" width="10" style="2" customWidth="1"/>
    <col min="11747" max="11747" width="12.296875" style="2" customWidth="1"/>
    <col min="11748" max="11748" width="34.796875" style="2" customWidth="1"/>
    <col min="11749" max="11749" width="47" style="2" customWidth="1"/>
    <col min="11750" max="11750" width="24.5" style="2" bestFit="1" customWidth="1"/>
    <col min="11751" max="11751" width="6.69921875" style="2" customWidth="1"/>
    <col min="11752" max="11998" width="9.19921875" style="2"/>
    <col min="11999" max="11999" width="5" style="2" customWidth="1"/>
    <col min="12000" max="12000" width="15.296875" style="2" customWidth="1"/>
    <col min="12001" max="12001" width="22" style="2" customWidth="1"/>
    <col min="12002" max="12002" width="10" style="2" customWidth="1"/>
    <col min="12003" max="12003" width="12.296875" style="2" customWidth="1"/>
    <col min="12004" max="12004" width="34.796875" style="2" customWidth="1"/>
    <col min="12005" max="12005" width="47" style="2" customWidth="1"/>
    <col min="12006" max="12006" width="24.5" style="2" bestFit="1" customWidth="1"/>
    <col min="12007" max="12007" width="6.69921875" style="2" customWidth="1"/>
    <col min="12008" max="12254" width="9.19921875" style="2"/>
    <col min="12255" max="12255" width="5" style="2" customWidth="1"/>
    <col min="12256" max="12256" width="15.296875" style="2" customWidth="1"/>
    <col min="12257" max="12257" width="22" style="2" customWidth="1"/>
    <col min="12258" max="12258" width="10" style="2" customWidth="1"/>
    <col min="12259" max="12259" width="12.296875" style="2" customWidth="1"/>
    <col min="12260" max="12260" width="34.796875" style="2" customWidth="1"/>
    <col min="12261" max="12261" width="47" style="2" customWidth="1"/>
    <col min="12262" max="12262" width="24.5" style="2" bestFit="1" customWidth="1"/>
    <col min="12263" max="12263" width="6.69921875" style="2" customWidth="1"/>
    <col min="12264" max="12510" width="9.19921875" style="2"/>
    <col min="12511" max="12511" width="5" style="2" customWidth="1"/>
    <col min="12512" max="12512" width="15.296875" style="2" customWidth="1"/>
    <col min="12513" max="12513" width="22" style="2" customWidth="1"/>
    <col min="12514" max="12514" width="10" style="2" customWidth="1"/>
    <col min="12515" max="12515" width="12.296875" style="2" customWidth="1"/>
    <col min="12516" max="12516" width="34.796875" style="2" customWidth="1"/>
    <col min="12517" max="12517" width="47" style="2" customWidth="1"/>
    <col min="12518" max="12518" width="24.5" style="2" bestFit="1" customWidth="1"/>
    <col min="12519" max="12519" width="6.69921875" style="2" customWidth="1"/>
    <col min="12520" max="12766" width="9.19921875" style="2"/>
    <col min="12767" max="12767" width="5" style="2" customWidth="1"/>
    <col min="12768" max="12768" width="15.296875" style="2" customWidth="1"/>
    <col min="12769" max="12769" width="22" style="2" customWidth="1"/>
    <col min="12770" max="12770" width="10" style="2" customWidth="1"/>
    <col min="12771" max="12771" width="12.296875" style="2" customWidth="1"/>
    <col min="12772" max="12772" width="34.796875" style="2" customWidth="1"/>
    <col min="12773" max="12773" width="47" style="2" customWidth="1"/>
    <col min="12774" max="12774" width="24.5" style="2" bestFit="1" customWidth="1"/>
    <col min="12775" max="12775" width="6.69921875" style="2" customWidth="1"/>
    <col min="12776" max="13022" width="9.19921875" style="2"/>
    <col min="13023" max="13023" width="5" style="2" customWidth="1"/>
    <col min="13024" max="13024" width="15.296875" style="2" customWidth="1"/>
    <col min="13025" max="13025" width="22" style="2" customWidth="1"/>
    <col min="13026" max="13026" width="10" style="2" customWidth="1"/>
    <col min="13027" max="13027" width="12.296875" style="2" customWidth="1"/>
    <col min="13028" max="13028" width="34.796875" style="2" customWidth="1"/>
    <col min="13029" max="13029" width="47" style="2" customWidth="1"/>
    <col min="13030" max="13030" width="24.5" style="2" bestFit="1" customWidth="1"/>
    <col min="13031" max="13031" width="6.69921875" style="2" customWidth="1"/>
    <col min="13032" max="13278" width="9.19921875" style="2"/>
    <col min="13279" max="13279" width="5" style="2" customWidth="1"/>
    <col min="13280" max="13280" width="15.296875" style="2" customWidth="1"/>
    <col min="13281" max="13281" width="22" style="2" customWidth="1"/>
    <col min="13282" max="13282" width="10" style="2" customWidth="1"/>
    <col min="13283" max="13283" width="12.296875" style="2" customWidth="1"/>
    <col min="13284" max="13284" width="34.796875" style="2" customWidth="1"/>
    <col min="13285" max="13285" width="47" style="2" customWidth="1"/>
    <col min="13286" max="13286" width="24.5" style="2" bestFit="1" customWidth="1"/>
    <col min="13287" max="13287" width="6.69921875" style="2" customWidth="1"/>
    <col min="13288" max="13534" width="9.19921875" style="2"/>
    <col min="13535" max="13535" width="5" style="2" customWidth="1"/>
    <col min="13536" max="13536" width="15.296875" style="2" customWidth="1"/>
    <col min="13537" max="13537" width="22" style="2" customWidth="1"/>
    <col min="13538" max="13538" width="10" style="2" customWidth="1"/>
    <col min="13539" max="13539" width="12.296875" style="2" customWidth="1"/>
    <col min="13540" max="13540" width="34.796875" style="2" customWidth="1"/>
    <col min="13541" max="13541" width="47" style="2" customWidth="1"/>
    <col min="13542" max="13542" width="24.5" style="2" bestFit="1" customWidth="1"/>
    <col min="13543" max="13543" width="6.69921875" style="2" customWidth="1"/>
    <col min="13544" max="13790" width="9.19921875" style="2"/>
    <col min="13791" max="13791" width="5" style="2" customWidth="1"/>
    <col min="13792" max="13792" width="15.296875" style="2" customWidth="1"/>
    <col min="13793" max="13793" width="22" style="2" customWidth="1"/>
    <col min="13794" max="13794" width="10" style="2" customWidth="1"/>
    <col min="13795" max="13795" width="12.296875" style="2" customWidth="1"/>
    <col min="13796" max="13796" width="34.796875" style="2" customWidth="1"/>
    <col min="13797" max="13797" width="47" style="2" customWidth="1"/>
    <col min="13798" max="13798" width="24.5" style="2" bestFit="1" customWidth="1"/>
    <col min="13799" max="13799" width="6.69921875" style="2" customWidth="1"/>
    <col min="13800" max="14046" width="9.19921875" style="2"/>
    <col min="14047" max="14047" width="5" style="2" customWidth="1"/>
    <col min="14048" max="14048" width="15.296875" style="2" customWidth="1"/>
    <col min="14049" max="14049" width="22" style="2" customWidth="1"/>
    <col min="14050" max="14050" width="10" style="2" customWidth="1"/>
    <col min="14051" max="14051" width="12.296875" style="2" customWidth="1"/>
    <col min="14052" max="14052" width="34.796875" style="2" customWidth="1"/>
    <col min="14053" max="14053" width="47" style="2" customWidth="1"/>
    <col min="14054" max="14054" width="24.5" style="2" bestFit="1" customWidth="1"/>
    <col min="14055" max="14055" width="6.69921875" style="2" customWidth="1"/>
    <col min="14056" max="14302" width="9.19921875" style="2"/>
    <col min="14303" max="14303" width="5" style="2" customWidth="1"/>
    <col min="14304" max="14304" width="15.296875" style="2" customWidth="1"/>
    <col min="14305" max="14305" width="22" style="2" customWidth="1"/>
    <col min="14306" max="14306" width="10" style="2" customWidth="1"/>
    <col min="14307" max="14307" width="12.296875" style="2" customWidth="1"/>
    <col min="14308" max="14308" width="34.796875" style="2" customWidth="1"/>
    <col min="14309" max="14309" width="47" style="2" customWidth="1"/>
    <col min="14310" max="14310" width="24.5" style="2" bestFit="1" customWidth="1"/>
    <col min="14311" max="14311" width="6.69921875" style="2" customWidth="1"/>
    <col min="14312" max="14558" width="9.19921875" style="2"/>
    <col min="14559" max="14559" width="5" style="2" customWidth="1"/>
    <col min="14560" max="14560" width="15.296875" style="2" customWidth="1"/>
    <col min="14561" max="14561" width="22" style="2" customWidth="1"/>
    <col min="14562" max="14562" width="10" style="2" customWidth="1"/>
    <col min="14563" max="14563" width="12.296875" style="2" customWidth="1"/>
    <col min="14564" max="14564" width="34.796875" style="2" customWidth="1"/>
    <col min="14565" max="14565" width="47" style="2" customWidth="1"/>
    <col min="14566" max="14566" width="24.5" style="2" bestFit="1" customWidth="1"/>
    <col min="14567" max="14567" width="6.69921875" style="2" customWidth="1"/>
    <col min="14568" max="14814" width="9.19921875" style="2"/>
    <col min="14815" max="14815" width="5" style="2" customWidth="1"/>
    <col min="14816" max="14816" width="15.296875" style="2" customWidth="1"/>
    <col min="14817" max="14817" width="22" style="2" customWidth="1"/>
    <col min="14818" max="14818" width="10" style="2" customWidth="1"/>
    <col min="14819" max="14819" width="12.296875" style="2" customWidth="1"/>
    <col min="14820" max="14820" width="34.796875" style="2" customWidth="1"/>
    <col min="14821" max="14821" width="47" style="2" customWidth="1"/>
    <col min="14822" max="14822" width="24.5" style="2" bestFit="1" customWidth="1"/>
    <col min="14823" max="14823" width="6.69921875" style="2" customWidth="1"/>
    <col min="14824" max="15070" width="9.19921875" style="2"/>
    <col min="15071" max="15071" width="5" style="2" customWidth="1"/>
    <col min="15072" max="15072" width="15.296875" style="2" customWidth="1"/>
    <col min="15073" max="15073" width="22" style="2" customWidth="1"/>
    <col min="15074" max="15074" width="10" style="2" customWidth="1"/>
    <col min="15075" max="15075" width="12.296875" style="2" customWidth="1"/>
    <col min="15076" max="15076" width="34.796875" style="2" customWidth="1"/>
    <col min="15077" max="15077" width="47" style="2" customWidth="1"/>
    <col min="15078" max="15078" width="24.5" style="2" bestFit="1" customWidth="1"/>
    <col min="15079" max="15079" width="6.69921875" style="2" customWidth="1"/>
    <col min="15080" max="15326" width="9.19921875" style="2"/>
    <col min="15327" max="15327" width="5" style="2" customWidth="1"/>
    <col min="15328" max="15328" width="15.296875" style="2" customWidth="1"/>
    <col min="15329" max="15329" width="22" style="2" customWidth="1"/>
    <col min="15330" max="15330" width="10" style="2" customWidth="1"/>
    <col min="15331" max="15331" width="12.296875" style="2" customWidth="1"/>
    <col min="15332" max="15332" width="34.796875" style="2" customWidth="1"/>
    <col min="15333" max="15333" width="47" style="2" customWidth="1"/>
    <col min="15334" max="15334" width="24.5" style="2" bestFit="1" customWidth="1"/>
    <col min="15335" max="15335" width="6.69921875" style="2" customWidth="1"/>
    <col min="15336" max="15582" width="9.19921875" style="2"/>
    <col min="15583" max="15583" width="5" style="2" customWidth="1"/>
    <col min="15584" max="15584" width="15.296875" style="2" customWidth="1"/>
    <col min="15585" max="15585" width="22" style="2" customWidth="1"/>
    <col min="15586" max="15586" width="10" style="2" customWidth="1"/>
    <col min="15587" max="15587" width="12.296875" style="2" customWidth="1"/>
    <col min="15588" max="15588" width="34.796875" style="2" customWidth="1"/>
    <col min="15589" max="15589" width="47" style="2" customWidth="1"/>
    <col min="15590" max="15590" width="24.5" style="2" bestFit="1" customWidth="1"/>
    <col min="15591" max="15591" width="6.69921875" style="2" customWidth="1"/>
    <col min="15592" max="15838" width="9.19921875" style="2"/>
    <col min="15839" max="15839" width="5" style="2" customWidth="1"/>
    <col min="15840" max="15840" width="15.296875" style="2" customWidth="1"/>
    <col min="15841" max="15841" width="22" style="2" customWidth="1"/>
    <col min="15842" max="15842" width="10" style="2" customWidth="1"/>
    <col min="15843" max="15843" width="12.296875" style="2" customWidth="1"/>
    <col min="15844" max="15844" width="34.796875" style="2" customWidth="1"/>
    <col min="15845" max="15845" width="47" style="2" customWidth="1"/>
    <col min="15846" max="15846" width="24.5" style="2" bestFit="1" customWidth="1"/>
    <col min="15847" max="15847" width="6.69921875" style="2" customWidth="1"/>
    <col min="15848" max="16094" width="9.19921875" style="2"/>
    <col min="16095" max="16095" width="5" style="2" customWidth="1"/>
    <col min="16096" max="16096" width="15.296875" style="2" customWidth="1"/>
    <col min="16097" max="16097" width="22" style="2" customWidth="1"/>
    <col min="16098" max="16098" width="10" style="2" customWidth="1"/>
    <col min="16099" max="16099" width="12.296875" style="2" customWidth="1"/>
    <col min="16100" max="16100" width="34.796875" style="2" customWidth="1"/>
    <col min="16101" max="16101" width="47" style="2" customWidth="1"/>
    <col min="16102" max="16102" width="24.5" style="2" bestFit="1" customWidth="1"/>
    <col min="16103" max="16103" width="6.69921875" style="2" customWidth="1"/>
    <col min="16104" max="16351" width="9.19921875" style="2"/>
    <col min="16352" max="16384" width="9.19921875" style="4"/>
  </cols>
  <sheetData>
    <row r="1" spans="1:9 16348:16348" s="2" customFormat="1" ht="21" customHeight="1" x14ac:dyDescent="0.3">
      <c r="A1" s="15"/>
      <c r="B1" s="39" t="s">
        <v>205</v>
      </c>
      <c r="C1" s="39"/>
      <c r="D1" s="17"/>
      <c r="E1" s="18"/>
      <c r="F1" s="41" t="s">
        <v>206</v>
      </c>
      <c r="G1" s="41"/>
      <c r="H1" s="19"/>
      <c r="I1" s="20"/>
    </row>
    <row r="2" spans="1:9 16348:16348" s="2" customFormat="1" ht="21" x14ac:dyDescent="0.35">
      <c r="A2" s="15"/>
      <c r="B2" s="40" t="s">
        <v>207</v>
      </c>
      <c r="C2" s="40"/>
      <c r="D2" s="21"/>
      <c r="E2" s="22"/>
      <c r="F2" s="42" t="s">
        <v>208</v>
      </c>
      <c r="G2" s="42"/>
      <c r="H2" s="19"/>
      <c r="I2" s="20"/>
      <c r="XDT2" s="4"/>
    </row>
    <row r="3" spans="1:9 16348:16348" s="2" customFormat="1" ht="21" x14ac:dyDescent="0.35">
      <c r="A3" s="23"/>
      <c r="B3" s="16"/>
      <c r="C3" s="24"/>
      <c r="D3" s="17"/>
      <c r="E3" s="19"/>
      <c r="F3" s="25"/>
      <c r="G3" s="25"/>
      <c r="H3" s="19"/>
      <c r="I3" s="20"/>
      <c r="XDT3" s="4"/>
    </row>
    <row r="4" spans="1:9 16348:16348" s="2" customFormat="1" ht="20.399999999999999" x14ac:dyDescent="0.35">
      <c r="A4" s="23"/>
      <c r="B4" s="40" t="s">
        <v>210</v>
      </c>
      <c r="C4" s="40"/>
      <c r="D4" s="40"/>
      <c r="E4" s="40"/>
      <c r="F4" s="41"/>
      <c r="G4" s="41"/>
      <c r="H4" s="40"/>
      <c r="I4" s="43"/>
      <c r="XDT4" s="4"/>
    </row>
    <row r="5" spans="1:9 16348:16348" s="2" customFormat="1" ht="20.399999999999999" x14ac:dyDescent="0.35">
      <c r="A5" s="23"/>
      <c r="B5" s="40" t="s">
        <v>211</v>
      </c>
      <c r="C5" s="40"/>
      <c r="D5" s="40"/>
      <c r="E5" s="40"/>
      <c r="F5" s="41"/>
      <c r="G5" s="41"/>
      <c r="H5" s="40"/>
      <c r="I5" s="43"/>
      <c r="XDT5" s="4"/>
    </row>
    <row r="6" spans="1:9 16348:16348" s="2" customFormat="1" ht="20.399999999999999" x14ac:dyDescent="0.35">
      <c r="A6" s="23"/>
      <c r="B6" s="40" t="s">
        <v>213</v>
      </c>
      <c r="C6" s="40"/>
      <c r="D6" s="40"/>
      <c r="E6" s="40"/>
      <c r="F6" s="41"/>
      <c r="G6" s="41"/>
      <c r="H6" s="40"/>
      <c r="I6" s="43"/>
      <c r="XDT6" s="4"/>
    </row>
    <row r="7" spans="1:9 16348:16348" s="2" customFormat="1" ht="21" x14ac:dyDescent="0.35">
      <c r="A7" s="23"/>
      <c r="B7" s="39" t="s">
        <v>209</v>
      </c>
      <c r="C7" s="39"/>
      <c r="D7" s="39"/>
      <c r="E7" s="39"/>
      <c r="F7" s="44"/>
      <c r="G7" s="44"/>
      <c r="H7" s="39"/>
      <c r="I7" s="20"/>
      <c r="XDT7" s="4"/>
    </row>
    <row r="8" spans="1:9 16348:16348" s="9" customFormat="1" ht="54" customHeight="1" x14ac:dyDescent="0.3">
      <c r="A8" s="6" t="s">
        <v>0</v>
      </c>
      <c r="B8" s="6" t="s">
        <v>1</v>
      </c>
      <c r="C8" s="7" t="s">
        <v>2</v>
      </c>
      <c r="D8" s="8"/>
      <c r="E8" s="6" t="s">
        <v>3</v>
      </c>
      <c r="F8" s="6" t="s">
        <v>4</v>
      </c>
      <c r="G8" s="6" t="s">
        <v>5</v>
      </c>
      <c r="H8" s="6" t="s">
        <v>9</v>
      </c>
      <c r="I8" s="6" t="s">
        <v>6</v>
      </c>
    </row>
    <row r="9" spans="1:9 16348:16348" s="12" customFormat="1" ht="61.2" customHeight="1" x14ac:dyDescent="0.25">
      <c r="A9" s="32">
        <v>1</v>
      </c>
      <c r="B9" s="35">
        <v>27202246711</v>
      </c>
      <c r="C9" s="35" t="s">
        <v>217</v>
      </c>
      <c r="D9" s="35" t="s">
        <v>17</v>
      </c>
      <c r="E9" s="36" t="s">
        <v>218</v>
      </c>
      <c r="F9" s="33" t="s">
        <v>226</v>
      </c>
      <c r="G9" s="33" t="s">
        <v>227</v>
      </c>
      <c r="H9" s="33" t="s">
        <v>197</v>
      </c>
      <c r="I9" s="13"/>
    </row>
    <row r="10" spans="1:9 16348:16348" s="12" customFormat="1" ht="61.2" customHeight="1" x14ac:dyDescent="0.25">
      <c r="A10" s="32">
        <v>2</v>
      </c>
      <c r="B10" s="35">
        <v>27213020338</v>
      </c>
      <c r="C10" s="35" t="s">
        <v>219</v>
      </c>
      <c r="D10" s="35" t="s">
        <v>220</v>
      </c>
      <c r="E10" s="36" t="s">
        <v>221</v>
      </c>
      <c r="F10" s="33" t="s">
        <v>228</v>
      </c>
      <c r="G10" s="33" t="s">
        <v>229</v>
      </c>
      <c r="H10" s="33" t="s">
        <v>106</v>
      </c>
      <c r="I10" s="13"/>
    </row>
    <row r="11" spans="1:9 16348:16348" s="12" customFormat="1" ht="61.2" customHeight="1" x14ac:dyDescent="0.25">
      <c r="A11" s="34">
        <v>3</v>
      </c>
      <c r="B11" s="45">
        <v>26203531565</v>
      </c>
      <c r="C11" s="45" t="s">
        <v>222</v>
      </c>
      <c r="D11" s="45" t="s">
        <v>59</v>
      </c>
      <c r="E11" s="46" t="s">
        <v>223</v>
      </c>
      <c r="F11" s="47" t="e">
        <v>#N/A</v>
      </c>
      <c r="G11" s="47" t="e">
        <v>#N/A</v>
      </c>
      <c r="H11" s="47" t="s">
        <v>203</v>
      </c>
      <c r="I11" s="29" t="s">
        <v>232</v>
      </c>
    </row>
    <row r="12" spans="1:9 16348:16348" s="12" customFormat="1" ht="61.2" customHeight="1" x14ac:dyDescent="0.25">
      <c r="A12" s="32">
        <v>4</v>
      </c>
      <c r="B12" s="35">
        <v>27202700806</v>
      </c>
      <c r="C12" s="35" t="s">
        <v>224</v>
      </c>
      <c r="D12" s="35" t="s">
        <v>8</v>
      </c>
      <c r="E12" s="36" t="s">
        <v>225</v>
      </c>
      <c r="F12" s="33" t="s">
        <v>230</v>
      </c>
      <c r="G12" s="33" t="s">
        <v>231</v>
      </c>
      <c r="H12" s="33" t="s">
        <v>132</v>
      </c>
      <c r="I12" s="34"/>
    </row>
    <row r="13" spans="1:9 16348:16348" s="12" customFormat="1" ht="61.2" customHeight="1" x14ac:dyDescent="0.25">
      <c r="A13" s="32">
        <v>5</v>
      </c>
      <c r="B13" s="35">
        <v>27202727988</v>
      </c>
      <c r="C13" s="35" t="s">
        <v>16</v>
      </c>
      <c r="D13" s="35" t="s">
        <v>17</v>
      </c>
      <c r="E13" s="36" t="s">
        <v>18</v>
      </c>
      <c r="F13" s="33" t="s">
        <v>102</v>
      </c>
      <c r="G13" s="33" t="s">
        <v>103</v>
      </c>
      <c r="H13" s="33" t="s">
        <v>104</v>
      </c>
      <c r="I13" s="13"/>
    </row>
    <row r="14" spans="1:9 16348:16348" s="12" customFormat="1" ht="61.2" customHeight="1" x14ac:dyDescent="0.25">
      <c r="A14" s="32">
        <v>6</v>
      </c>
      <c r="B14" s="35">
        <v>28204953955</v>
      </c>
      <c r="C14" s="35" t="s">
        <v>19</v>
      </c>
      <c r="D14" s="35" t="s">
        <v>20</v>
      </c>
      <c r="E14" s="36" t="s">
        <v>18</v>
      </c>
      <c r="F14" s="33" t="s">
        <v>102</v>
      </c>
      <c r="G14" s="33" t="s">
        <v>105</v>
      </c>
      <c r="H14" s="33" t="s">
        <v>106</v>
      </c>
      <c r="I14" s="13"/>
    </row>
    <row r="15" spans="1:9 16348:16348" s="12" customFormat="1" ht="61.2" customHeight="1" x14ac:dyDescent="0.25">
      <c r="A15" s="32">
        <v>7</v>
      </c>
      <c r="B15" s="35">
        <v>28204342289</v>
      </c>
      <c r="C15" s="35" t="s">
        <v>21</v>
      </c>
      <c r="D15" s="35" t="s">
        <v>22</v>
      </c>
      <c r="E15" s="36" t="s">
        <v>18</v>
      </c>
      <c r="F15" s="33" t="s">
        <v>107</v>
      </c>
      <c r="G15" s="33" t="s">
        <v>108</v>
      </c>
      <c r="H15" s="33" t="s">
        <v>106</v>
      </c>
      <c r="I15" s="13"/>
    </row>
    <row r="16" spans="1:9 16348:16348" s="12" customFormat="1" ht="61.2" customHeight="1" x14ac:dyDescent="0.25">
      <c r="A16" s="34">
        <v>8</v>
      </c>
      <c r="B16" s="45">
        <v>28204331695</v>
      </c>
      <c r="C16" s="45" t="s">
        <v>23</v>
      </c>
      <c r="D16" s="45" t="s">
        <v>24</v>
      </c>
      <c r="E16" s="46" t="s">
        <v>18</v>
      </c>
      <c r="F16" s="47" t="e">
        <v>#N/A</v>
      </c>
      <c r="G16" s="47" t="e">
        <v>#N/A</v>
      </c>
      <c r="H16" s="47" t="s">
        <v>118</v>
      </c>
      <c r="I16" s="29" t="s">
        <v>232</v>
      </c>
    </row>
    <row r="17" spans="1:9" s="12" customFormat="1" ht="61.2" customHeight="1" x14ac:dyDescent="0.25">
      <c r="A17" s="32">
        <v>9</v>
      </c>
      <c r="B17" s="35">
        <v>28204351025</v>
      </c>
      <c r="C17" s="35" t="s">
        <v>25</v>
      </c>
      <c r="D17" s="35" t="s">
        <v>26</v>
      </c>
      <c r="E17" s="36" t="s">
        <v>18</v>
      </c>
      <c r="F17" s="33" t="s">
        <v>109</v>
      </c>
      <c r="G17" s="33" t="s">
        <v>110</v>
      </c>
      <c r="H17" s="33" t="s">
        <v>111</v>
      </c>
      <c r="I17" s="13"/>
    </row>
    <row r="18" spans="1:9" s="12" customFormat="1" ht="61.2" customHeight="1" x14ac:dyDescent="0.25">
      <c r="A18" s="32">
        <v>10</v>
      </c>
      <c r="B18" s="35">
        <v>28217303675</v>
      </c>
      <c r="C18" s="35" t="s">
        <v>27</v>
      </c>
      <c r="D18" s="35" t="s">
        <v>28</v>
      </c>
      <c r="E18" s="36" t="s">
        <v>18</v>
      </c>
      <c r="F18" s="33" t="s">
        <v>112</v>
      </c>
      <c r="G18" s="33" t="s">
        <v>113</v>
      </c>
      <c r="H18" s="33" t="s">
        <v>114</v>
      </c>
      <c r="I18" s="13"/>
    </row>
    <row r="19" spans="1:9" s="12" customFormat="1" ht="61.2" customHeight="1" x14ac:dyDescent="0.25">
      <c r="A19" s="32">
        <v>11</v>
      </c>
      <c r="B19" s="35">
        <v>28204953962</v>
      </c>
      <c r="C19" s="35" t="s">
        <v>29</v>
      </c>
      <c r="D19" s="35" t="s">
        <v>30</v>
      </c>
      <c r="E19" s="36" t="s">
        <v>18</v>
      </c>
      <c r="F19" s="33" t="s">
        <v>115</v>
      </c>
      <c r="G19" s="33" t="s">
        <v>116</v>
      </c>
      <c r="H19" s="33" t="s">
        <v>114</v>
      </c>
      <c r="I19" s="13"/>
    </row>
    <row r="20" spans="1:9" s="12" customFormat="1" ht="61.2" customHeight="1" x14ac:dyDescent="0.25">
      <c r="A20" s="34">
        <v>12</v>
      </c>
      <c r="B20" s="45">
        <v>28204350197</v>
      </c>
      <c r="C20" s="45" t="s">
        <v>31</v>
      </c>
      <c r="D20" s="45" t="s">
        <v>32</v>
      </c>
      <c r="E20" s="46" t="s">
        <v>18</v>
      </c>
      <c r="F20" s="47" t="e">
        <v>#N/A</v>
      </c>
      <c r="G20" s="47" t="e">
        <v>#N/A</v>
      </c>
      <c r="H20" s="47" t="s">
        <v>104</v>
      </c>
      <c r="I20" s="29" t="s">
        <v>232</v>
      </c>
    </row>
    <row r="21" spans="1:9" s="12" customFormat="1" ht="61.2" customHeight="1" x14ac:dyDescent="0.25">
      <c r="A21" s="32">
        <v>13</v>
      </c>
      <c r="B21" s="35">
        <v>28204349843</v>
      </c>
      <c r="C21" s="35" t="s">
        <v>33</v>
      </c>
      <c r="D21" s="35" t="s">
        <v>34</v>
      </c>
      <c r="E21" s="36" t="s">
        <v>18</v>
      </c>
      <c r="F21" s="33" t="s">
        <v>109</v>
      </c>
      <c r="G21" s="33" t="s">
        <v>117</v>
      </c>
      <c r="H21" s="33" t="s">
        <v>118</v>
      </c>
      <c r="I21" s="13"/>
    </row>
    <row r="22" spans="1:9" s="12" customFormat="1" ht="61.2" customHeight="1" x14ac:dyDescent="0.25">
      <c r="A22" s="32">
        <v>14</v>
      </c>
      <c r="B22" s="35">
        <v>28214337144</v>
      </c>
      <c r="C22" s="35" t="s">
        <v>35</v>
      </c>
      <c r="D22" s="35" t="s">
        <v>36</v>
      </c>
      <c r="E22" s="36" t="s">
        <v>18</v>
      </c>
      <c r="F22" s="33" t="s">
        <v>119</v>
      </c>
      <c r="G22" s="33" t="s">
        <v>120</v>
      </c>
      <c r="H22" s="33" t="s">
        <v>10</v>
      </c>
      <c r="I22" s="13"/>
    </row>
    <row r="23" spans="1:9" s="12" customFormat="1" ht="61.2" customHeight="1" x14ac:dyDescent="0.25">
      <c r="A23" s="32">
        <v>15</v>
      </c>
      <c r="B23" s="35">
        <v>28204345807</v>
      </c>
      <c r="C23" s="35" t="s">
        <v>37</v>
      </c>
      <c r="D23" s="35" t="s">
        <v>8</v>
      </c>
      <c r="E23" s="36" t="s">
        <v>18</v>
      </c>
      <c r="F23" s="33" t="s">
        <v>121</v>
      </c>
      <c r="G23" s="33" t="s">
        <v>122</v>
      </c>
      <c r="H23" s="33" t="s">
        <v>11</v>
      </c>
      <c r="I23" s="13"/>
    </row>
    <row r="24" spans="1:9" s="12" customFormat="1" ht="61.2" customHeight="1" x14ac:dyDescent="0.25">
      <c r="A24" s="32">
        <v>16</v>
      </c>
      <c r="B24" s="35">
        <v>28214603735</v>
      </c>
      <c r="C24" s="35" t="s">
        <v>38</v>
      </c>
      <c r="D24" s="35" t="s">
        <v>39</v>
      </c>
      <c r="E24" s="36" t="s">
        <v>18</v>
      </c>
      <c r="F24" s="33" t="s">
        <v>109</v>
      </c>
      <c r="G24" s="33" t="s">
        <v>123</v>
      </c>
      <c r="H24" s="33" t="s">
        <v>118</v>
      </c>
      <c r="I24" s="13"/>
    </row>
    <row r="25" spans="1:9" s="12" customFormat="1" ht="61.2" customHeight="1" x14ac:dyDescent="0.25">
      <c r="A25" s="32">
        <v>17</v>
      </c>
      <c r="B25" s="35">
        <v>28204354652</v>
      </c>
      <c r="C25" s="35" t="s">
        <v>40</v>
      </c>
      <c r="D25" s="35" t="s">
        <v>41</v>
      </c>
      <c r="E25" s="36" t="s">
        <v>18</v>
      </c>
      <c r="F25" s="33" t="s">
        <v>124</v>
      </c>
      <c r="G25" s="33" t="s">
        <v>125</v>
      </c>
      <c r="H25" s="33" t="s">
        <v>118</v>
      </c>
      <c r="I25" s="13"/>
    </row>
    <row r="26" spans="1:9" s="12" customFormat="1" ht="61.2" customHeight="1" x14ac:dyDescent="0.25">
      <c r="A26" s="32">
        <v>18</v>
      </c>
      <c r="B26" s="35">
        <v>28214303199</v>
      </c>
      <c r="C26" s="35" t="s">
        <v>42</v>
      </c>
      <c r="D26" s="35" t="s">
        <v>41</v>
      </c>
      <c r="E26" s="36" t="s">
        <v>18</v>
      </c>
      <c r="F26" s="33" t="s">
        <v>126</v>
      </c>
      <c r="G26" s="33" t="s">
        <v>127</v>
      </c>
      <c r="H26" s="33" t="s">
        <v>118</v>
      </c>
      <c r="I26" s="13"/>
    </row>
    <row r="27" spans="1:9" s="12" customFormat="1" ht="61.2" customHeight="1" x14ac:dyDescent="0.25">
      <c r="A27" s="32">
        <v>19</v>
      </c>
      <c r="B27" s="35">
        <v>28204327474</v>
      </c>
      <c r="C27" s="35" t="s">
        <v>42</v>
      </c>
      <c r="D27" s="35" t="s">
        <v>41</v>
      </c>
      <c r="E27" s="36" t="s">
        <v>18</v>
      </c>
      <c r="F27" s="33" t="s">
        <v>128</v>
      </c>
      <c r="G27" s="33" t="s">
        <v>129</v>
      </c>
      <c r="H27" s="33" t="s">
        <v>111</v>
      </c>
      <c r="I27" s="13"/>
    </row>
    <row r="28" spans="1:9" s="12" customFormat="1" ht="61.2" customHeight="1" x14ac:dyDescent="0.25">
      <c r="A28" s="32">
        <v>20</v>
      </c>
      <c r="B28" s="35">
        <v>28204351237</v>
      </c>
      <c r="C28" s="35" t="s">
        <v>43</v>
      </c>
      <c r="D28" s="35" t="s">
        <v>44</v>
      </c>
      <c r="E28" s="36" t="s">
        <v>18</v>
      </c>
      <c r="F28" s="33" t="s">
        <v>130</v>
      </c>
      <c r="G28" s="33" t="s">
        <v>131</v>
      </c>
      <c r="H28" s="33" t="s">
        <v>132</v>
      </c>
      <c r="I28" s="13"/>
    </row>
    <row r="29" spans="1:9" s="12" customFormat="1" ht="61.2" customHeight="1" x14ac:dyDescent="0.25">
      <c r="A29" s="32">
        <v>21</v>
      </c>
      <c r="B29" s="35">
        <v>28204354336</v>
      </c>
      <c r="C29" s="35" t="s">
        <v>45</v>
      </c>
      <c r="D29" s="35" t="s">
        <v>46</v>
      </c>
      <c r="E29" s="36" t="s">
        <v>18</v>
      </c>
      <c r="F29" s="33" t="s">
        <v>133</v>
      </c>
      <c r="G29" s="33" t="s">
        <v>134</v>
      </c>
      <c r="H29" s="33" t="s">
        <v>132</v>
      </c>
      <c r="I29" s="13"/>
    </row>
    <row r="30" spans="1:9" s="12" customFormat="1" ht="61.2" customHeight="1" x14ac:dyDescent="0.25">
      <c r="A30" s="32">
        <v>22</v>
      </c>
      <c r="B30" s="35">
        <v>28214324844</v>
      </c>
      <c r="C30" s="35" t="s">
        <v>47</v>
      </c>
      <c r="D30" s="35" t="s">
        <v>48</v>
      </c>
      <c r="E30" s="36" t="s">
        <v>18</v>
      </c>
      <c r="F30" s="33" t="s">
        <v>135</v>
      </c>
      <c r="G30" s="33" t="s">
        <v>136</v>
      </c>
      <c r="H30" s="33" t="s">
        <v>10</v>
      </c>
      <c r="I30" s="13"/>
    </row>
    <row r="31" spans="1:9" s="12" customFormat="1" ht="61.2" customHeight="1" x14ac:dyDescent="0.25">
      <c r="A31" s="32">
        <v>23</v>
      </c>
      <c r="B31" s="35">
        <v>28204346159</v>
      </c>
      <c r="C31" s="35" t="s">
        <v>49</v>
      </c>
      <c r="D31" s="35" t="s">
        <v>50</v>
      </c>
      <c r="E31" s="36" t="s">
        <v>18</v>
      </c>
      <c r="F31" s="33" t="s">
        <v>137</v>
      </c>
      <c r="G31" s="33" t="s">
        <v>138</v>
      </c>
      <c r="H31" s="33" t="s">
        <v>11</v>
      </c>
      <c r="I31" s="13"/>
    </row>
    <row r="32" spans="1:9" s="12" customFormat="1" ht="61.2" customHeight="1" x14ac:dyDescent="0.25">
      <c r="A32" s="32">
        <v>24</v>
      </c>
      <c r="B32" s="35">
        <v>27212724112</v>
      </c>
      <c r="C32" s="35" t="s">
        <v>51</v>
      </c>
      <c r="D32" s="35" t="s">
        <v>52</v>
      </c>
      <c r="E32" s="36" t="s">
        <v>18</v>
      </c>
      <c r="F32" s="33" t="s">
        <v>139</v>
      </c>
      <c r="G32" s="33" t="s">
        <v>140</v>
      </c>
      <c r="H32" s="33" t="s">
        <v>104</v>
      </c>
      <c r="I32" s="13"/>
    </row>
    <row r="33" spans="1:9" s="12" customFormat="1" ht="61.2" customHeight="1" x14ac:dyDescent="0.25">
      <c r="A33" s="32">
        <v>25</v>
      </c>
      <c r="B33" s="35">
        <v>28204303595</v>
      </c>
      <c r="C33" s="35" t="s">
        <v>53</v>
      </c>
      <c r="D33" s="35" t="s">
        <v>54</v>
      </c>
      <c r="E33" s="36" t="s">
        <v>18</v>
      </c>
      <c r="F33" s="33" t="s">
        <v>141</v>
      </c>
      <c r="G33" s="33" t="s">
        <v>142</v>
      </c>
      <c r="H33" s="33" t="s">
        <v>111</v>
      </c>
      <c r="I33" s="13"/>
    </row>
    <row r="34" spans="1:9" s="12" customFormat="1" ht="61.2" customHeight="1" x14ac:dyDescent="0.25">
      <c r="A34" s="32">
        <v>26</v>
      </c>
      <c r="B34" s="35">
        <v>28204353106</v>
      </c>
      <c r="C34" s="35" t="s">
        <v>12</v>
      </c>
      <c r="D34" s="35" t="s">
        <v>55</v>
      </c>
      <c r="E34" s="36" t="s">
        <v>18</v>
      </c>
      <c r="F34" s="33" t="s">
        <v>143</v>
      </c>
      <c r="G34" s="33" t="s">
        <v>144</v>
      </c>
      <c r="H34" s="33" t="s">
        <v>11</v>
      </c>
      <c r="I34" s="13"/>
    </row>
    <row r="35" spans="1:9" s="12" customFormat="1" ht="61.2" customHeight="1" x14ac:dyDescent="0.25">
      <c r="A35" s="32">
        <v>27</v>
      </c>
      <c r="B35" s="35">
        <v>28211138335</v>
      </c>
      <c r="C35" s="35" t="s">
        <v>56</v>
      </c>
      <c r="D35" s="35" t="s">
        <v>57</v>
      </c>
      <c r="E35" s="36" t="s">
        <v>18</v>
      </c>
      <c r="F35" s="33" t="s">
        <v>145</v>
      </c>
      <c r="G35" s="33" t="s">
        <v>146</v>
      </c>
      <c r="H35" s="33" t="s">
        <v>132</v>
      </c>
      <c r="I35" s="13"/>
    </row>
    <row r="36" spans="1:9" s="12" customFormat="1" ht="61.2" customHeight="1" x14ac:dyDescent="0.25">
      <c r="A36" s="32">
        <v>28</v>
      </c>
      <c r="B36" s="35">
        <v>28204353394</v>
      </c>
      <c r="C36" s="35" t="s">
        <v>58</v>
      </c>
      <c r="D36" s="35" t="s">
        <v>59</v>
      </c>
      <c r="E36" s="36" t="s">
        <v>18</v>
      </c>
      <c r="F36" s="33" t="s">
        <v>147</v>
      </c>
      <c r="G36" s="33" t="s">
        <v>148</v>
      </c>
      <c r="H36" s="33" t="s">
        <v>132</v>
      </c>
      <c r="I36" s="13"/>
    </row>
    <row r="37" spans="1:9" s="12" customFormat="1" ht="61.2" customHeight="1" x14ac:dyDescent="0.25">
      <c r="A37" s="32">
        <v>29</v>
      </c>
      <c r="B37" s="35">
        <v>28204354851</v>
      </c>
      <c r="C37" s="35" t="s">
        <v>60</v>
      </c>
      <c r="D37" s="35" t="s">
        <v>61</v>
      </c>
      <c r="E37" s="36" t="s">
        <v>18</v>
      </c>
      <c r="F37" s="33" t="s">
        <v>149</v>
      </c>
      <c r="G37" s="33" t="s">
        <v>150</v>
      </c>
      <c r="H37" s="33" t="s">
        <v>10</v>
      </c>
      <c r="I37" s="13"/>
    </row>
    <row r="38" spans="1:9" s="12" customFormat="1" ht="61.2" customHeight="1" x14ac:dyDescent="0.25">
      <c r="A38" s="32">
        <v>30</v>
      </c>
      <c r="B38" s="35">
        <v>28204748045</v>
      </c>
      <c r="C38" s="35" t="s">
        <v>62</v>
      </c>
      <c r="D38" s="35" t="s">
        <v>61</v>
      </c>
      <c r="E38" s="36" t="s">
        <v>18</v>
      </c>
      <c r="F38" s="33" t="s">
        <v>151</v>
      </c>
      <c r="G38" s="33" t="s">
        <v>152</v>
      </c>
      <c r="H38" s="33" t="s">
        <v>106</v>
      </c>
      <c r="I38" s="13"/>
    </row>
    <row r="39" spans="1:9" s="12" customFormat="1" ht="61.2" customHeight="1" x14ac:dyDescent="0.25">
      <c r="A39" s="32">
        <v>31</v>
      </c>
      <c r="B39" s="35">
        <v>28204354792</v>
      </c>
      <c r="C39" s="35" t="s">
        <v>63</v>
      </c>
      <c r="D39" s="35" t="s">
        <v>64</v>
      </c>
      <c r="E39" s="36" t="s">
        <v>18</v>
      </c>
      <c r="F39" s="33" t="s">
        <v>153</v>
      </c>
      <c r="G39" s="33" t="s">
        <v>154</v>
      </c>
      <c r="H39" s="33" t="s">
        <v>104</v>
      </c>
      <c r="I39" s="13"/>
    </row>
    <row r="40" spans="1:9" s="12" customFormat="1" ht="61.2" customHeight="1" x14ac:dyDescent="0.25">
      <c r="A40" s="32">
        <v>32</v>
      </c>
      <c r="B40" s="35">
        <v>28204353398</v>
      </c>
      <c r="C40" s="35" t="s">
        <v>65</v>
      </c>
      <c r="D40" s="35" t="s">
        <v>66</v>
      </c>
      <c r="E40" s="36" t="s">
        <v>18</v>
      </c>
      <c r="F40" s="33" t="s">
        <v>155</v>
      </c>
      <c r="G40" s="33" t="s">
        <v>156</v>
      </c>
      <c r="H40" s="33" t="s">
        <v>104</v>
      </c>
      <c r="I40" s="13"/>
    </row>
    <row r="41" spans="1:9" s="12" customFormat="1" ht="61.2" customHeight="1" x14ac:dyDescent="0.25">
      <c r="A41" s="32">
        <v>33</v>
      </c>
      <c r="B41" s="35">
        <v>28208105974</v>
      </c>
      <c r="C41" s="35" t="s">
        <v>67</v>
      </c>
      <c r="D41" s="35" t="s">
        <v>68</v>
      </c>
      <c r="E41" s="36" t="s">
        <v>18</v>
      </c>
      <c r="F41" s="33" t="s">
        <v>157</v>
      </c>
      <c r="G41" s="33" t="s">
        <v>158</v>
      </c>
      <c r="H41" s="33" t="s">
        <v>10</v>
      </c>
      <c r="I41" s="13"/>
    </row>
    <row r="42" spans="1:9" s="12" customFormat="1" ht="61.2" customHeight="1" x14ac:dyDescent="0.25">
      <c r="A42" s="32">
        <v>34</v>
      </c>
      <c r="B42" s="35">
        <v>28204706805</v>
      </c>
      <c r="C42" s="35" t="s">
        <v>69</v>
      </c>
      <c r="D42" s="35" t="s">
        <v>70</v>
      </c>
      <c r="E42" s="36" t="s">
        <v>71</v>
      </c>
      <c r="F42" s="33" t="s">
        <v>159</v>
      </c>
      <c r="G42" s="33" t="s">
        <v>160</v>
      </c>
      <c r="H42" s="33" t="s">
        <v>114</v>
      </c>
      <c r="I42" s="13"/>
    </row>
    <row r="43" spans="1:9" s="12" customFormat="1" ht="61.2" customHeight="1" x14ac:dyDescent="0.25">
      <c r="A43" s="32">
        <v>35</v>
      </c>
      <c r="B43" s="35">
        <v>28204706838</v>
      </c>
      <c r="C43" s="35" t="s">
        <v>72</v>
      </c>
      <c r="D43" s="35" t="s">
        <v>70</v>
      </c>
      <c r="E43" s="36" t="s">
        <v>71</v>
      </c>
      <c r="F43" s="33" t="s">
        <v>161</v>
      </c>
      <c r="G43" s="33" t="s">
        <v>162</v>
      </c>
      <c r="H43" s="33" t="s">
        <v>104</v>
      </c>
      <c r="I43" s="13"/>
    </row>
    <row r="44" spans="1:9" s="12" customFormat="1" ht="61.2" customHeight="1" x14ac:dyDescent="0.25">
      <c r="A44" s="32">
        <v>36</v>
      </c>
      <c r="B44" s="35">
        <v>28206648082</v>
      </c>
      <c r="C44" s="35" t="s">
        <v>73</v>
      </c>
      <c r="D44" s="35" t="s">
        <v>50</v>
      </c>
      <c r="E44" s="36" t="s">
        <v>71</v>
      </c>
      <c r="F44" s="33" t="s">
        <v>163</v>
      </c>
      <c r="G44" s="33" t="s">
        <v>164</v>
      </c>
      <c r="H44" s="33" t="s">
        <v>10</v>
      </c>
      <c r="I44" s="13"/>
    </row>
    <row r="45" spans="1:9" s="12" customFormat="1" ht="61.2" customHeight="1" x14ac:dyDescent="0.25">
      <c r="A45" s="32">
        <v>37</v>
      </c>
      <c r="B45" s="35">
        <v>28204751591</v>
      </c>
      <c r="C45" s="35" t="s">
        <v>74</v>
      </c>
      <c r="D45" s="35" t="s">
        <v>75</v>
      </c>
      <c r="E45" s="36" t="s">
        <v>71</v>
      </c>
      <c r="F45" s="33" t="s">
        <v>165</v>
      </c>
      <c r="G45" s="33" t="s">
        <v>166</v>
      </c>
      <c r="H45" s="33" t="s">
        <v>111</v>
      </c>
      <c r="I45" s="13"/>
    </row>
    <row r="46" spans="1:9" s="12" customFormat="1" ht="61.2" customHeight="1" x14ac:dyDescent="0.25">
      <c r="A46" s="32">
        <v>38</v>
      </c>
      <c r="B46" s="35">
        <v>28204754735</v>
      </c>
      <c r="C46" s="35" t="s">
        <v>76</v>
      </c>
      <c r="D46" s="35" t="s">
        <v>55</v>
      </c>
      <c r="E46" s="36" t="s">
        <v>71</v>
      </c>
      <c r="F46" s="33" t="s">
        <v>167</v>
      </c>
      <c r="G46" s="33" t="s">
        <v>168</v>
      </c>
      <c r="H46" s="33" t="s">
        <v>132</v>
      </c>
      <c r="I46" s="13"/>
    </row>
    <row r="47" spans="1:9" s="12" customFormat="1" ht="61.2" customHeight="1" x14ac:dyDescent="0.25">
      <c r="A47" s="32">
        <v>39</v>
      </c>
      <c r="B47" s="35">
        <v>28204420216</v>
      </c>
      <c r="C47" s="35" t="s">
        <v>77</v>
      </c>
      <c r="D47" s="35" t="s">
        <v>78</v>
      </c>
      <c r="E47" s="36" t="s">
        <v>71</v>
      </c>
      <c r="F47" s="33" t="s">
        <v>169</v>
      </c>
      <c r="G47" s="33" t="s">
        <v>170</v>
      </c>
      <c r="H47" s="33" t="s">
        <v>111</v>
      </c>
      <c r="I47" s="13"/>
    </row>
    <row r="48" spans="1:9" s="12" customFormat="1" ht="61.2" customHeight="1" x14ac:dyDescent="0.25">
      <c r="A48" s="32">
        <v>40</v>
      </c>
      <c r="B48" s="35">
        <v>28204354936</v>
      </c>
      <c r="C48" s="35" t="s">
        <v>79</v>
      </c>
      <c r="D48" s="35" t="s">
        <v>80</v>
      </c>
      <c r="E48" s="36" t="s">
        <v>81</v>
      </c>
      <c r="F48" s="33" t="s">
        <v>171</v>
      </c>
      <c r="G48" s="33" t="s">
        <v>172</v>
      </c>
      <c r="H48" s="33" t="s">
        <v>11</v>
      </c>
      <c r="I48" s="13"/>
    </row>
    <row r="49" spans="1:9" s="12" customFormat="1" ht="61.2" customHeight="1" x14ac:dyDescent="0.25">
      <c r="A49" s="32">
        <v>41</v>
      </c>
      <c r="B49" s="35">
        <v>28214325495</v>
      </c>
      <c r="C49" s="35" t="s">
        <v>82</v>
      </c>
      <c r="D49" s="35" t="s">
        <v>83</v>
      </c>
      <c r="E49" s="36" t="s">
        <v>81</v>
      </c>
      <c r="F49" s="33" t="s">
        <v>173</v>
      </c>
      <c r="G49" s="33" t="s">
        <v>174</v>
      </c>
      <c r="H49" s="33" t="s">
        <v>175</v>
      </c>
      <c r="I49" s="13"/>
    </row>
    <row r="50" spans="1:9" s="12" customFormat="1" ht="61.2" customHeight="1" x14ac:dyDescent="0.25">
      <c r="A50" s="32">
        <v>42</v>
      </c>
      <c r="B50" s="35">
        <v>28214352246</v>
      </c>
      <c r="C50" s="35" t="s">
        <v>84</v>
      </c>
      <c r="D50" s="35" t="s">
        <v>85</v>
      </c>
      <c r="E50" s="36" t="s">
        <v>81</v>
      </c>
      <c r="F50" s="33" t="s">
        <v>176</v>
      </c>
      <c r="G50" s="33" t="s">
        <v>177</v>
      </c>
      <c r="H50" s="33" t="s">
        <v>178</v>
      </c>
      <c r="I50" s="13"/>
    </row>
    <row r="51" spans="1:9" s="12" customFormat="1" ht="61.2" customHeight="1" x14ac:dyDescent="0.25">
      <c r="A51" s="32">
        <v>43</v>
      </c>
      <c r="B51" s="35">
        <v>28206204128</v>
      </c>
      <c r="C51" s="35" t="s">
        <v>86</v>
      </c>
      <c r="D51" s="35" t="s">
        <v>87</v>
      </c>
      <c r="E51" s="36" t="s">
        <v>81</v>
      </c>
      <c r="F51" s="33" t="s">
        <v>179</v>
      </c>
      <c r="G51" s="33" t="s">
        <v>180</v>
      </c>
      <c r="H51" s="33" t="s">
        <v>181</v>
      </c>
      <c r="I51" s="13"/>
    </row>
    <row r="52" spans="1:9" s="12" customFormat="1" ht="61.2" customHeight="1" x14ac:dyDescent="0.25">
      <c r="A52" s="32">
        <v>44</v>
      </c>
      <c r="B52" s="35">
        <v>28209304982</v>
      </c>
      <c r="C52" s="35" t="s">
        <v>88</v>
      </c>
      <c r="D52" s="35" t="s">
        <v>89</v>
      </c>
      <c r="E52" s="36" t="s">
        <v>81</v>
      </c>
      <c r="F52" s="33" t="s">
        <v>182</v>
      </c>
      <c r="G52" s="33" t="s">
        <v>183</v>
      </c>
      <c r="H52" s="33" t="s">
        <v>11</v>
      </c>
      <c r="I52" s="34"/>
    </row>
    <row r="53" spans="1:9" s="12" customFormat="1" ht="61.2" customHeight="1" x14ac:dyDescent="0.25">
      <c r="A53" s="32">
        <v>45</v>
      </c>
      <c r="B53" s="35">
        <v>28204304990</v>
      </c>
      <c r="C53" s="35" t="s">
        <v>90</v>
      </c>
      <c r="D53" s="35" t="s">
        <v>91</v>
      </c>
      <c r="E53" s="36" t="s">
        <v>81</v>
      </c>
      <c r="F53" s="33" t="s">
        <v>184</v>
      </c>
      <c r="G53" s="33" t="s">
        <v>185</v>
      </c>
      <c r="H53" s="33" t="s">
        <v>175</v>
      </c>
      <c r="I53" s="13"/>
    </row>
    <row r="54" spans="1:9" s="12" customFormat="1" ht="61.2" customHeight="1" x14ac:dyDescent="0.25">
      <c r="A54" s="32">
        <v>46</v>
      </c>
      <c r="B54" s="35">
        <v>28204326072</v>
      </c>
      <c r="C54" s="35" t="s">
        <v>92</v>
      </c>
      <c r="D54" s="35" t="s">
        <v>91</v>
      </c>
      <c r="E54" s="36" t="s">
        <v>81</v>
      </c>
      <c r="F54" s="33" t="s">
        <v>186</v>
      </c>
      <c r="G54" s="33" t="s">
        <v>187</v>
      </c>
      <c r="H54" s="33" t="s">
        <v>178</v>
      </c>
      <c r="I54" s="34"/>
    </row>
    <row r="55" spans="1:9" s="12" customFormat="1" ht="61.2" customHeight="1" x14ac:dyDescent="0.25">
      <c r="A55" s="32">
        <v>47</v>
      </c>
      <c r="B55" s="35">
        <v>28204305163</v>
      </c>
      <c r="C55" s="35" t="s">
        <v>12</v>
      </c>
      <c r="D55" s="35" t="s">
        <v>93</v>
      </c>
      <c r="E55" s="36" t="s">
        <v>81</v>
      </c>
      <c r="F55" s="33" t="s">
        <v>188</v>
      </c>
      <c r="G55" s="33" t="s">
        <v>189</v>
      </c>
      <c r="H55" s="33" t="s">
        <v>190</v>
      </c>
      <c r="I55" s="34"/>
    </row>
    <row r="56" spans="1:9" s="12" customFormat="1" ht="61.2" customHeight="1" x14ac:dyDescent="0.25">
      <c r="A56" s="32">
        <v>48</v>
      </c>
      <c r="B56" s="35">
        <v>28204640038</v>
      </c>
      <c r="C56" s="35" t="s">
        <v>7</v>
      </c>
      <c r="D56" s="35" t="s">
        <v>94</v>
      </c>
      <c r="E56" s="36" t="s">
        <v>95</v>
      </c>
      <c r="F56" s="33" t="s">
        <v>191</v>
      </c>
      <c r="G56" s="33" t="s">
        <v>192</v>
      </c>
      <c r="H56" s="33" t="s">
        <v>118</v>
      </c>
      <c r="I56" s="34"/>
    </row>
    <row r="57" spans="1:9" s="12" customFormat="1" ht="61.2" customHeight="1" x14ac:dyDescent="0.25">
      <c r="A57" s="34">
        <v>49</v>
      </c>
      <c r="B57" s="45">
        <v>28204452610</v>
      </c>
      <c r="C57" s="45" t="s">
        <v>96</v>
      </c>
      <c r="D57" s="45" t="s">
        <v>34</v>
      </c>
      <c r="E57" s="46" t="s">
        <v>95</v>
      </c>
      <c r="F57" s="47" t="e">
        <v>#N/A</v>
      </c>
      <c r="G57" s="47" t="e">
        <v>#N/A</v>
      </c>
      <c r="H57" s="47" t="s">
        <v>106</v>
      </c>
      <c r="I57" s="29" t="s">
        <v>232</v>
      </c>
    </row>
    <row r="58" spans="1:9" s="12" customFormat="1" ht="61.2" customHeight="1" x14ac:dyDescent="0.25">
      <c r="A58" s="32">
        <v>50</v>
      </c>
      <c r="B58" s="35">
        <v>28204653450</v>
      </c>
      <c r="C58" s="35" t="s">
        <v>97</v>
      </c>
      <c r="D58" s="35" t="s">
        <v>15</v>
      </c>
      <c r="E58" s="36" t="s">
        <v>95</v>
      </c>
      <c r="F58" s="33" t="s">
        <v>193</v>
      </c>
      <c r="G58" s="33" t="s">
        <v>194</v>
      </c>
      <c r="H58" s="33" t="s">
        <v>132</v>
      </c>
      <c r="I58" s="34"/>
    </row>
    <row r="59" spans="1:9" s="12" customFormat="1" ht="61.2" customHeight="1" x14ac:dyDescent="0.25">
      <c r="A59" s="32">
        <v>51</v>
      </c>
      <c r="B59" s="35">
        <v>28204454163</v>
      </c>
      <c r="C59" s="35" t="s">
        <v>98</v>
      </c>
      <c r="D59" s="35" t="s">
        <v>99</v>
      </c>
      <c r="E59" s="36" t="s">
        <v>95</v>
      </c>
      <c r="F59" s="33" t="s">
        <v>195</v>
      </c>
      <c r="G59" s="33" t="s">
        <v>196</v>
      </c>
      <c r="H59" s="33" t="s">
        <v>197</v>
      </c>
      <c r="I59" s="13"/>
    </row>
    <row r="60" spans="1:9" s="12" customFormat="1" ht="61.2" customHeight="1" x14ac:dyDescent="0.25">
      <c r="A60" s="32">
        <v>52</v>
      </c>
      <c r="B60" s="35">
        <v>27202933733</v>
      </c>
      <c r="C60" s="35" t="s">
        <v>100</v>
      </c>
      <c r="D60" s="35" t="s">
        <v>61</v>
      </c>
      <c r="E60" s="36" t="s">
        <v>95</v>
      </c>
      <c r="F60" s="33" t="s">
        <v>198</v>
      </c>
      <c r="G60" s="33" t="s">
        <v>199</v>
      </c>
      <c r="H60" s="33" t="s">
        <v>200</v>
      </c>
      <c r="I60" s="13"/>
    </row>
    <row r="61" spans="1:9" s="12" customFormat="1" ht="61.2" customHeight="1" x14ac:dyDescent="0.25">
      <c r="A61" s="32">
        <v>53</v>
      </c>
      <c r="B61" s="35">
        <v>28204400081</v>
      </c>
      <c r="C61" s="35" t="s">
        <v>101</v>
      </c>
      <c r="D61" s="35" t="s">
        <v>66</v>
      </c>
      <c r="E61" s="36" t="s">
        <v>95</v>
      </c>
      <c r="F61" s="33" t="s">
        <v>201</v>
      </c>
      <c r="G61" s="33" t="s">
        <v>202</v>
      </c>
      <c r="H61" s="33" t="s">
        <v>203</v>
      </c>
      <c r="I61" s="13"/>
    </row>
    <row r="63" spans="1:9" s="3" customFormat="1" ht="30.45" customHeight="1" x14ac:dyDescent="0.3">
      <c r="A63" s="30"/>
      <c r="B63" s="37" t="s">
        <v>13</v>
      </c>
      <c r="C63" s="37"/>
      <c r="D63" s="38" t="s">
        <v>214</v>
      </c>
      <c r="E63" s="38"/>
      <c r="F63" s="38"/>
      <c r="G63" s="31" t="s">
        <v>215</v>
      </c>
      <c r="H63" s="37" t="s">
        <v>216</v>
      </c>
      <c r="I63" s="37"/>
    </row>
  </sheetData>
  <sortState xmlns:xlrd2="http://schemas.microsoft.com/office/spreadsheetml/2017/richdata2" ref="B9:H61">
    <sortCondition ref="E9:E61"/>
    <sortCondition ref="D9:D61"/>
  </sortState>
  <mergeCells count="11">
    <mergeCell ref="B63:C63"/>
    <mergeCell ref="D63:F63"/>
    <mergeCell ref="H63:I63"/>
    <mergeCell ref="B1:C1"/>
    <mergeCell ref="B2:C2"/>
    <mergeCell ref="F1:G1"/>
    <mergeCell ref="F2:G2"/>
    <mergeCell ref="B4:I4"/>
    <mergeCell ref="B5:I5"/>
    <mergeCell ref="B6:I6"/>
    <mergeCell ref="B7:H7"/>
  </mergeCells>
  <conditionalFormatting sqref="B64:B1048576 B8 B62">
    <cfRule type="duplicateValues" dxfId="15" priority="272"/>
    <cfRule type="duplicateValues" dxfId="14" priority="273"/>
    <cfRule type="duplicateValues" dxfId="13" priority="274"/>
  </conditionalFormatting>
  <conditionalFormatting sqref="B62 B8 B64:B1048576">
    <cfRule type="duplicateValues" dxfId="12" priority="42"/>
  </conditionalFormatting>
  <conditionalFormatting sqref="A3:A7">
    <cfRule type="duplicateValues" dxfId="11" priority="3"/>
    <cfRule type="duplicateValues" dxfId="10" priority="4"/>
    <cfRule type="duplicateValues" dxfId="9" priority="5"/>
  </conditionalFormatting>
  <conditionalFormatting sqref="B1">
    <cfRule type="duplicateValues" dxfId="8" priority="2"/>
  </conditionalFormatting>
  <conditionalFormatting sqref="B2">
    <cfRule type="duplicateValues" dxfId="7" priority="1"/>
  </conditionalFormatting>
  <conditionalFormatting sqref="B9:B61">
    <cfRule type="duplicateValues" dxfId="6" priority="283"/>
  </conditionalFormatting>
  <conditionalFormatting sqref="B9:B61">
    <cfRule type="duplicateValues" dxfId="5" priority="284"/>
    <cfRule type="duplicateValues" dxfId="4" priority="285"/>
    <cfRule type="duplicateValues" dxfId="3" priority="286"/>
    <cfRule type="duplicateValues" dxfId="2" priority="287"/>
    <cfRule type="duplicateValues" dxfId="1" priority="288"/>
  </conditionalFormatting>
  <pageMargins left="0.25" right="0.25" top="0.35" bottom="0.32" header="0.3" footer="0.3"/>
  <pageSetup paperSize="9" scale="67" fitToHeight="0"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EE994-0F49-49BA-B9CC-7D663EF45B08}">
  <sheetPr>
    <tabColor theme="7" tint="0.39997558519241921"/>
  </sheetPr>
  <dimension ref="A1:G24"/>
  <sheetViews>
    <sheetView zoomScale="85" zoomScaleNormal="85" workbookViewId="0">
      <pane xSplit="1" ySplit="2" topLeftCell="B3" activePane="bottomRight" state="frozen"/>
      <selection pane="topRight" activeCell="B1" sqref="B1"/>
      <selection pane="bottomLeft" activeCell="A2" sqref="A2"/>
      <selection pane="bottomRight" activeCell="D22" sqref="D22"/>
    </sheetView>
  </sheetViews>
  <sheetFormatPr defaultRowHeight="15.6" x14ac:dyDescent="0.3"/>
  <cols>
    <col min="1" max="1" width="6.5" style="48" customWidth="1"/>
    <col min="2" max="2" width="21.296875" style="48" customWidth="1"/>
    <col min="3" max="3" width="10.69921875" style="48" customWidth="1"/>
    <col min="4" max="4" width="23.796875" style="48" customWidth="1"/>
    <col min="5" max="5" width="39.3984375" style="48" customWidth="1"/>
    <col min="6" max="6" width="20.19921875" style="48" customWidth="1"/>
    <col min="7" max="7" width="16.19921875" style="48" customWidth="1"/>
    <col min="8" max="16384" width="8.796875" style="48"/>
  </cols>
  <sheetData>
    <row r="1" spans="1:7" ht="32.4" customHeight="1" x14ac:dyDescent="0.3">
      <c r="A1" s="62" t="s">
        <v>303</v>
      </c>
      <c r="B1" s="62"/>
      <c r="C1" s="62"/>
      <c r="D1" s="62"/>
      <c r="E1" s="62"/>
      <c r="F1" s="62"/>
      <c r="G1" s="62"/>
    </row>
    <row r="2" spans="1:7" s="60" customFormat="1" ht="30.6" customHeight="1" x14ac:dyDescent="0.3">
      <c r="A2" s="61" t="s">
        <v>0</v>
      </c>
      <c r="B2" s="61" t="s">
        <v>302</v>
      </c>
      <c r="C2" s="61" t="s">
        <v>301</v>
      </c>
      <c r="D2" s="61" t="s">
        <v>300</v>
      </c>
      <c r="E2" s="61" t="s">
        <v>299</v>
      </c>
      <c r="F2" s="61" t="s">
        <v>298</v>
      </c>
      <c r="G2" s="61" t="s">
        <v>6</v>
      </c>
    </row>
    <row r="3" spans="1:7" ht="33.6" x14ac:dyDescent="0.3">
      <c r="A3" s="54">
        <v>1</v>
      </c>
      <c r="B3" s="59" t="s">
        <v>297</v>
      </c>
      <c r="C3" s="58" t="s">
        <v>296</v>
      </c>
      <c r="D3" s="51" t="s">
        <v>267</v>
      </c>
      <c r="E3" s="50" t="s">
        <v>295</v>
      </c>
      <c r="F3" s="49" t="s">
        <v>294</v>
      </c>
      <c r="G3" s="56"/>
    </row>
    <row r="4" spans="1:7" ht="19.95" customHeight="1" x14ac:dyDescent="0.3">
      <c r="A4" s="54">
        <v>2</v>
      </c>
      <c r="B4" s="57" t="s">
        <v>293</v>
      </c>
      <c r="C4" s="52" t="s">
        <v>24</v>
      </c>
      <c r="D4" s="51" t="s">
        <v>267</v>
      </c>
      <c r="E4" s="50" t="s">
        <v>289</v>
      </c>
      <c r="F4" s="49" t="s">
        <v>292</v>
      </c>
      <c r="G4" s="56"/>
    </row>
    <row r="5" spans="1:7" ht="19.95" customHeight="1" x14ac:dyDescent="0.3">
      <c r="A5" s="54">
        <v>3</v>
      </c>
      <c r="B5" s="57" t="s">
        <v>7</v>
      </c>
      <c r="C5" s="52" t="s">
        <v>291</v>
      </c>
      <c r="D5" s="51" t="s">
        <v>267</v>
      </c>
      <c r="E5" s="50" t="s">
        <v>289</v>
      </c>
      <c r="F5" s="49" t="s">
        <v>290</v>
      </c>
      <c r="G5" s="56"/>
    </row>
    <row r="6" spans="1:7" ht="19.95" customHeight="1" x14ac:dyDescent="0.3">
      <c r="A6" s="54">
        <v>4</v>
      </c>
      <c r="B6" s="57" t="s">
        <v>40</v>
      </c>
      <c r="C6" s="52" t="s">
        <v>64</v>
      </c>
      <c r="D6" s="51" t="s">
        <v>235</v>
      </c>
      <c r="E6" s="50" t="s">
        <v>289</v>
      </c>
      <c r="F6" s="49" t="s">
        <v>288</v>
      </c>
      <c r="G6" s="56"/>
    </row>
    <row r="7" spans="1:7" ht="19.95" customHeight="1" x14ac:dyDescent="0.3">
      <c r="A7" s="54">
        <v>5</v>
      </c>
      <c r="B7" s="59" t="s">
        <v>287</v>
      </c>
      <c r="C7" s="58" t="s">
        <v>286</v>
      </c>
      <c r="D7" s="51" t="s">
        <v>235</v>
      </c>
      <c r="E7" s="50" t="s">
        <v>285</v>
      </c>
      <c r="F7" s="49" t="s">
        <v>284</v>
      </c>
      <c r="G7" s="56"/>
    </row>
    <row r="8" spans="1:7" ht="19.95" customHeight="1" x14ac:dyDescent="0.3">
      <c r="A8" s="54">
        <v>6</v>
      </c>
      <c r="B8" s="57" t="s">
        <v>283</v>
      </c>
      <c r="C8" s="52" t="s">
        <v>282</v>
      </c>
      <c r="D8" s="51" t="s">
        <v>235</v>
      </c>
      <c r="E8" s="50" t="s">
        <v>234</v>
      </c>
      <c r="F8" s="49" t="s">
        <v>281</v>
      </c>
      <c r="G8" s="56"/>
    </row>
    <row r="9" spans="1:7" ht="19.95" customHeight="1" x14ac:dyDescent="0.3">
      <c r="A9" s="54">
        <v>7</v>
      </c>
      <c r="B9" s="57" t="s">
        <v>280</v>
      </c>
      <c r="C9" s="52" t="s">
        <v>279</v>
      </c>
      <c r="D9" s="51" t="s">
        <v>235</v>
      </c>
      <c r="E9" s="50" t="s">
        <v>234</v>
      </c>
      <c r="F9" s="49" t="s">
        <v>278</v>
      </c>
      <c r="G9" s="56"/>
    </row>
    <row r="10" spans="1:7" ht="19.95" customHeight="1" x14ac:dyDescent="0.3">
      <c r="A10" s="54">
        <v>8</v>
      </c>
      <c r="B10" s="57" t="s">
        <v>277</v>
      </c>
      <c r="C10" s="52" t="s">
        <v>276</v>
      </c>
      <c r="D10" s="51" t="s">
        <v>235</v>
      </c>
      <c r="E10" s="50" t="s">
        <v>234</v>
      </c>
      <c r="F10" s="49" t="s">
        <v>275</v>
      </c>
      <c r="G10" s="56"/>
    </row>
    <row r="11" spans="1:7" ht="19.95" customHeight="1" x14ac:dyDescent="0.3">
      <c r="A11" s="54">
        <v>9</v>
      </c>
      <c r="B11" s="57" t="s">
        <v>274</v>
      </c>
      <c r="C11" s="52" t="s">
        <v>85</v>
      </c>
      <c r="D11" s="51" t="s">
        <v>235</v>
      </c>
      <c r="E11" s="50" t="s">
        <v>234</v>
      </c>
      <c r="F11" s="49" t="s">
        <v>273</v>
      </c>
      <c r="G11" s="56"/>
    </row>
    <row r="12" spans="1:7" ht="19.95" customHeight="1" x14ac:dyDescent="0.3">
      <c r="A12" s="54">
        <v>10</v>
      </c>
      <c r="B12" s="59" t="s">
        <v>272</v>
      </c>
      <c r="C12" s="58" t="s">
        <v>271</v>
      </c>
      <c r="D12" s="51" t="s">
        <v>235</v>
      </c>
      <c r="E12" s="50" t="s">
        <v>234</v>
      </c>
      <c r="F12" s="49" t="s">
        <v>270</v>
      </c>
      <c r="G12" s="56"/>
    </row>
    <row r="13" spans="1:7" ht="19.95" customHeight="1" x14ac:dyDescent="0.3">
      <c r="A13" s="54">
        <v>11</v>
      </c>
      <c r="B13" s="59" t="s">
        <v>269</v>
      </c>
      <c r="C13" s="58" t="s">
        <v>268</v>
      </c>
      <c r="D13" s="51" t="s">
        <v>267</v>
      </c>
      <c r="E13" s="50" t="s">
        <v>234</v>
      </c>
      <c r="F13" s="49" t="s">
        <v>266</v>
      </c>
      <c r="G13" s="56"/>
    </row>
    <row r="14" spans="1:7" ht="19.95" customHeight="1" x14ac:dyDescent="0.3">
      <c r="A14" s="54">
        <v>12</v>
      </c>
      <c r="B14" s="59" t="s">
        <v>265</v>
      </c>
      <c r="C14" s="58" t="s">
        <v>46</v>
      </c>
      <c r="D14" s="51" t="s">
        <v>235</v>
      </c>
      <c r="E14" s="50" t="s">
        <v>234</v>
      </c>
      <c r="F14" s="49" t="s">
        <v>264</v>
      </c>
      <c r="G14" s="56"/>
    </row>
    <row r="15" spans="1:7" ht="19.95" customHeight="1" x14ac:dyDescent="0.3">
      <c r="A15" s="54">
        <v>13</v>
      </c>
      <c r="B15" s="57" t="s">
        <v>263</v>
      </c>
      <c r="C15" s="52" t="s">
        <v>262</v>
      </c>
      <c r="D15" s="51" t="s">
        <v>235</v>
      </c>
      <c r="E15" s="50" t="s">
        <v>234</v>
      </c>
      <c r="F15" s="49" t="s">
        <v>261</v>
      </c>
      <c r="G15" s="56"/>
    </row>
    <row r="16" spans="1:7" ht="19.95" customHeight="1" x14ac:dyDescent="0.3">
      <c r="A16" s="54">
        <v>14</v>
      </c>
      <c r="B16" s="59" t="s">
        <v>260</v>
      </c>
      <c r="C16" s="58" t="s">
        <v>259</v>
      </c>
      <c r="D16" s="51" t="s">
        <v>235</v>
      </c>
      <c r="E16" s="50" t="s">
        <v>234</v>
      </c>
      <c r="F16" s="49" t="s">
        <v>258</v>
      </c>
      <c r="G16" s="56"/>
    </row>
    <row r="17" spans="1:7" ht="19.95" customHeight="1" x14ac:dyDescent="0.3">
      <c r="A17" s="54">
        <v>15</v>
      </c>
      <c r="B17" s="57" t="s">
        <v>257</v>
      </c>
      <c r="C17" s="52" t="s">
        <v>55</v>
      </c>
      <c r="D17" s="51" t="s">
        <v>235</v>
      </c>
      <c r="E17" s="50" t="s">
        <v>234</v>
      </c>
      <c r="F17" s="49" t="s">
        <v>256</v>
      </c>
      <c r="G17" s="56"/>
    </row>
    <row r="18" spans="1:7" ht="19.95" customHeight="1" x14ac:dyDescent="0.3">
      <c r="A18" s="54">
        <v>16</v>
      </c>
      <c r="B18" s="57" t="s">
        <v>255</v>
      </c>
      <c r="C18" s="52" t="s">
        <v>254</v>
      </c>
      <c r="D18" s="51" t="s">
        <v>235</v>
      </c>
      <c r="E18" s="50" t="s">
        <v>234</v>
      </c>
      <c r="F18" s="49" t="s">
        <v>253</v>
      </c>
      <c r="G18" s="56"/>
    </row>
    <row r="19" spans="1:7" ht="19.95" customHeight="1" x14ac:dyDescent="0.3">
      <c r="A19" s="54">
        <v>17</v>
      </c>
      <c r="B19" s="57" t="s">
        <v>252</v>
      </c>
      <c r="C19" s="52" t="s">
        <v>251</v>
      </c>
      <c r="D19" s="51" t="s">
        <v>235</v>
      </c>
      <c r="E19" s="50" t="s">
        <v>234</v>
      </c>
      <c r="F19" s="49" t="s">
        <v>250</v>
      </c>
      <c r="G19" s="56"/>
    </row>
    <row r="20" spans="1:7" ht="19.95" customHeight="1" x14ac:dyDescent="0.3">
      <c r="A20" s="54">
        <v>18</v>
      </c>
      <c r="B20" s="53" t="s">
        <v>249</v>
      </c>
      <c r="C20" s="52" t="s">
        <v>248</v>
      </c>
      <c r="D20" s="51" t="s">
        <v>235</v>
      </c>
      <c r="E20" s="50" t="s">
        <v>234</v>
      </c>
      <c r="F20" s="49" t="s">
        <v>247</v>
      </c>
      <c r="G20" s="49"/>
    </row>
    <row r="21" spans="1:7" ht="19.95" customHeight="1" x14ac:dyDescent="0.3">
      <c r="A21" s="54">
        <v>19</v>
      </c>
      <c r="B21" s="53" t="s">
        <v>246</v>
      </c>
      <c r="C21" s="52" t="s">
        <v>245</v>
      </c>
      <c r="D21" s="51" t="s">
        <v>235</v>
      </c>
      <c r="E21" s="50" t="s">
        <v>234</v>
      </c>
      <c r="F21" s="49" t="s">
        <v>244</v>
      </c>
      <c r="G21" s="49"/>
    </row>
    <row r="22" spans="1:7" ht="19.95" customHeight="1" x14ac:dyDescent="0.3">
      <c r="A22" s="54">
        <v>20</v>
      </c>
      <c r="B22" s="49" t="s">
        <v>243</v>
      </c>
      <c r="C22" s="52" t="s">
        <v>242</v>
      </c>
      <c r="D22" s="51" t="s">
        <v>235</v>
      </c>
      <c r="E22" s="50" t="s">
        <v>234</v>
      </c>
      <c r="F22" s="49" t="s">
        <v>241</v>
      </c>
      <c r="G22" s="49"/>
    </row>
    <row r="23" spans="1:7" ht="19.95" customHeight="1" x14ac:dyDescent="0.3">
      <c r="A23" s="54">
        <v>21</v>
      </c>
      <c r="B23" s="49" t="s">
        <v>240</v>
      </c>
      <c r="C23" s="52" t="s">
        <v>239</v>
      </c>
      <c r="D23" s="51" t="s">
        <v>235</v>
      </c>
      <c r="E23" s="50" t="s">
        <v>234</v>
      </c>
      <c r="F23" s="55" t="s">
        <v>238</v>
      </c>
      <c r="G23" s="49"/>
    </row>
    <row r="24" spans="1:7" ht="19.95" customHeight="1" x14ac:dyDescent="0.3">
      <c r="A24" s="54">
        <v>22</v>
      </c>
      <c r="B24" s="53" t="s">
        <v>237</v>
      </c>
      <c r="C24" s="52" t="s">
        <v>236</v>
      </c>
      <c r="D24" s="51" t="s">
        <v>235</v>
      </c>
      <c r="E24" s="50" t="s">
        <v>234</v>
      </c>
      <c r="F24" s="49" t="s">
        <v>233</v>
      </c>
      <c r="G24" s="49"/>
    </row>
  </sheetData>
  <mergeCells count="1">
    <mergeCell ref="A1:G1"/>
  </mergeCells>
  <conditionalFormatting sqref="C2:C1048576">
    <cfRule type="duplicateValues" dxfId="0" priority="1"/>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4C84E-6415-4B78-B11E-DD46CB130948}">
  <sheetPr>
    <tabColor rgb="FF0070C0"/>
  </sheetPr>
  <dimension ref="C1:D17"/>
  <sheetViews>
    <sheetView workbookViewId="0">
      <selection activeCell="D6" sqref="D6"/>
    </sheetView>
  </sheetViews>
  <sheetFormatPr defaultColWidth="8.796875" defaultRowHeight="15.6" x14ac:dyDescent="0.3"/>
  <cols>
    <col min="3" max="3" width="22.796875" customWidth="1"/>
    <col min="4" max="4" width="24.5" customWidth="1"/>
  </cols>
  <sheetData>
    <row r="1" spans="3:4" x14ac:dyDescent="0.3">
      <c r="C1" s="28" t="s">
        <v>204</v>
      </c>
      <c r="D1" s="28" t="s">
        <v>212</v>
      </c>
    </row>
    <row r="2" spans="3:4" x14ac:dyDescent="0.3">
      <c r="C2" s="14" t="s">
        <v>197</v>
      </c>
      <c r="D2" s="27">
        <f>COUNTIF('TOAN KHOA'!$H$9:$H$61,'THONG KE'!C2)</f>
        <v>2</v>
      </c>
    </row>
    <row r="3" spans="3:4" x14ac:dyDescent="0.3">
      <c r="C3" s="14" t="s">
        <v>11</v>
      </c>
      <c r="D3" s="27">
        <f>COUNTIF('TOAN KHOA'!$H$9:$H$61,'THONG KE'!C3)</f>
        <v>5</v>
      </c>
    </row>
    <row r="4" spans="3:4" x14ac:dyDescent="0.3">
      <c r="C4" s="14" t="s">
        <v>118</v>
      </c>
      <c r="D4" s="27">
        <f>COUNTIF('TOAN KHOA'!$H$9:$H$61,'THONG KE'!C4)</f>
        <v>6</v>
      </c>
    </row>
    <row r="5" spans="3:4" x14ac:dyDescent="0.3">
      <c r="C5" s="14" t="s">
        <v>178</v>
      </c>
      <c r="D5" s="27">
        <f>COUNTIF('TOAN KHOA'!$H$9:$H$61,'THONG KE'!C5)</f>
        <v>2</v>
      </c>
    </row>
    <row r="6" spans="3:4" x14ac:dyDescent="0.3">
      <c r="C6" s="14" t="s">
        <v>175</v>
      </c>
      <c r="D6" s="27">
        <f>COUNTIF('TOAN KHOA'!$H$9:$H$61,'THONG KE'!C6)</f>
        <v>2</v>
      </c>
    </row>
    <row r="7" spans="3:4" x14ac:dyDescent="0.3">
      <c r="C7" s="14" t="s">
        <v>10</v>
      </c>
      <c r="D7" s="27">
        <f>COUNTIF('TOAN KHOA'!$H$9:$H$61,'THONG KE'!C7)</f>
        <v>5</v>
      </c>
    </row>
    <row r="8" spans="3:4" x14ac:dyDescent="0.3">
      <c r="C8" s="14" t="s">
        <v>203</v>
      </c>
      <c r="D8" s="27">
        <f>COUNTIF('TOAN KHOA'!$H$9:$H$61,'THONG KE'!C8)</f>
        <v>2</v>
      </c>
    </row>
    <row r="9" spans="3:4" x14ac:dyDescent="0.3">
      <c r="C9" s="14" t="s">
        <v>114</v>
      </c>
      <c r="D9" s="27">
        <f>COUNTIF('TOAN KHOA'!$H$9:$H$61,'THONG KE'!C9)</f>
        <v>3</v>
      </c>
    </row>
    <row r="10" spans="3:4" x14ac:dyDescent="0.3">
      <c r="C10" s="14" t="s">
        <v>200</v>
      </c>
      <c r="D10" s="27">
        <f>COUNTIF('TOAN KHOA'!$H$9:$H$61,'THONG KE'!C10)</f>
        <v>1</v>
      </c>
    </row>
    <row r="11" spans="3:4" x14ac:dyDescent="0.3">
      <c r="C11" s="14" t="s">
        <v>132</v>
      </c>
      <c r="D11" s="27">
        <f>COUNTIF('TOAN KHOA'!$H$9:$H$61,'THONG KE'!C11)</f>
        <v>7</v>
      </c>
    </row>
    <row r="12" spans="3:4" x14ac:dyDescent="0.3">
      <c r="C12" s="14" t="s">
        <v>190</v>
      </c>
      <c r="D12" s="27">
        <f>COUNTIF('TOAN KHOA'!$H$9:$H$61,'THONG KE'!C12)</f>
        <v>1</v>
      </c>
    </row>
    <row r="13" spans="3:4" x14ac:dyDescent="0.3">
      <c r="C13" s="14" t="s">
        <v>111</v>
      </c>
      <c r="D13" s="27">
        <f>COUNTIF('TOAN KHOA'!$H$9:$H$61,'THONG KE'!C13)</f>
        <v>5</v>
      </c>
    </row>
    <row r="14" spans="3:4" x14ac:dyDescent="0.3">
      <c r="C14" s="14" t="s">
        <v>181</v>
      </c>
      <c r="D14" s="27">
        <f>COUNTIF('TOAN KHOA'!$H$9:$H$61,'THONG KE'!C14)</f>
        <v>1</v>
      </c>
    </row>
    <row r="15" spans="3:4" ht="22.05" customHeight="1" x14ac:dyDescent="0.3">
      <c r="C15" s="14" t="s">
        <v>106</v>
      </c>
      <c r="D15" s="27">
        <f>COUNTIF('TOAN KHOA'!$H$9:$H$61,'THONG KE'!C15)</f>
        <v>5</v>
      </c>
    </row>
    <row r="16" spans="3:4" x14ac:dyDescent="0.3">
      <c r="C16" s="14" t="s">
        <v>104</v>
      </c>
      <c r="D16" s="27">
        <f>COUNTIF('TOAN KHOA'!$H$9:$H$61,'THONG KE'!C16)</f>
        <v>6</v>
      </c>
    </row>
    <row r="17" spans="3:4" x14ac:dyDescent="0.3">
      <c r="C17" s="26" t="s">
        <v>14</v>
      </c>
      <c r="D17" s="27">
        <f>SUM(D2:D16)</f>
        <v>53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TOAN KHOA</vt:lpstr>
      <vt:lpstr>THONG TIN GV</vt:lpstr>
      <vt:lpstr>THONG KE</vt:lpstr>
      <vt:lpstr>'TOAN KHOA'!Print_Area</vt:lpstr>
      <vt:lpstr>'TOAN KHOA'!Print_Titles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Admin</cp:lastModifiedBy>
  <cp:lastPrinted>2026-03-23T01:05:21Z</cp:lastPrinted>
  <dcterms:created xsi:type="dcterms:W3CDTF">2023-02-09T03:21:11Z</dcterms:created>
  <dcterms:modified xsi:type="dcterms:W3CDTF">2026-03-23T01:05:47Z</dcterms:modified>
</cp:coreProperties>
</file>