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THP 19-20\1. LICH THI GD2 HK1 DU KIEN\8. LICH THI GD2 HK1 CHINH THUC DSNS\"/>
    </mc:Choice>
  </mc:AlternateContent>
  <bookViews>
    <workbookView xWindow="-120" yWindow="-120" windowWidth="29040" windowHeight="15840" tabRatio="525"/>
  </bookViews>
  <sheets>
    <sheet name="AVKC-T20" sheetId="5178" r:id="rId1"/>
  </sheets>
  <definedNames>
    <definedName name="_Fill" localSheetId="0" hidden="1">#REF!</definedName>
    <definedName name="_Fill" hidden="1">#REF!</definedName>
    <definedName name="_xlnm._FilterDatabase" localSheetId="0" hidden="1">'AVKC-T20'!$A$4:$KF$62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8" i="5178" l="1"/>
  <c r="M60" i="5178"/>
  <c r="M59" i="5178"/>
  <c r="L45" i="5178"/>
</calcChain>
</file>

<file path=xl/sharedStrings.xml><?xml version="1.0" encoding="utf-8"?>
<sst xmlns="http://schemas.openxmlformats.org/spreadsheetml/2006/main" count="612" uniqueCount="247">
  <si>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</si>
  <si>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</si>
  <si>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</si>
  <si>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</si>
  <si>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</si>
  <si>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</si>
  <si>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</si>
  <si>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</si>
  <si>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</si>
  <si>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</si>
  <si>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</si>
  <si>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</si>
  <si>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</si>
  <si>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</si>
  <si>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(TT ĐBCL&amp;KT PHỐI HỢP VỚI CÁC ĐƠN VỊ LIÊN QUAN ĐIỀU ĐỘNG CHỦ TRÌ, GIÁM THỊ COI THI)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</si>
  <si>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</si>
  <si>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</si>
  <si>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</si>
  <si>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</si>
  <si>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</si>
  <si>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</si>
  <si>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</si>
  <si>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</si>
  <si>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</si>
  <si>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</si>
  <si>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</si>
  <si>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</si>
  <si>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</si>
  <si>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</si>
  <si>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</si>
  <si>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</si>
  <si>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</si>
  <si>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</si>
  <si>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</si>
  <si>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</si>
  <si>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</si>
  <si>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</si>
  <si>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</si>
  <si>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</si>
  <si>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</si>
  <si>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</si>
  <si>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</si>
  <si>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</si>
  <si>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03 Quang Trung</t>
  </si>
  <si>
    <t>Anh Ngữ Sơ Cấp 2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</si>
  <si>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</si>
  <si>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</si>
  <si>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</si>
  <si>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</si>
  <si>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</si>
  <si>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</si>
  <si>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</si>
  <si>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</si>
  <si>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</si>
  <si>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</si>
  <si>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</si>
  <si>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</si>
  <si>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Các khoa nhận đề thi tại Phòng Khảo Thí.</t>
  </si>
  <si>
    <t>VĂN PHÒNG KHOA</t>
  </si>
  <si>
    <t>Cơ sở Hòa Khánh Nam : Phòng 131- Tòa Nhà A</t>
  </si>
  <si>
    <t>ENG 102 (A)</t>
  </si>
  <si>
    <t>Reading - Level 1 (International School)</t>
  </si>
  <si>
    <t>ENG 117 (A-AA-AC-AK-AM-AO-AQ-AW-AY-C-E-G-I-K)</t>
  </si>
  <si>
    <t>ENG 117 (M-O-Y)</t>
  </si>
  <si>
    <t>ENG 118 (AA-AU-CE-CG-CI-CS-CU-E-G-U)</t>
  </si>
  <si>
    <t>ENG 119 (AE-AG-AI-AS-AU-AW-CG-CI-CQ-EG-EI-EK-K-O)</t>
  </si>
  <si>
    <t>ENG 127 (AA-AC-ACIS-AE-AEIS-AGIS-AIIS-AIS-AKIS-AMIS-AOIS-AQIS-ASIS-AUIS-AWIS-AYIS-CCIS)</t>
  </si>
  <si>
    <t>ENG 127 (CEIS-CGIS-CIIS-CIS-CKIS-CMIS-COIS-CQIS-CSIS-CUIS-CWIS-CYIS-E-EAIS-ECIS-EEIS-EGIS-EIIS)</t>
  </si>
  <si>
    <t>ENG 127 (EIS-G-GIS-I-IIS-K-KIS-M-MIS-O-OIS-Q-QIS-S-SIS-U)</t>
  </si>
  <si>
    <t>ENG 127 (UIS-W-Y)</t>
  </si>
  <si>
    <t>ENG 128 (AA-AAIS-AC-ACIS-AE-AEIS-AG-AGIS-AI-AIIS-AIS-AK-AKIS-AM)</t>
  </si>
  <si>
    <t>ENG 128 (AMIS-AO-AOIS-AQ-AQIS-AS-ASIS-AU-AUIS-AW-AWIS-AY-AYIS)</t>
  </si>
  <si>
    <t>ENG 128 (CAIS-CC-CCIS-CE-CEIS-CG-CGIS-CI-CIIS-CIS-CK-CM-CO-CQ-CS)</t>
  </si>
  <si>
    <t>ENG 128 (EIS-GIS-IIS-KIS-MIS-OIS-QIS-SIS-UIS-WIS-Y-YIS)</t>
  </si>
  <si>
    <t>ENG 129 (AAIS-ACIS-AEIS-AGIS-AIIS-AIS-AKIS-AMIS-AOIS-AQIS-ASIS-AUIS-CIS-E-EIS-G-GIS-I-IIS-K-KIS)</t>
  </si>
  <si>
    <t>ENG 129 (M-MIS-O-OIS-Q-QIS-S-SIS-UIS-WIS-YIS)</t>
  </si>
  <si>
    <t>ENG 167 (A-AA-AC-C-CO-CQ-CW-M-O-Y)</t>
  </si>
  <si>
    <t>ENG 168 (AC-AE-AG-AO-AQ-AS-AU-CE-E-G-K-M)</t>
  </si>
  <si>
    <t>ENG 169 (AG-AQ-AS-AW-C-CI-CK-CM-CO-CY-E-EA-EE-G-K-M-Q-W)</t>
  </si>
  <si>
    <t>ENG 217 (A-AE-AS-AU-AY-CM-CO-CQ-CS-CU-G-I-K-M-O-Q)</t>
  </si>
  <si>
    <t>ENG 217 (S-U)</t>
  </si>
  <si>
    <t>ENG 218 (A-AE-AK-AO-AQ-AS-AW-C-CC-I)</t>
  </si>
  <si>
    <t>ENG 219 (A-AI-AM-AO-C-CA-E-G-I-Q)</t>
  </si>
  <si>
    <t>ENG 226 (AIS-AM-CIS-EIS-GIS-U-Y)</t>
  </si>
  <si>
    <t>ENG 227 (E-G-I-IIS-K-KIS-MIS-OIS-QIS-SIS-UIS)</t>
  </si>
  <si>
    <t>ENG 228 (IIS-OIS-Q-S-U)</t>
  </si>
  <si>
    <t>ENG 229 (AEIS-AGIS-AIIS-AIS-CIS)</t>
  </si>
  <si>
    <t>ENG 266 (U)</t>
  </si>
  <si>
    <t>ENG 267 (AI)</t>
  </si>
  <si>
    <t>ENG 268 (M-O)</t>
  </si>
  <si>
    <t>ENG 269 (M-O)</t>
  </si>
  <si>
    <t>209 Phan Thanh</t>
  </si>
  <si>
    <t>ENG 216 (A-AE-AQ-AU-C-CE-CG-CI-CK)</t>
  </si>
  <si>
    <t>ENG 216 (CO-CQ-CS-O-Q-S-U-W-Y)</t>
  </si>
  <si>
    <t>CMU-ENG</t>
  </si>
  <si>
    <t>Anh Văn Chuyên Ngành cho Sinh Viên CMU 1</t>
  </si>
  <si>
    <t>Anh Văn Chuyên Ngành cho Sinh Viên CMU 2</t>
  </si>
  <si>
    <t>Anh Văn Y Khoa 1</t>
  </si>
  <si>
    <t>Anh Văn Chuyên Ngành Xây Dựng</t>
  </si>
  <si>
    <t>Anh Văn Chuyên Ngành Môi Trường</t>
  </si>
  <si>
    <t>Anh Văn Chuyên Ngành Điện-Điện Tử</t>
  </si>
  <si>
    <t>Anh Văn Chuyên Ngành Điện-Điện Tử Nâng Cao</t>
  </si>
  <si>
    <t>PSU-ENG</t>
  </si>
  <si>
    <t>Anh Văn Chuyên Ngành cho Sinh Viên PSU 1</t>
  </si>
  <si>
    <t>Anh Văn Chuyên Ngành cho Sinh Viên PSU Du Lịch 1</t>
  </si>
  <si>
    <t>CMU-ENG 130 (EIS-GIS-IIS-KIS)</t>
  </si>
  <si>
    <t>CMU-ENG 230 (AIS-CIS)</t>
  </si>
  <si>
    <t>ENG 235 (A-C-E-G-I-K-M)</t>
  </si>
  <si>
    <t>ENG 330 (A)</t>
  </si>
  <si>
    <t>ENG 331 (A)</t>
  </si>
  <si>
    <t>ENG 332 (C)</t>
  </si>
  <si>
    <t>ENG 382 (A)</t>
  </si>
  <si>
    <t>PSU-ENG 130 (EIS-GIS-IIS-KIS)</t>
  </si>
  <si>
    <t>PSU-ENG 133 (EIS-GIS-IIS-KIS-MIS-OIS-YIS)</t>
  </si>
  <si>
    <t>07h30</t>
  </si>
  <si>
    <t>08h45</t>
  </si>
  <si>
    <t>10h00</t>
  </si>
  <si>
    <t>Ba</t>
  </si>
  <si>
    <t>13h30</t>
  </si>
  <si>
    <t>14h45</t>
  </si>
  <si>
    <t>16h00</t>
  </si>
  <si>
    <t>Tư</t>
  </si>
  <si>
    <t>Vấn đáp, Phòng LT</t>
  </si>
  <si>
    <t>Năm</t>
  </si>
  <si>
    <t>15h30</t>
  </si>
  <si>
    <t>09h30</t>
  </si>
  <si>
    <t>Sáu</t>
  </si>
  <si>
    <t>ENG 126 (CMIS-COIS-CQIS-CSIS-CUIS-CWIS-CYIS-E-EAIS)</t>
  </si>
  <si>
    <t>ENG 126 (EEIS-EGIS-EIIS-EIS-G-GIS-I-IIS-K)</t>
  </si>
  <si>
    <t>ENG 126 (M-MIS-O-OIS-QIS-SIS-UIS-WIS-ECIS-KIS)</t>
  </si>
  <si>
    <t>ENG 116 (G-I-K-M-O-Y)</t>
  </si>
  <si>
    <t>ENG 116 (AW-C-CC-CE-CG-E)</t>
  </si>
  <si>
    <t>ENG 116 (A-AI-AK-AM-AO-AU)</t>
  </si>
  <si>
    <t>ENG 166 (A-AA-AC-AE-AG-AI-AK)</t>
  </si>
  <si>
    <t>ENG 166 (AQ-AS-AU-C)</t>
  </si>
  <si>
    <t>IS-ENG</t>
  </si>
  <si>
    <t>IS-ENG 141 (A)</t>
  </si>
  <si>
    <t>IS-ENG 181 (A-C)</t>
  </si>
  <si>
    <t>IS-ENG 241 (A)</t>
  </si>
  <si>
    <t>IELTS - Level 1 (listening, reading, writing)</t>
  </si>
  <si>
    <t>IELTS - Level 2 (listening, reading, writing)</t>
  </si>
  <si>
    <t>IELTS - Level 3 (listening, reading, writing)</t>
  </si>
  <si>
    <t>IELTS - Level 1 (speaking)</t>
  </si>
  <si>
    <t>IELTS - Level 2 (speaking)</t>
  </si>
  <si>
    <t>IELTS - Level 3 (speaking)</t>
  </si>
  <si>
    <t>Bảy</t>
  </si>
  <si>
    <t>ENG 216</t>
  </si>
  <si>
    <t>ENG 126</t>
  </si>
  <si>
    <t>ENG 229</t>
  </si>
  <si>
    <t>ENG 235</t>
  </si>
  <si>
    <t>ENG 331</t>
  </si>
  <si>
    <t>ENG 382</t>
  </si>
  <si>
    <t>ENG 168</t>
  </si>
  <si>
    <t>IS-ENG 181</t>
  </si>
  <si>
    <t>ENG 102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</si>
  <si>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</si>
  <si>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</si>
  <si>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</si>
  <si>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</si>
  <si>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</si>
  <si>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</si>
  <si>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</si>
  <si>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</si>
  <si>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</si>
  <si>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</si>
  <si>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</si>
  <si>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</si>
  <si>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</si>
  <si>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</si>
  <si>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</si>
  <si>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</si>
  <si>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</si>
  <si>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CMU-ENG 130</t>
  </si>
  <si>
    <t>ENG 218</t>
  </si>
  <si>
    <t>ENG 227</t>
  </si>
  <si>
    <t>CMU-ENG 230</t>
  </si>
  <si>
    <t>PSU-ENG 130</t>
  </si>
  <si>
    <t>PSU-ENG 133</t>
  </si>
  <si>
    <t>IS-ENG 141</t>
  </si>
  <si>
    <t>ENG 119</t>
  </si>
  <si>
    <t>ENG 332</t>
  </si>
  <si>
    <t>ENG 118</t>
  </si>
  <si>
    <t>ENG 268</t>
  </si>
  <si>
    <t>ENG 126 (A-AEIS-AIIS-AIS-AKIS-AMIS-AOIS-AQIS-ASIS-C)</t>
  </si>
  <si>
    <t>ENG 126 (AUIS-AWIS-AYIS-AGIS-CAIS-CEIS-CGIS-CIIS-CIS-CKIS)</t>
  </si>
  <si>
    <t>Trắc nghiệm, PM</t>
  </si>
  <si>
    <t>Trắc nghiệm, Phòng LT</t>
  </si>
  <si>
    <t>Tự luận, Phòng LT</t>
  </si>
  <si>
    <t>Tự Luận + Trắc nghiệm, Phòng LT</t>
  </si>
  <si>
    <t>203-204-205-206-301-302-303-304-305</t>
  </si>
  <si>
    <t>306-401(4)-404-405-406-504-505-506</t>
  </si>
  <si>
    <t>601-602</t>
  </si>
  <si>
    <t>334/4 Nguyễn Văn Linh</t>
  </si>
  <si>
    <t>213-214</t>
  </si>
  <si>
    <t>213-214-313-314-413-414-307-407-408</t>
  </si>
  <si>
    <t>801A-801B-802-803</t>
  </si>
  <si>
    <t>213-214-313-314-413-414-307-407-408-406</t>
  </si>
  <si>
    <t>201-202-203-204-205-206-301-302-303-304-305-306-401(3)-404-405-406-501(3)-504-505-506-601-602-603-604</t>
  </si>
  <si>
    <t>201-202-203-204-205-206-301-302-303-304-305-306-404-405-406-504-505-506-601-602-603-604-605-606</t>
  </si>
  <si>
    <t>201-202-203-204-205-206-301-302-303-304-305-306-401(3)-404-405-406</t>
  </si>
  <si>
    <t>501-504-505-506-601</t>
  </si>
  <si>
    <t>602-603</t>
  </si>
  <si>
    <t>201-202-203-204-205-206-301-302-303-304-305-306-404-405-406-504-505-506-601-604-605</t>
  </si>
  <si>
    <t>201-202-203-204-205-206-301-302-303-304-305-306-401(4)-404-405-406-501(4)-504-505-506-601</t>
  </si>
  <si>
    <t>602-603-604-605</t>
  </si>
  <si>
    <t>201-202-203-204-205-206-301-302-303-304-305-306-404-405-406-504-505-506-601-602-603-604</t>
  </si>
  <si>
    <t>501(4)-605-606</t>
  </si>
  <si>
    <t>201-202-203-204-205-206-301-302-303-304-305-306-401(4)-404-405-406-501(4)-504-505-506-601-602</t>
  </si>
  <si>
    <t>201-202-203-204-205-206-301-302-303-304-305-306-401(4)-404-405-406-501(3)-504-505-506-601-602</t>
  </si>
  <si>
    <t>201-202-203-204-205-206-301-302-303-304-305-306-401(4)-404-405-406-501(4)-504-505-506-601-602-604</t>
  </si>
  <si>
    <t>201-202-203-204-205-206-301-302-303-304-305-306-401(4)-404-405-406-504</t>
  </si>
  <si>
    <t>201-202-203-204-205-206-301-302-303-304-305-306-404-405-406-504-505-506-601-602</t>
  </si>
  <si>
    <t>401(4)-501(4)-404-405-406-504</t>
  </si>
  <si>
    <t>201-202-203-204-205-206-301-302-303-304-305-306-505-506-601-602-603-604-605-606</t>
  </si>
  <si>
    <t>208(3)</t>
  </si>
  <si>
    <t>213-214-313-314</t>
  </si>
  <si>
    <t>201-202-203-204</t>
  </si>
  <si>
    <t>205-206-301-302-303-304-305-306-401(4)-404-405-406-501(4)-504-505</t>
  </si>
  <si>
    <t>Phòng máy: 301-501-502-507-508-609-610-623</t>
  </si>
  <si>
    <t>Phòng máy: 502</t>
  </si>
  <si>
    <t>Phòng máy: 501-507-508-609</t>
  </si>
  <si>
    <t>Phòng máy: 301-501-507-508-609-610-623</t>
  </si>
  <si>
    <t>Phòng máy: 301-501-502-507-609</t>
  </si>
  <si>
    <t>Phòng máy: 502-507-609-610-623</t>
  </si>
  <si>
    <t>Phòng máy: 501-502-507-508-609-610</t>
  </si>
  <si>
    <t>201-202-203-204-205-206-301-302-303-304-305-306-404-405-406-504-505-506-601-602-603-604-605</t>
  </si>
  <si>
    <t>201-202-203-204-205-206-301-302-303-304-305-306-401(4)-404-405-406-501(3)-504-505-506-601-606</t>
  </si>
  <si>
    <t>TM</t>
  </si>
  <si>
    <t>Đà Nẵng, ngày  tháng 11 năm 2019</t>
  </si>
  <si>
    <t xml:space="preserve"> NĂM HỌC 2019-2020</t>
  </si>
  <si>
    <t>Tự luận + Trắc nghiệm, Phòng LT</t>
  </si>
  <si>
    <t>Khoa Ngoại Ngữ</t>
  </si>
  <si>
    <t>Khoa Y</t>
  </si>
  <si>
    <t>Khoa Môi Trường</t>
  </si>
  <si>
    <t>Khoa Điện-Điện Tử</t>
  </si>
  <si>
    <t>Khoa ĐTQT</t>
  </si>
  <si>
    <t>Khoa ĐTQT-ADP</t>
  </si>
  <si>
    <t>Viện ĐT&amp;NC Du Lịch</t>
  </si>
  <si>
    <t>Khoa Xây Dựng</t>
  </si>
  <si>
    <t>201-202-203-204-205-206-301-302-303-304-305-306-401(4)-404-405-406-501(4)-504-505-506-603-604-605-606</t>
  </si>
  <si>
    <t>201-202-203-204-205-206-301-302-303-304-305-306-404-405-406-501(4)-504-505-506-601-602-603-604-605</t>
  </si>
  <si>
    <t>201-202-203-204-205-206-301-302-303-304-305-306-404-405-406-504-505-506-601-603-604-605-606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</si>
  <si>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</si>
  <si>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</si>
  <si>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</si>
  <si>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LỊCH THI KTHP ANH VĂN KHÔNG CHUYÊN GIAI ĐOẠN 2 HỌC KỲ 1 - TUẦN 20 (CHÍNH THỨC)</t>
  </si>
  <si>
    <t>501(3)-505-506-601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</si>
</sst>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dd\-mm\-yyyy"/>
  </numFmts>
  <fonts count="13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13">
    <xf numFmtId="0" fontId="0" fillId="0" borderId="0"/>
    <xf numFmtId="166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69" fontId="24" fillId="0" borderId="0"/>
    <xf numFmtId="0" fontId="25" fillId="2" borderId="0"/>
    <xf numFmtId="0" fontId="25" fillId="3" borderId="0"/>
    <xf numFmtId="0" fontId="26" fillId="2" borderId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2" borderId="0"/>
    <xf numFmtId="0" fontId="28" fillId="3" borderId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5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0" fontId="8" fillId="0" borderId="0" applyFill="0" applyBorder="0" applyAlignment="0"/>
    <xf numFmtId="178" fontId="8" fillId="0" borderId="0" applyFill="0" applyBorder="0" applyAlignment="0"/>
    <xf numFmtId="179" fontId="8" fillId="0" borderId="0" applyFill="0" applyBorder="0" applyAlignment="0"/>
    <xf numFmtId="0" fontId="37" fillId="22" borderId="1" applyNumberFormat="0" applyAlignment="0" applyProtection="0"/>
    <xf numFmtId="0" fontId="38" fillId="0" borderId="0"/>
    <xf numFmtId="0" fontId="39" fillId="23" borderId="2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0" fontId="40" fillId="0" borderId="0"/>
    <xf numFmtId="3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40" fillId="0" borderId="0"/>
    <xf numFmtId="0" fontId="8" fillId="0" borderId="0" applyFont="0" applyFill="0" applyBorder="0" applyAlignment="0" applyProtection="0"/>
    <xf numFmtId="183" fontId="40" fillId="0" borderId="0"/>
    <xf numFmtId="0" fontId="8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3" fillId="6" borderId="0" applyNumberFormat="0" applyBorder="0" applyAlignment="0" applyProtection="0"/>
    <xf numFmtId="38" fontId="44" fillId="2" borderId="0" applyNumberFormat="0" applyBorder="0" applyAlignment="0" applyProtection="0"/>
    <xf numFmtId="0" fontId="45" fillId="0" borderId="0">
      <alignment horizontal="left"/>
    </xf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49" fillId="0" borderId="0"/>
    <xf numFmtId="0" fontId="8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4" fontId="8" fillId="0" borderId="9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8" fillId="0" borderId="0" applyNumberFormat="0" applyFill="0" applyAlignment="0"/>
    <xf numFmtId="0" fontId="54" fillId="25" borderId="0" applyNumberFormat="0" applyBorder="0" applyAlignment="0" applyProtection="0"/>
    <xf numFmtId="0" fontId="55" fillId="0" borderId="0"/>
    <xf numFmtId="37" fontId="56" fillId="0" borderId="0"/>
    <xf numFmtId="187" fontId="11" fillId="0" borderId="0"/>
    <xf numFmtId="0" fontId="19" fillId="0" borderId="0"/>
    <xf numFmtId="0" fontId="57" fillId="0" borderId="0"/>
    <xf numFmtId="0" fontId="57" fillId="0" borderId="0"/>
    <xf numFmtId="0" fontId="9" fillId="0" borderId="0"/>
    <xf numFmtId="0" fontId="8" fillId="0" borderId="0"/>
    <xf numFmtId="0" fontId="77" fillId="0" borderId="0"/>
    <xf numFmtId="0" fontId="9" fillId="0" borderId="0"/>
    <xf numFmtId="0" fontId="8" fillId="0" borderId="0"/>
    <xf numFmtId="0" fontId="78" fillId="0" borderId="0"/>
    <xf numFmtId="0" fontId="58" fillId="0" borderId="0"/>
    <xf numFmtId="0" fontId="57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13" fillId="0" borderId="0"/>
    <xf numFmtId="0" fontId="79" fillId="0" borderId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1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4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32" fillId="0" borderId="0"/>
    <xf numFmtId="0" fontId="27" fillId="26" borderId="10" applyNumberFormat="0" applyFont="0" applyAlignment="0" applyProtection="0"/>
    <xf numFmtId="0" fontId="60" fillId="22" borderId="11" applyNumberFormat="0" applyAlignment="0" applyProtection="0"/>
    <xf numFmtId="178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12" applyNumberFormat="0" applyBorder="0"/>
    <xf numFmtId="0" fontId="8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1" fillId="0" borderId="8">
      <alignment horizontal="center"/>
    </xf>
    <xf numFmtId="3" fontId="51" fillId="0" borderId="0" applyFont="0" applyFill="0" applyBorder="0" applyAlignment="0" applyProtection="0"/>
    <xf numFmtId="0" fontId="51" fillId="27" borderId="0" applyNumberFormat="0" applyFont="0" applyBorder="0" applyAlignment="0" applyProtection="0"/>
    <xf numFmtId="3" fontId="62" fillId="0" borderId="0"/>
    <xf numFmtId="0" fontId="63" fillId="0" borderId="0"/>
    <xf numFmtId="0" fontId="52" fillId="0" borderId="0"/>
    <xf numFmtId="49" fontId="64" fillId="0" borderId="0" applyFill="0" applyBorder="0" applyAlignment="0"/>
    <xf numFmtId="0" fontId="8" fillId="0" borderId="0" applyFill="0" applyBorder="0" applyAlignment="0"/>
    <xf numFmtId="0" fontId="65" fillId="0" borderId="0" applyNumberFormat="0" applyFill="0" applyBorder="0" applyAlignment="0" applyProtection="0"/>
    <xf numFmtId="0" fontId="8" fillId="0" borderId="13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9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0" fontId="73" fillId="0" borderId="0"/>
    <xf numFmtId="0" fontId="53" fillId="0" borderId="0"/>
    <xf numFmtId="168" fontId="74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191" fontId="74" fillId="0" borderId="0" applyFont="0" applyFill="0" applyBorder="0" applyAlignment="0" applyProtection="0"/>
    <xf numFmtId="164" fontId="24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80" fillId="0" borderId="0"/>
    <xf numFmtId="0" fontId="87" fillId="0" borderId="0"/>
    <xf numFmtId="0" fontId="8" fillId="0" borderId="0" applyFill="0" applyBorder="0" applyAlignment="0"/>
    <xf numFmtId="165" fontId="76" fillId="0" borderId="0" applyFont="0" applyFill="0" applyBorder="0" applyAlignment="0" applyProtection="0"/>
    <xf numFmtId="0" fontId="8" fillId="0" borderId="0" applyFill="0" applyBorder="0" applyAlignment="0"/>
    <xf numFmtId="38" fontId="44" fillId="2" borderId="0" applyNumberFormat="0" applyBorder="0" applyAlignment="0" applyProtection="0"/>
    <xf numFmtId="0" fontId="47" fillId="0" borderId="0" applyProtection="0"/>
    <xf numFmtId="0" fontId="46" fillId="0" borderId="0" applyProtection="0"/>
    <xf numFmtId="10" fontId="44" fillId="24" borderId="6" applyNumberFormat="0" applyBorder="0" applyAlignment="0" applyProtection="0"/>
    <xf numFmtId="0" fontId="8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/>
    <xf numFmtId="0" fontId="8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" fillId="0" borderId="0" applyFill="0" applyBorder="0" applyAlignment="0"/>
    <xf numFmtId="0" fontId="8" fillId="0" borderId="0" applyFill="0" applyBorder="0" applyAlignment="0"/>
    <xf numFmtId="0" fontId="17" fillId="0" borderId="0"/>
    <xf numFmtId="0" fontId="7" fillId="0" borderId="0"/>
    <xf numFmtId="0" fontId="6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00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12" fillId="0" borderId="0"/>
    <xf numFmtId="0" fontId="4" fillId="0" borderId="0"/>
    <xf numFmtId="0" fontId="4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8" fillId="0" borderId="0"/>
    <xf numFmtId="0" fontId="109" fillId="0" borderId="0"/>
    <xf numFmtId="0" fontId="1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1" fillId="0" borderId="0"/>
    <xf numFmtId="0" fontId="111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7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78" fontId="8" fillId="0" borderId="0" applyFill="0" applyBorder="0" applyAlignment="0"/>
    <xf numFmtId="179" fontId="8" fillId="0" borderId="0" applyFill="0" applyBorder="0" applyAlignment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4" fontId="8" fillId="0" borderId="9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13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2" fillId="0" borderId="0"/>
    <xf numFmtId="0" fontId="114" fillId="0" borderId="0"/>
    <xf numFmtId="0" fontId="1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0" fillId="0" borderId="0"/>
    <xf numFmtId="0" fontId="121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</cellStyleXfs>
  <cellXfs count="143">
    <xf numFmtId="0" fontId="0" fillId="0" borderId="0" xfId="0"/>
    <xf numFmtId="0" fontId="16" fillId="28" borderId="0" xfId="0" applyFont="1" applyFill="1" applyAlignment="1">
      <alignment horizontal="center" vertical="center" wrapText="1"/>
    </xf>
    <xf numFmtId="0" fontId="81" fillId="28" borderId="0" xfId="0" applyFont="1" applyFill="1" applyAlignment="1">
      <alignment vertical="center"/>
    </xf>
    <xf numFmtId="0" fontId="81" fillId="28" borderId="0" xfId="0" applyFont="1" applyFill="1" applyAlignment="1">
      <alignment horizontal="center" vertical="center"/>
    </xf>
    <xf numFmtId="0" fontId="81" fillId="28" borderId="0" xfId="0" applyNumberFormat="1" applyFont="1" applyFill="1" applyAlignment="1">
      <alignment vertical="center"/>
    </xf>
    <xf numFmtId="0" fontId="84" fillId="28" borderId="0" xfId="0" applyFont="1" applyFill="1" applyAlignment="1">
      <alignment horizontal="center" vertical="center" wrapText="1"/>
    </xf>
    <xf numFmtId="0" fontId="15" fillId="28" borderId="0" xfId="147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5" fillId="28" borderId="17" xfId="139" applyFont="1" applyFill="1" applyBorder="1" applyAlignment="1">
      <alignment horizontal="center" vertical="center"/>
    </xf>
    <xf numFmtId="0" fontId="15" fillId="28" borderId="18" xfId="139" applyFont="1" applyFill="1" applyBorder="1" applyAlignment="1">
      <alignment horizontal="center" vertical="center"/>
    </xf>
    <xf numFmtId="0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39" applyFont="1" applyFill="1" applyBorder="1" applyAlignment="1">
      <alignment horizontal="center" vertical="center" wrapText="1"/>
    </xf>
    <xf numFmtId="1" fontId="15" fillId="28" borderId="18" xfId="139" applyNumberFormat="1" applyFont="1" applyFill="1" applyBorder="1" applyAlignment="1">
      <alignment horizontal="center" vertical="center" wrapText="1"/>
    </xf>
    <xf numFmtId="0" fontId="15" fillId="28" borderId="18" xfId="147" applyFont="1" applyFill="1" applyBorder="1" applyAlignment="1">
      <alignment horizontal="center" vertical="center" wrapText="1"/>
    </xf>
    <xf numFmtId="0" fontId="15" fillId="28" borderId="19" xfId="147" applyFont="1" applyFill="1" applyBorder="1" applyAlignment="1">
      <alignment horizontal="center" vertical="center" wrapText="1"/>
    </xf>
    <xf numFmtId="0" fontId="113" fillId="28" borderId="18" xfId="139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0" fillId="28" borderId="0" xfId="139" applyFont="1" applyFill="1" applyBorder="1" applyAlignment="1">
      <alignment vertical="center"/>
    </xf>
    <xf numFmtId="0" fontId="81" fillId="28" borderId="0" xfId="0" applyFont="1" applyFill="1" applyAlignment="1">
      <alignment horizontal="center" vertical="center" wrapText="1"/>
    </xf>
    <xf numFmtId="0" fontId="81" fillId="0" borderId="0" xfId="139" applyFont="1" applyAlignment="1">
      <alignment horizontal="center" vertical="center"/>
    </xf>
    <xf numFmtId="0" fontId="81" fillId="28" borderId="0" xfId="139" applyFont="1" applyFill="1" applyAlignment="1">
      <alignment horizontal="center" vertical="center"/>
    </xf>
    <xf numFmtId="0" fontId="16" fillId="28" borderId="0" xfId="139" applyFont="1" applyFill="1" applyBorder="1" applyAlignment="1">
      <alignment horizontal="center" vertical="center" wrapText="1"/>
    </xf>
    <xf numFmtId="0" fontId="81" fillId="28" borderId="0" xfId="139" applyFont="1" applyFill="1" applyBorder="1" applyAlignment="1">
      <alignment horizontal="center" vertical="center"/>
    </xf>
    <xf numFmtId="0" fontId="81" fillId="0" borderId="0" xfId="139" applyFont="1" applyAlignment="1">
      <alignment vertical="center" wrapText="1"/>
    </xf>
    <xf numFmtId="0" fontId="16" fillId="28" borderId="0" xfId="139" applyFont="1" applyFill="1" applyAlignment="1">
      <alignment horizontal="center" vertical="center" wrapText="1"/>
    </xf>
    <xf numFmtId="0" fontId="118" fillId="28" borderId="0" xfId="139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2" fillId="28" borderId="0" xfId="128" applyFont="1" applyFill="1" applyBorder="1" applyAlignment="1">
      <alignment horizontal="center" vertical="center"/>
    </xf>
    <xf numFmtId="0" fontId="81" fillId="29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/>
    </xf>
    <xf numFmtId="0" fontId="81" fillId="28" borderId="0" xfId="139" applyFont="1" applyFill="1" applyAlignment="1">
      <alignment vertical="center" wrapText="1"/>
    </xf>
    <xf numFmtId="0" fontId="82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left" vertical="center"/>
    </xf>
    <xf numFmtId="0" fontId="15" fillId="28" borderId="0" xfId="0" applyFont="1" applyFill="1" applyAlignment="1">
      <alignment horizontal="left" vertical="center"/>
    </xf>
    <xf numFmtId="0" fontId="82" fillId="28" borderId="0" xfId="0" applyFont="1" applyFill="1" applyAlignment="1">
      <alignment vertical="center" wrapText="1"/>
    </xf>
    <xf numFmtId="0" fontId="113" fillId="28" borderId="18" xfId="139" applyFont="1" applyFill="1" applyBorder="1" applyAlignment="1">
      <alignment horizontal="center" vertical="center" wrapText="1"/>
    </xf>
    <xf numFmtId="193" fontId="15" fillId="28" borderId="18" xfId="139" applyNumberFormat="1" applyFont="1" applyFill="1" applyBorder="1" applyAlignment="1">
      <alignment horizontal="center" vertical="center"/>
    </xf>
    <xf numFmtId="193" fontId="81" fillId="28" borderId="0" xfId="0" applyNumberFormat="1" applyFont="1" applyFill="1" applyAlignment="1">
      <alignment horizontal="center" vertical="center"/>
    </xf>
    <xf numFmtId="14" fontId="16" fillId="0" borderId="14" xfId="112" applyNumberFormat="1" applyFont="1" applyFill="1" applyBorder="1" applyAlignment="1">
      <alignment horizontal="center"/>
    </xf>
    <xf numFmtId="193" fontId="16" fillId="0" borderId="14" xfId="112" applyNumberFormat="1" applyFont="1" applyFill="1" applyBorder="1" applyAlignment="1">
      <alignment horizontal="center"/>
    </xf>
    <xf numFmtId="0" fontId="16" fillId="28" borderId="14" xfId="112" applyFont="1" applyFill="1" applyBorder="1" applyAlignment="1">
      <alignment horizontal="center"/>
    </xf>
    <xf numFmtId="0" fontId="16" fillId="28" borderId="0" xfId="0" applyFont="1" applyFill="1" applyAlignment="1"/>
    <xf numFmtId="0" fontId="0" fillId="28" borderId="0" xfId="0" applyFill="1" applyAlignment="1"/>
    <xf numFmtId="0" fontId="16" fillId="28" borderId="14" xfId="112" applyFont="1" applyFill="1" applyBorder="1" applyAlignment="1">
      <alignment horizontal="center" wrapText="1"/>
    </xf>
    <xf numFmtId="0" fontId="16" fillId="28" borderId="15" xfId="0" applyFont="1" applyFill="1" applyBorder="1" applyAlignment="1">
      <alignment horizontal="center" wrapText="1"/>
    </xf>
    <xf numFmtId="0" fontId="113" fillId="28" borderId="0" xfId="147" applyFont="1" applyFill="1" applyAlignment="1">
      <alignment horizontal="center" wrapText="1"/>
    </xf>
    <xf numFmtId="0" fontId="0" fillId="0" borderId="0" xfId="0" applyAlignment="1"/>
    <xf numFmtId="14" fontId="16" fillId="28" borderId="14" xfId="112" applyNumberFormat="1" applyFont="1" applyFill="1" applyBorder="1" applyAlignment="1">
      <alignment horizontal="center"/>
    </xf>
    <xf numFmtId="193" fontId="16" fillId="28" borderId="14" xfId="112" applyNumberFormat="1" applyFont="1" applyFill="1" applyBorder="1" applyAlignment="1">
      <alignment horizontal="center"/>
    </xf>
    <xf numFmtId="0" fontId="116" fillId="0" borderId="20" xfId="112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/>
    </xf>
    <xf numFmtId="0" fontId="16" fillId="0" borderId="0" xfId="0" applyFont="1" applyAlignment="1"/>
    <xf numFmtId="0" fontId="16" fillId="0" borderId="0" xfId="116" applyFont="1" applyFill="1" applyBorder="1" applyAlignment="1">
      <alignment horizontal="center"/>
    </xf>
    <xf numFmtId="0" fontId="16" fillId="0" borderId="14" xfId="112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13" fillId="0" borderId="0" xfId="147" applyFont="1" applyFill="1" applyAlignment="1">
      <alignment horizontal="center" wrapText="1"/>
    </xf>
    <xf numFmtId="49" fontId="16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right" wrapText="1"/>
    </xf>
    <xf numFmtId="0" fontId="9" fillId="0" borderId="14" xfId="112" applyFont="1" applyFill="1" applyBorder="1" applyAlignment="1">
      <alignment horizontal="center" wrapText="1"/>
    </xf>
    <xf numFmtId="0" fontId="81" fillId="28" borderId="15" xfId="0" applyFont="1" applyFill="1" applyBorder="1" applyAlignment="1">
      <alignment horizontal="center"/>
    </xf>
    <xf numFmtId="0" fontId="15" fillId="0" borderId="0" xfId="147" applyFont="1" applyFill="1" applyAlignment="1">
      <alignment horizontal="center" wrapText="1"/>
    </xf>
    <xf numFmtId="0" fontId="83" fillId="0" borderId="0" xfId="147" applyFont="1" applyFill="1" applyAlignment="1">
      <alignment horizontal="center" wrapText="1"/>
    </xf>
    <xf numFmtId="0" fontId="122" fillId="0" borderId="0" xfId="147" applyFont="1" applyFill="1" applyAlignment="1">
      <alignment horizontal="center" wrapText="1"/>
    </xf>
    <xf numFmtId="0" fontId="15" fillId="0" borderId="26" xfId="139" applyFont="1" applyFill="1" applyBorder="1" applyAlignment="1">
      <alignment horizontal="center" vertical="center" wrapText="1"/>
    </xf>
    <xf numFmtId="0" fontId="15" fillId="0" borderId="14" xfId="116" applyFont="1" applyFill="1" applyBorder="1" applyAlignment="1">
      <alignment horizontal="center"/>
    </xf>
    <xf numFmtId="0" fontId="15" fillId="28" borderId="14" xfId="116" applyFont="1" applyFill="1" applyBorder="1" applyAlignment="1">
      <alignment horizontal="center"/>
    </xf>
    <xf numFmtId="1" fontId="82" fillId="28" borderId="0" xfId="0" applyNumberFormat="1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6" fillId="28" borderId="0" xfId="0" applyFont="1" applyFill="1" applyBorder="1" applyAlignment="1"/>
    <xf numFmtId="0" fontId="82" fillId="28" borderId="0" xfId="314" applyFont="1" applyFill="1" applyAlignment="1">
      <alignment horizontal="center" vertical="center"/>
    </xf>
    <xf numFmtId="0" fontId="83" fillId="28" borderId="0" xfId="147" applyFont="1" applyFill="1" applyAlignment="1">
      <alignment horizontal="center" wrapText="1"/>
    </xf>
    <xf numFmtId="0" fontId="122" fillId="28" borderId="0" xfId="147" applyFont="1" applyFill="1" applyAlignment="1">
      <alignment horizontal="center" wrapText="1"/>
    </xf>
    <xf numFmtId="0" fontId="15" fillId="28" borderId="0" xfId="147" applyFont="1" applyFill="1" applyAlignment="1">
      <alignment horizontal="center" wrapText="1"/>
    </xf>
    <xf numFmtId="0" fontId="81" fillId="28" borderId="27" xfId="128" applyNumberFormat="1" applyFont="1" applyFill="1" applyBorder="1" applyAlignment="1" applyProtection="1">
      <alignment horizontal="center" wrapText="1"/>
    </xf>
    <xf numFmtId="0" fontId="81" fillId="28" borderId="27" xfId="128" applyFont="1" applyFill="1" applyBorder="1" applyAlignment="1">
      <alignment horizontal="center" wrapText="1"/>
    </xf>
    <xf numFmtId="0" fontId="9" fillId="28" borderId="14" xfId="0" applyNumberFormat="1" applyFont="1" applyFill="1" applyBorder="1" applyAlignment="1" applyProtection="1">
      <alignment horizontal="center" wrapText="1"/>
    </xf>
    <xf numFmtId="0" fontId="113" fillId="29" borderId="0" xfId="147" applyFont="1" applyFill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9" fillId="28" borderId="0" xfId="0" applyFont="1" applyFill="1" applyAlignment="1"/>
    <xf numFmtId="0" fontId="9" fillId="28" borderId="0" xfId="0" applyFont="1" applyFill="1" applyBorder="1" applyAlignment="1"/>
    <xf numFmtId="0" fontId="81" fillId="28" borderId="0" xfId="0" applyFont="1" applyFill="1" applyAlignment="1"/>
    <xf numFmtId="0" fontId="81" fillId="28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6" fillId="28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9" fillId="28" borderId="27" xfId="0" applyNumberFormat="1" applyFont="1" applyFill="1" applyBorder="1" applyAlignment="1" applyProtection="1">
      <alignment horizontal="center" wrapText="1"/>
    </xf>
    <xf numFmtId="0" fontId="81" fillId="28" borderId="14" xfId="128" applyNumberFormat="1" applyFont="1" applyFill="1" applyBorder="1" applyAlignment="1" applyProtection="1">
      <alignment horizontal="center" wrapText="1"/>
    </xf>
    <xf numFmtId="0" fontId="9" fillId="0" borderId="27" xfId="112" applyFont="1" applyFill="1" applyBorder="1" applyAlignment="1">
      <alignment horizontal="center" wrapText="1"/>
    </xf>
    <xf numFmtId="0" fontId="81" fillId="28" borderId="27" xfId="0" applyFont="1" applyFill="1" applyBorder="1" applyAlignment="1">
      <alignment horizontal="center" wrapText="1"/>
    </xf>
    <xf numFmtId="0" fontId="9" fillId="28" borderId="0" xfId="0" applyNumberFormat="1" applyFont="1" applyFill="1" applyBorder="1" applyAlignment="1" applyProtection="1">
      <alignment horizont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16" fillId="28" borderId="14" xfId="116" applyFont="1" applyFill="1" applyBorder="1" applyAlignment="1">
      <alignment horizontal="left"/>
    </xf>
    <xf numFmtId="0" fontId="116" fillId="28" borderId="14" xfId="0" applyFont="1" applyFill="1" applyBorder="1" applyAlignment="1">
      <alignment horizontal="left" wrapText="1"/>
    </xf>
    <xf numFmtId="0" fontId="116" fillId="28" borderId="25" xfId="0" applyFont="1" applyFill="1" applyBorder="1" applyAlignment="1">
      <alignment horizontal="left" wrapText="1"/>
    </xf>
    <xf numFmtId="0" fontId="116" fillId="28" borderId="20" xfId="116" applyFont="1" applyFill="1" applyBorder="1" applyAlignment="1">
      <alignment horizontal="left"/>
    </xf>
    <xf numFmtId="0" fontId="116" fillId="28" borderId="25" xfId="116" applyFont="1" applyFill="1" applyBorder="1" applyAlignment="1">
      <alignment horizontal="left"/>
    </xf>
    <xf numFmtId="0" fontId="16" fillId="0" borderId="14" xfId="112" applyFont="1" applyFill="1" applyBorder="1" applyAlignment="1">
      <alignment wrapText="1"/>
    </xf>
    <xf numFmtId="0" fontId="9" fillId="0" borderId="14" xfId="112" applyFont="1" applyFill="1" applyBorder="1" applyAlignment="1">
      <alignment wrapText="1"/>
    </xf>
    <xf numFmtId="0" fontId="16" fillId="28" borderId="14" xfId="112" applyFont="1" applyFill="1" applyBorder="1" applyAlignment="1">
      <alignment wrapText="1"/>
    </xf>
    <xf numFmtId="0" fontId="16" fillId="0" borderId="0" xfId="112" applyFont="1" applyFill="1" applyBorder="1" applyAlignment="1">
      <alignment wrapText="1"/>
    </xf>
    <xf numFmtId="0" fontId="0" fillId="0" borderId="14" xfId="0" applyBorder="1" applyAlignment="1"/>
    <xf numFmtId="0" fontId="16" fillId="28" borderId="0" xfId="112" applyFont="1" applyFill="1" applyBorder="1" applyAlignment="1">
      <alignment wrapText="1"/>
    </xf>
    <xf numFmtId="0" fontId="9" fillId="0" borderId="0" xfId="112" applyFont="1" applyFill="1" applyBorder="1" applyAlignment="1">
      <alignment wrapText="1"/>
    </xf>
    <xf numFmtId="0" fontId="81" fillId="28" borderId="28" xfId="128" applyNumberFormat="1" applyFont="1" applyFill="1" applyBorder="1" applyAlignment="1" applyProtection="1">
      <alignment horizontal="left" vertical="center"/>
    </xf>
    <xf numFmtId="0" fontId="81" fillId="28" borderId="27" xfId="128" applyNumberFormat="1" applyFont="1" applyFill="1" applyBorder="1" applyAlignment="1" applyProtection="1">
      <alignment horizontal="left"/>
    </xf>
    <xf numFmtId="0" fontId="16" fillId="28" borderId="0" xfId="116" applyFont="1" applyFill="1" applyBorder="1" applyAlignment="1">
      <alignment horizontal="center"/>
    </xf>
    <xf numFmtId="0" fontId="0" fillId="28" borderId="14" xfId="0" applyFill="1" applyBorder="1" applyAlignment="1"/>
    <xf numFmtId="0" fontId="81" fillId="28" borderId="0" xfId="116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81" fillId="28" borderId="0" xfId="139" applyFont="1" applyFill="1" applyAlignment="1">
      <alignment vertical="center"/>
    </xf>
    <xf numFmtId="0" fontId="81" fillId="28" borderId="0" xfId="139" applyFont="1" applyFill="1" applyAlignment="1">
      <alignment horizontal="left" vertical="center" wrapText="1"/>
    </xf>
    <xf numFmtId="0" fontId="81" fillId="0" borderId="0" xfId="139" applyFont="1" applyFill="1" applyBorder="1" applyAlignment="1">
      <alignment horizontal="center" vertical="center"/>
    </xf>
    <xf numFmtId="1" fontId="81" fillId="28" borderId="0" xfId="139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vertical="center"/>
    </xf>
    <xf numFmtId="14" fontId="117" fillId="28" borderId="0" xfId="116" applyNumberFormat="1" applyFont="1" applyFill="1" applyAlignment="1">
      <alignment vertical="center"/>
    </xf>
    <xf numFmtId="0" fontId="81" fillId="0" borderId="0" xfId="0" applyFont="1" applyFill="1" applyAlignment="1">
      <alignment horizontal="center" vertical="center"/>
    </xf>
    <xf numFmtId="1" fontId="81" fillId="28" borderId="21" xfId="314" applyNumberFormat="1" applyFont="1" applyFill="1" applyBorder="1" applyAlignment="1">
      <alignment horizontal="center" vertical="center"/>
    </xf>
    <xf numFmtId="0" fontId="81" fillId="0" borderId="22" xfId="314" applyFont="1" applyBorder="1" applyAlignment="1">
      <alignment horizontal="center" vertical="center"/>
    </xf>
    <xf numFmtId="0" fontId="81" fillId="28" borderId="23" xfId="314" applyFont="1" applyFill="1" applyBorder="1" applyAlignment="1">
      <alignment horizontal="center" vertical="center"/>
    </xf>
    <xf numFmtId="0" fontId="81" fillId="28" borderId="24" xfId="314" applyFont="1" applyFill="1" applyBorder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84" fillId="28" borderId="0" xfId="0" applyFont="1" applyFill="1" applyAlignment="1">
      <alignment vertical="center" wrapText="1"/>
    </xf>
    <xf numFmtId="0" fontId="81" fillId="30" borderId="24" xfId="314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0" fontId="119" fillId="0" borderId="0" xfId="0" applyFont="1"/>
    <xf numFmtId="0" fontId="82" fillId="29" borderId="0" xfId="139" applyFont="1" applyFill="1" applyAlignment="1">
      <alignment horizontal="left" vertical="center"/>
    </xf>
    <xf numFmtId="0" fontId="84" fillId="28" borderId="0" xfId="0" applyFont="1" applyFill="1" applyAlignment="1">
      <alignment vertical="center"/>
    </xf>
    <xf numFmtId="0" fontId="82" fillId="28" borderId="0" xfId="314" applyFont="1" applyFill="1" applyAlignment="1">
      <alignment horizontal="left" vertical="center"/>
    </xf>
    <xf numFmtId="0" fontId="82" fillId="28" borderId="0" xfId="314" applyFont="1" applyFill="1" applyAlignment="1">
      <alignment vertical="center" wrapText="1"/>
    </xf>
    <xf numFmtId="0" fontId="15" fillId="28" borderId="0" xfId="0" applyFont="1" applyFill="1" applyAlignment="1">
      <alignment horizontal="center" vertical="center"/>
    </xf>
    <xf numFmtId="14" fontId="82" fillId="28" borderId="0" xfId="139" applyNumberFormat="1" applyFont="1" applyFill="1" applyBorder="1" applyAlignment="1">
      <alignment horizontal="center" vertical="center"/>
    </xf>
    <xf numFmtId="0" fontId="10" fillId="28" borderId="0" xfId="139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  <xf numFmtId="0" fontId="85" fillId="28" borderId="16" xfId="139" applyFont="1" applyFill="1" applyBorder="1" applyAlignment="1">
      <alignment horizontal="center" vertical="center" wrapText="1"/>
    </xf>
    <xf numFmtId="0" fontId="116" fillId="28" borderId="20" xfId="112" applyFont="1" applyFill="1" applyBorder="1" applyAlignment="1">
      <alignment horizontal="center"/>
    </xf>
    <xf numFmtId="0" fontId="9" fillId="28" borderId="14" xfId="112" applyFont="1" applyFill="1" applyBorder="1" applyAlignment="1">
      <alignment horizontal="center" wrapText="1"/>
    </xf>
  </cellXfs>
  <cellStyles count="51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Check Cell 2" xfId="67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F78"/>
  <sheetViews>
    <sheetView tabSelected="1"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N64" sqref="N64"/>
    </sheetView>
  </sheetViews>
  <sheetFormatPr defaultRowHeight="15.75"/>
  <cols>
    <col min="1" max="1" width="5.75" style="2" customWidth="1"/>
    <col min="2" max="2" width="6.375" style="2" customWidth="1"/>
    <col min="3" max="3" width="10.375" style="38" customWidth="1"/>
    <col min="4" max="4" width="7.75" style="4" customWidth="1"/>
    <col min="5" max="5" width="7.5" style="3" customWidth="1"/>
    <col min="6" max="6" width="5.5" style="3" customWidth="1"/>
    <col min="7" max="7" width="8.75" style="3" customWidth="1"/>
    <col min="8" max="8" width="23.75" style="8" customWidth="1"/>
    <col min="9" max="9" width="16.875" style="17" customWidth="1"/>
    <col min="10" max="10" width="34.125" style="17" customWidth="1"/>
    <col min="11" max="11" width="5.5" style="17" customWidth="1"/>
    <col min="12" max="12" width="7" style="67" customWidth="1"/>
    <col min="13" max="13" width="7.375" style="3" customWidth="1"/>
    <col min="14" max="14" width="49.75" style="19" customWidth="1"/>
    <col min="15" max="15" width="17.125" style="2" customWidth="1"/>
    <col min="16" max="16" width="17" style="1" customWidth="1"/>
    <col min="17" max="17" width="16.75" style="5" customWidth="1"/>
    <col min="18" max="16384" width="9" style="2"/>
  </cols>
  <sheetData>
    <row r="1" spans="1:292" s="18" customFormat="1" ht="18.75">
      <c r="A1" s="135" t="s">
        <v>16</v>
      </c>
      <c r="B1" s="135"/>
      <c r="C1" s="135"/>
      <c r="D1" s="135"/>
      <c r="E1" s="135"/>
      <c r="F1" s="135"/>
      <c r="G1" s="68"/>
      <c r="H1" s="7"/>
      <c r="I1" s="136" t="s">
        <v>229</v>
      </c>
      <c r="J1" s="136"/>
      <c r="K1" s="136"/>
      <c r="L1" s="136"/>
      <c r="M1" s="136"/>
      <c r="N1" s="136"/>
      <c r="O1" s="136"/>
      <c r="P1" s="136"/>
      <c r="Q1" s="136"/>
    </row>
    <row r="2" spans="1:292" s="18" customFormat="1" ht="25.5" customHeight="1">
      <c r="A2" s="137" t="s">
        <v>0</v>
      </c>
      <c r="B2" s="137"/>
      <c r="C2" s="137"/>
      <c r="D2" s="137"/>
      <c r="E2" s="137"/>
      <c r="F2" s="137"/>
      <c r="G2" s="69"/>
      <c r="H2" s="7"/>
      <c r="I2" s="138" t="s">
        <v>245</v>
      </c>
      <c r="J2" s="138"/>
      <c r="K2" s="138"/>
      <c r="L2" s="139"/>
      <c r="M2" s="138"/>
      <c r="N2" s="138"/>
      <c r="O2" s="138"/>
      <c r="P2" s="138"/>
      <c r="Q2" s="138"/>
    </row>
    <row r="3" spans="1:292" s="18" customFormat="1" ht="25.5" customHeight="1" thickBot="1">
      <c r="A3" s="95"/>
      <c r="B3" s="95"/>
      <c r="C3" s="95"/>
      <c r="D3" s="95"/>
      <c r="E3" s="95"/>
      <c r="F3" s="95"/>
      <c r="G3" s="95"/>
      <c r="H3" s="7"/>
      <c r="I3" s="140" t="s">
        <v>14</v>
      </c>
      <c r="J3" s="140"/>
      <c r="K3" s="140"/>
      <c r="L3" s="140"/>
      <c r="M3" s="140"/>
      <c r="N3" s="140"/>
      <c r="O3" s="140"/>
      <c r="P3" s="140"/>
      <c r="Q3" s="140"/>
    </row>
    <row r="4" spans="1:292" s="6" customFormat="1" ht="44.25" customHeight="1" thickTop="1">
      <c r="A4" s="9" t="s">
        <v>1</v>
      </c>
      <c r="B4" s="10" t="s">
        <v>2</v>
      </c>
      <c r="C4" s="37" t="s">
        <v>3</v>
      </c>
      <c r="D4" s="11" t="s">
        <v>4</v>
      </c>
      <c r="E4" s="12" t="s">
        <v>5</v>
      </c>
      <c r="F4" s="12" t="s">
        <v>6</v>
      </c>
      <c r="G4" s="12" t="s">
        <v>227</v>
      </c>
      <c r="H4" s="12" t="s">
        <v>7</v>
      </c>
      <c r="I4" s="16" t="s">
        <v>17</v>
      </c>
      <c r="J4" s="36" t="s">
        <v>15</v>
      </c>
      <c r="K4" s="64" t="s">
        <v>8</v>
      </c>
      <c r="L4" s="13" t="s">
        <v>18</v>
      </c>
      <c r="M4" s="12" t="s">
        <v>9</v>
      </c>
      <c r="N4" s="12" t="s">
        <v>10</v>
      </c>
      <c r="O4" s="10" t="s">
        <v>11</v>
      </c>
      <c r="P4" s="14" t="s">
        <v>12</v>
      </c>
      <c r="Q4" s="15" t="s">
        <v>13</v>
      </c>
    </row>
    <row r="5" spans="1:292" s="62" customFormat="1" ht="24.75" customHeight="1">
      <c r="A5" s="50">
        <v>1</v>
      </c>
      <c r="B5" s="39" t="s">
        <v>117</v>
      </c>
      <c r="C5" s="40">
        <v>43816</v>
      </c>
      <c r="D5" s="51" t="s">
        <v>114</v>
      </c>
      <c r="E5" s="52" t="s">
        <v>19</v>
      </c>
      <c r="F5" s="52">
        <v>229</v>
      </c>
      <c r="G5" s="42" t="s">
        <v>148</v>
      </c>
      <c r="H5" s="42" t="s">
        <v>38</v>
      </c>
      <c r="I5" s="96" t="s">
        <v>122</v>
      </c>
      <c r="J5" s="52" t="s">
        <v>86</v>
      </c>
      <c r="K5" s="53">
        <v>1</v>
      </c>
      <c r="L5" s="65">
        <v>9</v>
      </c>
      <c r="M5" s="85">
        <v>179</v>
      </c>
      <c r="N5" s="75" t="s">
        <v>189</v>
      </c>
      <c r="O5" s="47" t="s">
        <v>192</v>
      </c>
      <c r="P5" s="101" t="s">
        <v>231</v>
      </c>
      <c r="Q5" s="55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</row>
    <row r="6" spans="1:292" s="56" customFormat="1" ht="24.75" customHeight="1">
      <c r="A6" s="50">
        <v>2</v>
      </c>
      <c r="B6" s="39" t="s">
        <v>117</v>
      </c>
      <c r="C6" s="40">
        <v>43816</v>
      </c>
      <c r="D6" s="51" t="s">
        <v>114</v>
      </c>
      <c r="E6" s="52" t="s">
        <v>19</v>
      </c>
      <c r="F6" s="52">
        <v>235</v>
      </c>
      <c r="G6" s="42" t="s">
        <v>149</v>
      </c>
      <c r="H6" s="42" t="s">
        <v>97</v>
      </c>
      <c r="I6" s="96" t="s">
        <v>186</v>
      </c>
      <c r="J6" s="52" t="s">
        <v>107</v>
      </c>
      <c r="K6" s="53">
        <v>1</v>
      </c>
      <c r="L6" s="65">
        <v>11</v>
      </c>
      <c r="M6" s="86">
        <v>218</v>
      </c>
      <c r="N6" s="54" t="s">
        <v>190</v>
      </c>
      <c r="O6" s="47" t="s">
        <v>192</v>
      </c>
      <c r="P6" s="101" t="s">
        <v>232</v>
      </c>
      <c r="Q6" s="55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</row>
    <row r="7" spans="1:292" s="56" customFormat="1" ht="24.75" customHeight="1">
      <c r="A7" s="50">
        <v>3</v>
      </c>
      <c r="B7" s="39" t="s">
        <v>117</v>
      </c>
      <c r="C7" s="40">
        <v>43816</v>
      </c>
      <c r="D7" s="51" t="s">
        <v>114</v>
      </c>
      <c r="E7" s="52" t="s">
        <v>19</v>
      </c>
      <c r="F7" s="52">
        <v>331</v>
      </c>
      <c r="G7" s="42" t="s">
        <v>150</v>
      </c>
      <c r="H7" s="42" t="s">
        <v>99</v>
      </c>
      <c r="I7" s="96" t="s">
        <v>187</v>
      </c>
      <c r="J7" s="52" t="s">
        <v>109</v>
      </c>
      <c r="K7" s="53">
        <v>1</v>
      </c>
      <c r="L7" s="65">
        <v>2</v>
      </c>
      <c r="M7" s="86">
        <v>38</v>
      </c>
      <c r="N7" s="54" t="s">
        <v>191</v>
      </c>
      <c r="O7" s="47" t="s">
        <v>192</v>
      </c>
      <c r="P7" s="101" t="s">
        <v>233</v>
      </c>
      <c r="Q7" s="55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</row>
    <row r="8" spans="1:292" s="63" customFormat="1" ht="24.75" customHeight="1">
      <c r="A8" s="50">
        <v>4</v>
      </c>
      <c r="B8" s="39" t="s">
        <v>117</v>
      </c>
      <c r="C8" s="40">
        <v>43816</v>
      </c>
      <c r="D8" s="51" t="s">
        <v>114</v>
      </c>
      <c r="E8" s="52" t="s">
        <v>19</v>
      </c>
      <c r="F8" s="52">
        <v>382</v>
      </c>
      <c r="G8" s="42" t="s">
        <v>151</v>
      </c>
      <c r="H8" s="42" t="s">
        <v>101</v>
      </c>
      <c r="I8" s="96" t="s">
        <v>187</v>
      </c>
      <c r="J8" s="52" t="s">
        <v>111</v>
      </c>
      <c r="K8" s="53">
        <v>1</v>
      </c>
      <c r="L8" s="65">
        <v>1</v>
      </c>
      <c r="M8" s="86">
        <v>20</v>
      </c>
      <c r="N8" s="54">
        <v>603</v>
      </c>
      <c r="O8" s="47" t="s">
        <v>192</v>
      </c>
      <c r="P8" s="101" t="s">
        <v>234</v>
      </c>
      <c r="Q8" s="55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</row>
    <row r="9" spans="1:292" s="61" customFormat="1" ht="24.75" customHeight="1">
      <c r="A9" s="50">
        <v>5</v>
      </c>
      <c r="B9" s="39" t="s">
        <v>117</v>
      </c>
      <c r="C9" s="40">
        <v>43816</v>
      </c>
      <c r="D9" s="51" t="s">
        <v>114</v>
      </c>
      <c r="E9" s="57" t="s">
        <v>135</v>
      </c>
      <c r="F9" s="58">
        <v>181</v>
      </c>
      <c r="G9" s="42" t="s">
        <v>153</v>
      </c>
      <c r="H9" s="70" t="s">
        <v>140</v>
      </c>
      <c r="I9" s="99" t="s">
        <v>230</v>
      </c>
      <c r="J9" s="57" t="s">
        <v>137</v>
      </c>
      <c r="K9" s="53">
        <v>1</v>
      </c>
      <c r="L9" s="65">
        <v>2</v>
      </c>
      <c r="M9" s="87">
        <v>44</v>
      </c>
      <c r="N9" s="75" t="s">
        <v>193</v>
      </c>
      <c r="O9" s="47" t="s">
        <v>91</v>
      </c>
      <c r="P9" s="102" t="s">
        <v>236</v>
      </c>
      <c r="Q9" s="60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</row>
    <row r="10" spans="1:292" s="56" customFormat="1" ht="24.75" customHeight="1">
      <c r="A10" s="50">
        <v>6</v>
      </c>
      <c r="B10" s="39" t="s">
        <v>117</v>
      </c>
      <c r="C10" s="40">
        <v>43816</v>
      </c>
      <c r="D10" s="51" t="s">
        <v>116</v>
      </c>
      <c r="E10" s="52" t="s">
        <v>19</v>
      </c>
      <c r="F10" s="52">
        <v>168</v>
      </c>
      <c r="G10" s="42" t="s">
        <v>152</v>
      </c>
      <c r="H10" s="42" t="s">
        <v>29</v>
      </c>
      <c r="I10" s="96" t="s">
        <v>186</v>
      </c>
      <c r="J10" s="42" t="s">
        <v>77</v>
      </c>
      <c r="K10" s="53">
        <v>1</v>
      </c>
      <c r="L10" s="65">
        <v>23</v>
      </c>
      <c r="M10" s="86">
        <v>482</v>
      </c>
      <c r="N10" s="76" t="s">
        <v>225</v>
      </c>
      <c r="O10" s="47" t="s">
        <v>192</v>
      </c>
      <c r="P10" s="101" t="s">
        <v>231</v>
      </c>
      <c r="Q10" s="55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</row>
    <row r="11" spans="1:292" s="56" customFormat="1" ht="24.75" customHeight="1">
      <c r="A11" s="50">
        <v>7</v>
      </c>
      <c r="B11" s="39" t="s">
        <v>117</v>
      </c>
      <c r="C11" s="40">
        <v>43816</v>
      </c>
      <c r="D11" s="51" t="s">
        <v>118</v>
      </c>
      <c r="E11" s="52" t="s">
        <v>19</v>
      </c>
      <c r="F11" s="52">
        <v>102</v>
      </c>
      <c r="G11" s="42" t="s">
        <v>154</v>
      </c>
      <c r="H11" s="42" t="s">
        <v>44</v>
      </c>
      <c r="I11" s="96" t="s">
        <v>185</v>
      </c>
      <c r="J11" s="52" t="s">
        <v>60</v>
      </c>
      <c r="K11" s="53">
        <v>1</v>
      </c>
      <c r="L11" s="65">
        <v>1</v>
      </c>
      <c r="M11" s="86">
        <v>42</v>
      </c>
      <c r="N11" s="77" t="s">
        <v>219</v>
      </c>
      <c r="O11" s="47" t="s">
        <v>43</v>
      </c>
      <c r="P11" s="101" t="s">
        <v>231</v>
      </c>
      <c r="Q11" s="5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</row>
    <row r="12" spans="1:292" s="56" customFormat="1" ht="24.75" customHeight="1">
      <c r="A12" s="50">
        <v>8</v>
      </c>
      <c r="B12" s="39" t="s">
        <v>117</v>
      </c>
      <c r="C12" s="40">
        <v>43816</v>
      </c>
      <c r="D12" s="51" t="s">
        <v>118</v>
      </c>
      <c r="E12" s="52" t="s">
        <v>19</v>
      </c>
      <c r="F12" s="52">
        <v>166</v>
      </c>
      <c r="G12" s="42" t="s">
        <v>155</v>
      </c>
      <c r="H12" s="42" t="s">
        <v>27</v>
      </c>
      <c r="I12" s="96" t="s">
        <v>185</v>
      </c>
      <c r="J12" s="52" t="s">
        <v>134</v>
      </c>
      <c r="K12" s="53">
        <v>1</v>
      </c>
      <c r="L12" s="65">
        <v>4</v>
      </c>
      <c r="M12" s="86">
        <v>153</v>
      </c>
      <c r="N12" s="77" t="s">
        <v>220</v>
      </c>
      <c r="O12" s="47" t="s">
        <v>43</v>
      </c>
      <c r="P12" s="101" t="s">
        <v>231</v>
      </c>
      <c r="Q12" s="55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</row>
    <row r="13" spans="1:292" s="46" customFormat="1" ht="24.75" customHeight="1">
      <c r="A13" s="50">
        <v>9</v>
      </c>
      <c r="B13" s="39" t="s">
        <v>117</v>
      </c>
      <c r="C13" s="40">
        <v>43816</v>
      </c>
      <c r="D13" s="51" t="s">
        <v>118</v>
      </c>
      <c r="E13" s="52" t="s">
        <v>19</v>
      </c>
      <c r="F13" s="52">
        <v>129</v>
      </c>
      <c r="G13" s="42" t="s">
        <v>157</v>
      </c>
      <c r="H13" s="42" t="s">
        <v>26</v>
      </c>
      <c r="I13" s="96" t="s">
        <v>122</v>
      </c>
      <c r="J13" s="52" t="s">
        <v>75</v>
      </c>
      <c r="K13" s="53">
        <v>1</v>
      </c>
      <c r="L13" s="65">
        <v>18</v>
      </c>
      <c r="M13" s="86">
        <v>390</v>
      </c>
      <c r="N13" s="77" t="s">
        <v>194</v>
      </c>
      <c r="O13" s="47" t="s">
        <v>91</v>
      </c>
      <c r="P13" s="101" t="s">
        <v>231</v>
      </c>
      <c r="Q13" s="55"/>
    </row>
    <row r="14" spans="1:292" s="78" customFormat="1" ht="24.75" customHeight="1">
      <c r="A14" s="50">
        <v>10</v>
      </c>
      <c r="B14" s="39" t="s">
        <v>117</v>
      </c>
      <c r="C14" s="40">
        <v>43816</v>
      </c>
      <c r="D14" s="51" t="s">
        <v>118</v>
      </c>
      <c r="E14" s="52" t="s">
        <v>19</v>
      </c>
      <c r="F14" s="52">
        <v>269</v>
      </c>
      <c r="G14" s="42" t="s">
        <v>158</v>
      </c>
      <c r="H14" s="42" t="s">
        <v>42</v>
      </c>
      <c r="I14" s="96" t="s">
        <v>122</v>
      </c>
      <c r="J14" s="52" t="s">
        <v>90</v>
      </c>
      <c r="K14" s="53">
        <v>1</v>
      </c>
      <c r="L14" s="65">
        <v>4</v>
      </c>
      <c r="M14" s="86">
        <v>82</v>
      </c>
      <c r="N14" s="54" t="s">
        <v>195</v>
      </c>
      <c r="O14" s="47" t="s">
        <v>91</v>
      </c>
      <c r="P14" s="101" t="s">
        <v>231</v>
      </c>
      <c r="Q14" s="55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</row>
    <row r="15" spans="1:292" s="56" customFormat="1" ht="24.75" customHeight="1">
      <c r="A15" s="50">
        <v>11</v>
      </c>
      <c r="B15" s="39" t="s">
        <v>117</v>
      </c>
      <c r="C15" s="40">
        <v>43816</v>
      </c>
      <c r="D15" s="51" t="s">
        <v>118</v>
      </c>
      <c r="E15" s="52" t="s">
        <v>19</v>
      </c>
      <c r="F15" s="52">
        <v>330</v>
      </c>
      <c r="G15" s="42" t="s">
        <v>159</v>
      </c>
      <c r="H15" s="42" t="s">
        <v>98</v>
      </c>
      <c r="I15" s="96" t="s">
        <v>186</v>
      </c>
      <c r="J15" s="52" t="s">
        <v>108</v>
      </c>
      <c r="K15" s="53">
        <v>1</v>
      </c>
      <c r="L15" s="65">
        <v>2</v>
      </c>
      <c r="M15" s="86">
        <v>37</v>
      </c>
      <c r="N15" s="54">
        <v>401</v>
      </c>
      <c r="O15" s="47" t="s">
        <v>91</v>
      </c>
      <c r="P15" s="109" t="s">
        <v>238</v>
      </c>
      <c r="Q15" s="55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</row>
    <row r="16" spans="1:292" s="56" customFormat="1" ht="24.75" customHeight="1">
      <c r="A16" s="50">
        <v>12</v>
      </c>
      <c r="B16" s="48" t="s">
        <v>117</v>
      </c>
      <c r="C16" s="49">
        <v>43816</v>
      </c>
      <c r="D16" s="41" t="s">
        <v>124</v>
      </c>
      <c r="E16" s="42" t="s">
        <v>19</v>
      </c>
      <c r="F16" s="42">
        <v>102</v>
      </c>
      <c r="G16" s="42" t="s">
        <v>154</v>
      </c>
      <c r="H16" s="42" t="s">
        <v>44</v>
      </c>
      <c r="I16" s="96" t="s">
        <v>122</v>
      </c>
      <c r="J16" s="42" t="s">
        <v>60</v>
      </c>
      <c r="K16" s="53">
        <v>1</v>
      </c>
      <c r="L16" s="66">
        <v>2</v>
      </c>
      <c r="M16" s="88">
        <v>42</v>
      </c>
      <c r="N16" s="44">
        <v>401</v>
      </c>
      <c r="O16" s="47" t="s">
        <v>91</v>
      </c>
      <c r="P16" s="101" t="s">
        <v>231</v>
      </c>
      <c r="Q16" s="45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</row>
    <row r="17" spans="1:292" s="56" customFormat="1" ht="24.75" customHeight="1">
      <c r="A17" s="50">
        <v>13</v>
      </c>
      <c r="B17" s="39" t="s">
        <v>117</v>
      </c>
      <c r="C17" s="40">
        <v>43816</v>
      </c>
      <c r="D17" s="51" t="s">
        <v>120</v>
      </c>
      <c r="E17" s="52" t="s">
        <v>19</v>
      </c>
      <c r="F17" s="52">
        <v>266</v>
      </c>
      <c r="G17" s="42" t="s">
        <v>156</v>
      </c>
      <c r="H17" s="42" t="s">
        <v>39</v>
      </c>
      <c r="I17" s="96" t="s">
        <v>185</v>
      </c>
      <c r="J17" s="52" t="s">
        <v>87</v>
      </c>
      <c r="K17" s="53">
        <v>1</v>
      </c>
      <c r="L17" s="65">
        <v>1</v>
      </c>
      <c r="M17" s="86">
        <v>42</v>
      </c>
      <c r="N17" s="77" t="s">
        <v>219</v>
      </c>
      <c r="O17" s="47" t="s">
        <v>43</v>
      </c>
      <c r="P17" s="101" t="s">
        <v>231</v>
      </c>
      <c r="Q17" s="55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</row>
    <row r="18" spans="1:292" s="56" customFormat="1" ht="24.75" customHeight="1">
      <c r="A18" s="50">
        <v>14</v>
      </c>
      <c r="B18" s="39" t="s">
        <v>117</v>
      </c>
      <c r="C18" s="40">
        <v>43816</v>
      </c>
      <c r="D18" s="51" t="s">
        <v>120</v>
      </c>
      <c r="E18" s="52" t="s">
        <v>19</v>
      </c>
      <c r="F18" s="52">
        <v>166</v>
      </c>
      <c r="G18" s="42" t="s">
        <v>155</v>
      </c>
      <c r="H18" s="42" t="s">
        <v>27</v>
      </c>
      <c r="I18" s="96" t="s">
        <v>185</v>
      </c>
      <c r="J18" s="52" t="s">
        <v>133</v>
      </c>
      <c r="K18" s="53">
        <v>1</v>
      </c>
      <c r="L18" s="65">
        <v>7</v>
      </c>
      <c r="M18" s="86">
        <v>282</v>
      </c>
      <c r="N18" s="77" t="s">
        <v>221</v>
      </c>
      <c r="O18" s="47" t="s">
        <v>43</v>
      </c>
      <c r="P18" s="101" t="s">
        <v>231</v>
      </c>
      <c r="Q18" s="55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</row>
    <row r="19" spans="1:292" s="46" customFormat="1" ht="24.75" customHeight="1">
      <c r="A19" s="50">
        <v>15</v>
      </c>
      <c r="B19" s="39" t="s">
        <v>117</v>
      </c>
      <c r="C19" s="40">
        <v>43816</v>
      </c>
      <c r="D19" s="41" t="s">
        <v>120</v>
      </c>
      <c r="E19" s="42" t="s">
        <v>19</v>
      </c>
      <c r="F19" s="42">
        <v>228</v>
      </c>
      <c r="G19" s="42" t="s">
        <v>165</v>
      </c>
      <c r="H19" s="42" t="s">
        <v>37</v>
      </c>
      <c r="I19" s="96" t="s">
        <v>186</v>
      </c>
      <c r="J19" s="42" t="s">
        <v>85</v>
      </c>
      <c r="K19" s="53">
        <v>1</v>
      </c>
      <c r="L19" s="66">
        <v>10</v>
      </c>
      <c r="M19" s="88">
        <v>199</v>
      </c>
      <c r="N19" s="77" t="s">
        <v>196</v>
      </c>
      <c r="O19" s="47" t="s">
        <v>91</v>
      </c>
      <c r="P19" s="103" t="s">
        <v>231</v>
      </c>
      <c r="Q19" s="45"/>
    </row>
    <row r="20" spans="1:292" s="46" customFormat="1" ht="24.75" customHeight="1">
      <c r="A20" s="50">
        <v>16</v>
      </c>
      <c r="B20" s="48" t="s">
        <v>121</v>
      </c>
      <c r="C20" s="49">
        <v>43817</v>
      </c>
      <c r="D20" s="41" t="s">
        <v>114</v>
      </c>
      <c r="E20" s="43" t="s">
        <v>19</v>
      </c>
      <c r="F20" s="43">
        <v>169</v>
      </c>
      <c r="G20" s="43" t="s">
        <v>161</v>
      </c>
      <c r="H20" s="43" t="s">
        <v>30</v>
      </c>
      <c r="I20" s="96" t="s">
        <v>122</v>
      </c>
      <c r="J20" s="42" t="s">
        <v>78</v>
      </c>
      <c r="K20" s="53">
        <v>1</v>
      </c>
      <c r="L20" s="66">
        <v>28</v>
      </c>
      <c r="M20" s="89">
        <v>654</v>
      </c>
      <c r="N20" s="75" t="s">
        <v>197</v>
      </c>
      <c r="O20" s="47" t="s">
        <v>192</v>
      </c>
      <c r="P20" s="103" t="s">
        <v>231</v>
      </c>
      <c r="Q20" s="45"/>
    </row>
    <row r="21" spans="1:292" s="56" customFormat="1" ht="24.75" customHeight="1">
      <c r="A21" s="50">
        <v>17</v>
      </c>
      <c r="B21" s="39" t="s">
        <v>121</v>
      </c>
      <c r="C21" s="40">
        <v>43817</v>
      </c>
      <c r="D21" s="51" t="s">
        <v>115</v>
      </c>
      <c r="E21" s="52" t="s">
        <v>19</v>
      </c>
      <c r="F21" s="52">
        <v>126</v>
      </c>
      <c r="G21" s="42" t="s">
        <v>147</v>
      </c>
      <c r="H21" s="42" t="s">
        <v>61</v>
      </c>
      <c r="I21" s="96" t="s">
        <v>185</v>
      </c>
      <c r="J21" s="52" t="s">
        <v>184</v>
      </c>
      <c r="K21" s="53">
        <v>1</v>
      </c>
      <c r="L21" s="65">
        <v>8</v>
      </c>
      <c r="M21" s="85">
        <v>341</v>
      </c>
      <c r="N21" s="90" t="s">
        <v>218</v>
      </c>
      <c r="O21" s="104" t="s">
        <v>43</v>
      </c>
      <c r="P21" s="101" t="s">
        <v>231</v>
      </c>
      <c r="Q21" s="55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</row>
    <row r="22" spans="1:292" s="56" customFormat="1" ht="24.75" customHeight="1">
      <c r="A22" s="50">
        <v>18</v>
      </c>
      <c r="B22" s="39" t="s">
        <v>121</v>
      </c>
      <c r="C22" s="40">
        <v>43817</v>
      </c>
      <c r="D22" s="51" t="s">
        <v>116</v>
      </c>
      <c r="E22" s="47" t="s">
        <v>19</v>
      </c>
      <c r="F22" s="47">
        <v>128</v>
      </c>
      <c r="G22" s="43" t="s">
        <v>160</v>
      </c>
      <c r="H22" s="43" t="s">
        <v>25</v>
      </c>
      <c r="I22" s="96" t="s">
        <v>186</v>
      </c>
      <c r="J22" s="52" t="s">
        <v>72</v>
      </c>
      <c r="K22" s="53">
        <v>1</v>
      </c>
      <c r="L22" s="65">
        <v>24</v>
      </c>
      <c r="M22" s="85">
        <v>499</v>
      </c>
      <c r="N22" s="91" t="s">
        <v>198</v>
      </c>
      <c r="O22" s="105" t="s">
        <v>192</v>
      </c>
      <c r="P22" s="101" t="s">
        <v>231</v>
      </c>
      <c r="Q22" s="55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</row>
    <row r="23" spans="1:292" s="56" customFormat="1" ht="24.75" customHeight="1">
      <c r="A23" s="50">
        <v>19</v>
      </c>
      <c r="B23" s="39" t="s">
        <v>121</v>
      </c>
      <c r="C23" s="40">
        <v>43817</v>
      </c>
      <c r="D23" s="51" t="s">
        <v>116</v>
      </c>
      <c r="E23" s="52" t="s">
        <v>19</v>
      </c>
      <c r="F23" s="52">
        <v>216</v>
      </c>
      <c r="G23" s="42" t="s">
        <v>146</v>
      </c>
      <c r="H23" s="42" t="s">
        <v>31</v>
      </c>
      <c r="I23" s="96" t="s">
        <v>185</v>
      </c>
      <c r="J23" s="42" t="s">
        <v>93</v>
      </c>
      <c r="K23" s="53">
        <v>1</v>
      </c>
      <c r="L23" s="65">
        <v>8</v>
      </c>
      <c r="M23" s="86">
        <v>327</v>
      </c>
      <c r="N23" s="77" t="s">
        <v>218</v>
      </c>
      <c r="O23" s="101" t="s">
        <v>43</v>
      </c>
      <c r="P23" s="101" t="s">
        <v>231</v>
      </c>
      <c r="Q23" s="55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</row>
    <row r="24" spans="1:292" s="56" customFormat="1" ht="24.75" customHeight="1">
      <c r="A24" s="50">
        <v>20</v>
      </c>
      <c r="B24" s="39" t="s">
        <v>121</v>
      </c>
      <c r="C24" s="40">
        <v>43817</v>
      </c>
      <c r="D24" s="51" t="s">
        <v>118</v>
      </c>
      <c r="E24" s="47" t="s">
        <v>19</v>
      </c>
      <c r="F24" s="47">
        <v>219</v>
      </c>
      <c r="G24" s="43" t="s">
        <v>163</v>
      </c>
      <c r="H24" s="43" t="s">
        <v>34</v>
      </c>
      <c r="I24" s="96" t="s">
        <v>122</v>
      </c>
      <c r="J24" s="52" t="s">
        <v>82</v>
      </c>
      <c r="K24" s="53">
        <v>1</v>
      </c>
      <c r="L24" s="65">
        <v>18</v>
      </c>
      <c r="M24" s="85">
        <v>365</v>
      </c>
      <c r="N24" s="75" t="s">
        <v>199</v>
      </c>
      <c r="O24" s="47" t="s">
        <v>192</v>
      </c>
      <c r="P24" s="101" t="s">
        <v>231</v>
      </c>
      <c r="Q24" s="55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</row>
    <row r="25" spans="1:292" s="46" customFormat="1" ht="24.75" customHeight="1">
      <c r="A25" s="141">
        <v>21</v>
      </c>
      <c r="B25" s="48" t="s">
        <v>121</v>
      </c>
      <c r="C25" s="49">
        <v>43817</v>
      </c>
      <c r="D25" s="41" t="s">
        <v>118</v>
      </c>
      <c r="E25" s="43" t="s">
        <v>19</v>
      </c>
      <c r="F25" s="43">
        <v>127</v>
      </c>
      <c r="G25" s="43" t="s">
        <v>164</v>
      </c>
      <c r="H25" s="43" t="s">
        <v>24</v>
      </c>
      <c r="I25" s="96" t="s">
        <v>187</v>
      </c>
      <c r="J25" s="42" t="s">
        <v>69</v>
      </c>
      <c r="K25" s="110">
        <v>1</v>
      </c>
      <c r="L25" s="66">
        <v>5</v>
      </c>
      <c r="M25" s="89">
        <v>108</v>
      </c>
      <c r="N25" s="142" t="s">
        <v>200</v>
      </c>
      <c r="O25" s="43" t="s">
        <v>192</v>
      </c>
      <c r="P25" s="103" t="s">
        <v>231</v>
      </c>
      <c r="Q25" s="45"/>
    </row>
    <row r="26" spans="1:292" s="46" customFormat="1" ht="24.75" customHeight="1">
      <c r="A26" s="50">
        <v>22</v>
      </c>
      <c r="B26" s="39" t="s">
        <v>121</v>
      </c>
      <c r="C26" s="40">
        <v>43817</v>
      </c>
      <c r="D26" s="51" t="s">
        <v>118</v>
      </c>
      <c r="E26" s="79" t="s">
        <v>135</v>
      </c>
      <c r="F26" s="80">
        <v>181</v>
      </c>
      <c r="G26" s="81" t="s">
        <v>153</v>
      </c>
      <c r="H26" s="82" t="s">
        <v>143</v>
      </c>
      <c r="I26" s="97" t="s">
        <v>122</v>
      </c>
      <c r="J26" s="57" t="s">
        <v>137</v>
      </c>
      <c r="K26" s="53">
        <v>1</v>
      </c>
      <c r="L26" s="65">
        <v>2</v>
      </c>
      <c r="M26" s="87">
        <v>44</v>
      </c>
      <c r="N26" s="92" t="s">
        <v>201</v>
      </c>
      <c r="O26" s="47" t="s">
        <v>192</v>
      </c>
      <c r="P26" s="102" t="s">
        <v>236</v>
      </c>
      <c r="Q26" s="60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  <c r="IW26" s="74"/>
      <c r="IX26" s="74"/>
      <c r="IY26" s="74"/>
      <c r="IZ26" s="74"/>
      <c r="JA26" s="74"/>
      <c r="JB26" s="74"/>
      <c r="JC26" s="74"/>
      <c r="JD26" s="74"/>
      <c r="JE26" s="74"/>
      <c r="JF26" s="74"/>
      <c r="JG26" s="74"/>
      <c r="JH26" s="74"/>
      <c r="JI26" s="74"/>
      <c r="JJ26" s="74"/>
      <c r="JK26" s="74"/>
      <c r="JL26" s="74"/>
      <c r="JM26" s="74"/>
      <c r="JN26" s="74"/>
      <c r="JO26" s="74"/>
      <c r="JP26" s="74"/>
      <c r="JQ26" s="74"/>
      <c r="JR26" s="74"/>
      <c r="JS26" s="74"/>
      <c r="JT26" s="74"/>
      <c r="JU26" s="74"/>
      <c r="JV26" s="74"/>
      <c r="JW26" s="74"/>
      <c r="JX26" s="74"/>
      <c r="JY26" s="74"/>
      <c r="JZ26" s="74"/>
      <c r="KA26" s="74"/>
      <c r="KB26" s="74"/>
      <c r="KC26" s="74"/>
      <c r="KD26" s="74"/>
      <c r="KE26" s="74"/>
      <c r="KF26" s="74"/>
    </row>
    <row r="27" spans="1:292" s="61" customFormat="1" ht="24.75" customHeight="1">
      <c r="A27" s="50">
        <v>23</v>
      </c>
      <c r="B27" s="48" t="s">
        <v>121</v>
      </c>
      <c r="C27" s="49">
        <v>43817</v>
      </c>
      <c r="D27" s="41" t="s">
        <v>120</v>
      </c>
      <c r="E27" s="43" t="s">
        <v>19</v>
      </c>
      <c r="F27" s="43">
        <v>128</v>
      </c>
      <c r="G27" s="43" t="s">
        <v>160</v>
      </c>
      <c r="H27" s="43" t="s">
        <v>25</v>
      </c>
      <c r="I27" s="100" t="s">
        <v>186</v>
      </c>
      <c r="J27" s="42" t="s">
        <v>73</v>
      </c>
      <c r="K27" s="53">
        <v>1</v>
      </c>
      <c r="L27" s="66">
        <v>21</v>
      </c>
      <c r="M27" s="89">
        <v>431</v>
      </c>
      <c r="N27" s="91" t="s">
        <v>202</v>
      </c>
      <c r="O27" s="47" t="s">
        <v>192</v>
      </c>
      <c r="P27" s="103" t="s">
        <v>231</v>
      </c>
      <c r="Q27" s="45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</row>
    <row r="28" spans="1:292" s="56" customFormat="1" ht="24.75" customHeight="1">
      <c r="A28" s="50">
        <v>24</v>
      </c>
      <c r="B28" s="39" t="s">
        <v>123</v>
      </c>
      <c r="C28" s="40">
        <v>43818</v>
      </c>
      <c r="D28" s="51" t="s">
        <v>114</v>
      </c>
      <c r="E28" s="52" t="s">
        <v>19</v>
      </c>
      <c r="F28" s="52">
        <v>127</v>
      </c>
      <c r="G28" s="42" t="s">
        <v>164</v>
      </c>
      <c r="H28" s="42" t="s">
        <v>24</v>
      </c>
      <c r="I28" s="96" t="s">
        <v>187</v>
      </c>
      <c r="J28" s="52" t="s">
        <v>67</v>
      </c>
      <c r="K28" s="53">
        <v>1</v>
      </c>
      <c r="L28" s="65">
        <v>27</v>
      </c>
      <c r="M28" s="86">
        <v>589</v>
      </c>
      <c r="N28" s="75" t="s">
        <v>203</v>
      </c>
      <c r="O28" s="47" t="s">
        <v>192</v>
      </c>
      <c r="P28" s="101" t="s">
        <v>231</v>
      </c>
      <c r="Q28" s="55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</row>
    <row r="29" spans="1:292" s="46" customFormat="1" ht="24.75" customHeight="1">
      <c r="A29" s="50">
        <v>25</v>
      </c>
      <c r="B29" s="39" t="s">
        <v>123</v>
      </c>
      <c r="C29" s="40">
        <v>43818</v>
      </c>
      <c r="D29" s="41" t="s">
        <v>114</v>
      </c>
      <c r="E29" s="52" t="s">
        <v>19</v>
      </c>
      <c r="F29" s="52">
        <v>217</v>
      </c>
      <c r="G29" s="42" t="s">
        <v>166</v>
      </c>
      <c r="H29" s="42" t="s">
        <v>32</v>
      </c>
      <c r="I29" s="96" t="s">
        <v>187</v>
      </c>
      <c r="J29" s="52" t="s">
        <v>80</v>
      </c>
      <c r="K29" s="53">
        <v>1</v>
      </c>
      <c r="L29" s="65">
        <v>4</v>
      </c>
      <c r="M29" s="86">
        <v>78</v>
      </c>
      <c r="N29" s="54" t="s">
        <v>204</v>
      </c>
      <c r="O29" s="47" t="s">
        <v>192</v>
      </c>
      <c r="P29" s="101" t="s">
        <v>231</v>
      </c>
      <c r="Q29" s="55"/>
    </row>
    <row r="30" spans="1:292" s="56" customFormat="1" ht="24.75" customHeight="1">
      <c r="A30" s="50">
        <v>26</v>
      </c>
      <c r="B30" s="39" t="s">
        <v>123</v>
      </c>
      <c r="C30" s="40">
        <v>43818</v>
      </c>
      <c r="D30" s="51" t="s">
        <v>115</v>
      </c>
      <c r="E30" s="52" t="s">
        <v>19</v>
      </c>
      <c r="F30" s="52">
        <v>127</v>
      </c>
      <c r="G30" s="42" t="s">
        <v>164</v>
      </c>
      <c r="H30" s="42" t="s">
        <v>24</v>
      </c>
      <c r="I30" s="96" t="s">
        <v>187</v>
      </c>
      <c r="J30" s="52" t="s">
        <v>66</v>
      </c>
      <c r="K30" s="53">
        <v>1</v>
      </c>
      <c r="L30" s="65">
        <v>27</v>
      </c>
      <c r="M30" s="86">
        <v>593</v>
      </c>
      <c r="N30" s="76" t="s">
        <v>226</v>
      </c>
      <c r="O30" s="47" t="s">
        <v>192</v>
      </c>
      <c r="P30" s="101" t="s">
        <v>231</v>
      </c>
      <c r="Q30" s="5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</row>
    <row r="31" spans="1:292" s="56" customFormat="1" ht="24.75" customHeight="1">
      <c r="A31" s="50">
        <v>27</v>
      </c>
      <c r="B31" s="48" t="s">
        <v>123</v>
      </c>
      <c r="C31" s="49">
        <v>43818</v>
      </c>
      <c r="D31" s="41" t="s">
        <v>116</v>
      </c>
      <c r="E31" s="42" t="s">
        <v>19</v>
      </c>
      <c r="F31" s="42">
        <v>267</v>
      </c>
      <c r="G31" s="42" t="s">
        <v>167</v>
      </c>
      <c r="H31" s="42" t="s">
        <v>40</v>
      </c>
      <c r="I31" s="96" t="s">
        <v>187</v>
      </c>
      <c r="J31" s="42" t="s">
        <v>88</v>
      </c>
      <c r="K31" s="53">
        <v>1</v>
      </c>
      <c r="L31" s="66">
        <v>2</v>
      </c>
      <c r="M31" s="88">
        <v>41</v>
      </c>
      <c r="N31" s="44">
        <v>401</v>
      </c>
      <c r="O31" s="47" t="s">
        <v>192</v>
      </c>
      <c r="P31" s="103" t="s">
        <v>231</v>
      </c>
      <c r="Q31" s="45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</row>
    <row r="32" spans="1:292" s="56" customFormat="1" ht="24.75" customHeight="1">
      <c r="A32" s="50">
        <v>28</v>
      </c>
      <c r="B32" s="39" t="s">
        <v>123</v>
      </c>
      <c r="C32" s="40">
        <v>43818</v>
      </c>
      <c r="D32" s="51" t="s">
        <v>116</v>
      </c>
      <c r="E32" s="52" t="s">
        <v>19</v>
      </c>
      <c r="F32" s="52">
        <v>128</v>
      </c>
      <c r="G32" s="42" t="s">
        <v>160</v>
      </c>
      <c r="H32" s="42" t="s">
        <v>25</v>
      </c>
      <c r="I32" s="96" t="s">
        <v>186</v>
      </c>
      <c r="J32" s="52" t="s">
        <v>71</v>
      </c>
      <c r="K32" s="53">
        <v>1</v>
      </c>
      <c r="L32" s="65">
        <v>22</v>
      </c>
      <c r="M32" s="86">
        <v>488</v>
      </c>
      <c r="N32" s="75" t="s">
        <v>205</v>
      </c>
      <c r="O32" s="47" t="s">
        <v>192</v>
      </c>
      <c r="P32" s="101" t="s">
        <v>231</v>
      </c>
      <c r="Q32" s="55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</row>
    <row r="33" spans="1:292" s="56" customFormat="1" ht="24.75" customHeight="1">
      <c r="A33" s="50">
        <v>29</v>
      </c>
      <c r="B33" s="39" t="s">
        <v>123</v>
      </c>
      <c r="C33" s="40">
        <v>43818</v>
      </c>
      <c r="D33" s="51" t="s">
        <v>116</v>
      </c>
      <c r="E33" s="52" t="s">
        <v>19</v>
      </c>
      <c r="F33" s="52">
        <v>117</v>
      </c>
      <c r="G33" s="42" t="s">
        <v>168</v>
      </c>
      <c r="H33" s="42" t="s">
        <v>21</v>
      </c>
      <c r="I33" s="96" t="s">
        <v>187</v>
      </c>
      <c r="J33" s="52" t="s">
        <v>63</v>
      </c>
      <c r="K33" s="53">
        <v>1</v>
      </c>
      <c r="L33" s="65">
        <v>6</v>
      </c>
      <c r="M33" s="86">
        <v>121</v>
      </c>
      <c r="N33" s="54" t="s">
        <v>206</v>
      </c>
      <c r="O33" s="47" t="s">
        <v>192</v>
      </c>
      <c r="P33" s="101" t="s">
        <v>231</v>
      </c>
      <c r="Q33" s="55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</row>
    <row r="34" spans="1:292" s="56" customFormat="1" ht="24.75" customHeight="1">
      <c r="A34" s="50">
        <v>30</v>
      </c>
      <c r="B34" s="39" t="s">
        <v>123</v>
      </c>
      <c r="C34" s="40">
        <v>43818</v>
      </c>
      <c r="D34" s="51" t="s">
        <v>118</v>
      </c>
      <c r="E34" s="52" t="s">
        <v>19</v>
      </c>
      <c r="F34" s="52">
        <v>127</v>
      </c>
      <c r="G34" s="42" t="s">
        <v>164</v>
      </c>
      <c r="H34" s="42" t="s">
        <v>24</v>
      </c>
      <c r="I34" s="96" t="s">
        <v>187</v>
      </c>
      <c r="J34" s="52" t="s">
        <v>68</v>
      </c>
      <c r="K34" s="53">
        <v>1</v>
      </c>
      <c r="L34" s="65">
        <v>28</v>
      </c>
      <c r="M34" s="86">
        <v>582</v>
      </c>
      <c r="N34" s="75" t="s">
        <v>207</v>
      </c>
      <c r="O34" s="47" t="s">
        <v>192</v>
      </c>
      <c r="P34" s="101" t="s">
        <v>231</v>
      </c>
      <c r="Q34" s="55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</row>
    <row r="35" spans="1:292" s="56" customFormat="1" ht="24.75" customHeight="1">
      <c r="A35" s="50">
        <v>31</v>
      </c>
      <c r="B35" s="39" t="s">
        <v>123</v>
      </c>
      <c r="C35" s="40">
        <v>43818</v>
      </c>
      <c r="D35" s="51" t="s">
        <v>118</v>
      </c>
      <c r="E35" s="57" t="s">
        <v>135</v>
      </c>
      <c r="F35" s="58">
        <v>241</v>
      </c>
      <c r="G35" s="42" t="s">
        <v>169</v>
      </c>
      <c r="H35" s="70" t="s">
        <v>141</v>
      </c>
      <c r="I35" s="96" t="s">
        <v>230</v>
      </c>
      <c r="J35" s="57" t="s">
        <v>138</v>
      </c>
      <c r="K35" s="53">
        <v>1</v>
      </c>
      <c r="L35" s="65">
        <v>1</v>
      </c>
      <c r="M35" s="87">
        <v>23</v>
      </c>
      <c r="N35" s="93">
        <v>213</v>
      </c>
      <c r="O35" s="47" t="s">
        <v>91</v>
      </c>
      <c r="P35" s="102" t="s">
        <v>236</v>
      </c>
      <c r="Q35" s="60"/>
      <c r="R35" s="46"/>
      <c r="S35" s="46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  <c r="JT35" s="83"/>
      <c r="JU35" s="83"/>
      <c r="JV35" s="83"/>
      <c r="JW35" s="83"/>
      <c r="JX35" s="83"/>
      <c r="JY35" s="83"/>
      <c r="JZ35" s="83"/>
      <c r="KA35" s="83"/>
      <c r="KB35" s="83"/>
      <c r="KC35" s="83"/>
      <c r="KD35" s="83"/>
      <c r="KE35" s="83"/>
      <c r="KF35" s="83"/>
    </row>
    <row r="36" spans="1:292" s="56" customFormat="1" ht="24.75" customHeight="1">
      <c r="A36" s="50">
        <v>32</v>
      </c>
      <c r="B36" s="39" t="s">
        <v>123</v>
      </c>
      <c r="C36" s="40">
        <v>43818</v>
      </c>
      <c r="D36" s="51" t="s">
        <v>119</v>
      </c>
      <c r="E36" s="52" t="s">
        <v>19</v>
      </c>
      <c r="F36" s="52">
        <v>117</v>
      </c>
      <c r="G36" s="42" t="s">
        <v>168</v>
      </c>
      <c r="H36" s="42" t="s">
        <v>21</v>
      </c>
      <c r="I36" s="96" t="s">
        <v>187</v>
      </c>
      <c r="J36" s="52" t="s">
        <v>62</v>
      </c>
      <c r="K36" s="53">
        <v>1</v>
      </c>
      <c r="L36" s="65">
        <v>27</v>
      </c>
      <c r="M36" s="85">
        <v>562</v>
      </c>
      <c r="N36" s="75" t="s">
        <v>208</v>
      </c>
      <c r="O36" s="47" t="s">
        <v>192</v>
      </c>
      <c r="P36" s="101" t="s">
        <v>231</v>
      </c>
      <c r="Q36" s="5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</row>
    <row r="37" spans="1:292" s="83" customFormat="1" ht="24.75" customHeight="1">
      <c r="A37" s="50">
        <v>33</v>
      </c>
      <c r="B37" s="48" t="s">
        <v>123</v>
      </c>
      <c r="C37" s="49">
        <v>43818</v>
      </c>
      <c r="D37" s="41" t="s">
        <v>124</v>
      </c>
      <c r="E37" s="42" t="s">
        <v>19</v>
      </c>
      <c r="F37" s="42">
        <v>226</v>
      </c>
      <c r="G37" s="42" t="s">
        <v>170</v>
      </c>
      <c r="H37" s="42" t="s">
        <v>35</v>
      </c>
      <c r="I37" s="99" t="s">
        <v>185</v>
      </c>
      <c r="J37" s="42" t="s">
        <v>83</v>
      </c>
      <c r="K37" s="53">
        <v>1</v>
      </c>
      <c r="L37" s="66">
        <v>5</v>
      </c>
      <c r="M37" s="88">
        <v>231</v>
      </c>
      <c r="N37" s="94" t="s">
        <v>222</v>
      </c>
      <c r="O37" s="106" t="s">
        <v>43</v>
      </c>
      <c r="P37" s="103" t="s">
        <v>231</v>
      </c>
      <c r="Q37" s="45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</row>
    <row r="38" spans="1:292" s="46" customFormat="1" ht="24.75" customHeight="1">
      <c r="A38" s="50">
        <v>34</v>
      </c>
      <c r="B38" s="39" t="s">
        <v>123</v>
      </c>
      <c r="C38" s="40">
        <v>43818</v>
      </c>
      <c r="D38" s="51" t="s">
        <v>120</v>
      </c>
      <c r="E38" s="52" t="s">
        <v>19</v>
      </c>
      <c r="F38" s="52">
        <v>217</v>
      </c>
      <c r="G38" s="42" t="s">
        <v>166</v>
      </c>
      <c r="H38" s="42" t="s">
        <v>32</v>
      </c>
      <c r="I38" s="96" t="s">
        <v>187</v>
      </c>
      <c r="J38" s="52" t="s">
        <v>79</v>
      </c>
      <c r="K38" s="53">
        <v>1</v>
      </c>
      <c r="L38" s="65">
        <v>29</v>
      </c>
      <c r="M38" s="86">
        <v>599</v>
      </c>
      <c r="N38" s="91" t="s">
        <v>209</v>
      </c>
      <c r="O38" s="105" t="s">
        <v>192</v>
      </c>
      <c r="P38" s="101" t="s">
        <v>231</v>
      </c>
      <c r="Q38" s="55"/>
    </row>
    <row r="39" spans="1:292" s="56" customFormat="1" ht="24.75" customHeight="1">
      <c r="A39" s="50">
        <v>35</v>
      </c>
      <c r="B39" s="39" t="s">
        <v>126</v>
      </c>
      <c r="C39" s="40">
        <v>43819</v>
      </c>
      <c r="D39" s="41" t="s">
        <v>114</v>
      </c>
      <c r="E39" s="42" t="s">
        <v>19</v>
      </c>
      <c r="F39" s="42">
        <v>126</v>
      </c>
      <c r="G39" s="42" t="s">
        <v>147</v>
      </c>
      <c r="H39" s="42" t="s">
        <v>61</v>
      </c>
      <c r="I39" s="96" t="s">
        <v>185</v>
      </c>
      <c r="J39" s="42" t="s">
        <v>183</v>
      </c>
      <c r="K39" s="53">
        <v>1</v>
      </c>
      <c r="L39" s="66">
        <v>8</v>
      </c>
      <c r="M39" s="89">
        <v>339</v>
      </c>
      <c r="N39" s="77" t="s">
        <v>218</v>
      </c>
      <c r="O39" s="47" t="s">
        <v>43</v>
      </c>
      <c r="P39" s="103" t="s">
        <v>231</v>
      </c>
      <c r="Q39" s="45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</row>
    <row r="40" spans="1:292" s="56" customFormat="1" ht="24.75" customHeight="1">
      <c r="A40" s="50">
        <v>36</v>
      </c>
      <c r="B40" s="39" t="s">
        <v>126</v>
      </c>
      <c r="C40" s="40">
        <v>43819</v>
      </c>
      <c r="D40" s="51" t="s">
        <v>114</v>
      </c>
      <c r="E40" s="52" t="s">
        <v>19</v>
      </c>
      <c r="F40" s="52">
        <v>167</v>
      </c>
      <c r="G40" s="42" t="s">
        <v>171</v>
      </c>
      <c r="H40" s="42" t="s">
        <v>28</v>
      </c>
      <c r="I40" s="96" t="s">
        <v>187</v>
      </c>
      <c r="J40" s="52" t="s">
        <v>76</v>
      </c>
      <c r="K40" s="53">
        <v>1</v>
      </c>
      <c r="L40" s="65">
        <v>20</v>
      </c>
      <c r="M40" s="86">
        <v>406</v>
      </c>
      <c r="N40" s="75" t="s">
        <v>210</v>
      </c>
      <c r="O40" s="47" t="s">
        <v>192</v>
      </c>
      <c r="P40" s="101" t="s">
        <v>231</v>
      </c>
      <c r="Q40" s="55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</row>
    <row r="41" spans="1:292" s="46" customFormat="1" ht="24.75" customHeight="1">
      <c r="A41" s="141">
        <v>37</v>
      </c>
      <c r="B41" s="48" t="s">
        <v>126</v>
      </c>
      <c r="C41" s="49">
        <v>43819</v>
      </c>
      <c r="D41" s="41" t="s">
        <v>114</v>
      </c>
      <c r="E41" s="42" t="s">
        <v>94</v>
      </c>
      <c r="F41" s="42">
        <v>130</v>
      </c>
      <c r="G41" s="42" t="s">
        <v>172</v>
      </c>
      <c r="H41" s="42" t="s">
        <v>95</v>
      </c>
      <c r="I41" s="96" t="s">
        <v>188</v>
      </c>
      <c r="J41" s="42" t="s">
        <v>105</v>
      </c>
      <c r="K41" s="110">
        <v>1</v>
      </c>
      <c r="L41" s="66">
        <v>6</v>
      </c>
      <c r="M41" s="88">
        <v>131</v>
      </c>
      <c r="N41" s="44" t="s">
        <v>246</v>
      </c>
      <c r="O41" s="43" t="s">
        <v>192</v>
      </c>
      <c r="P41" s="103" t="s">
        <v>235</v>
      </c>
      <c r="Q41" s="45"/>
    </row>
    <row r="42" spans="1:292" s="83" customFormat="1" ht="24.75" customHeight="1">
      <c r="A42" s="50">
        <v>38</v>
      </c>
      <c r="B42" s="39" t="s">
        <v>126</v>
      </c>
      <c r="C42" s="40">
        <v>43819</v>
      </c>
      <c r="D42" s="51" t="s">
        <v>114</v>
      </c>
      <c r="E42" s="57" t="s">
        <v>135</v>
      </c>
      <c r="F42" s="58">
        <v>241</v>
      </c>
      <c r="G42" s="42" t="s">
        <v>169</v>
      </c>
      <c r="H42" s="70" t="s">
        <v>144</v>
      </c>
      <c r="I42" s="98" t="s">
        <v>122</v>
      </c>
      <c r="J42" s="57" t="s">
        <v>138</v>
      </c>
      <c r="K42" s="53">
        <v>1</v>
      </c>
      <c r="L42" s="65">
        <v>1</v>
      </c>
      <c r="M42" s="87">
        <v>23</v>
      </c>
      <c r="N42" s="84">
        <v>406</v>
      </c>
      <c r="O42" s="47" t="s">
        <v>91</v>
      </c>
      <c r="P42" s="102" t="s">
        <v>236</v>
      </c>
      <c r="Q42" s="60"/>
      <c r="R42" s="46"/>
      <c r="S42" s="46"/>
    </row>
    <row r="43" spans="1:292" s="46" customFormat="1" ht="24.75" customHeight="1">
      <c r="A43" s="50">
        <v>39</v>
      </c>
      <c r="B43" s="39" t="s">
        <v>126</v>
      </c>
      <c r="C43" s="40">
        <v>43819</v>
      </c>
      <c r="D43" s="51" t="s">
        <v>125</v>
      </c>
      <c r="E43" s="52" t="s">
        <v>19</v>
      </c>
      <c r="F43" s="52">
        <v>218</v>
      </c>
      <c r="G43" s="42" t="s">
        <v>173</v>
      </c>
      <c r="H43" s="42" t="s">
        <v>33</v>
      </c>
      <c r="I43" s="96" t="s">
        <v>186</v>
      </c>
      <c r="J43" s="52" t="s">
        <v>81</v>
      </c>
      <c r="K43" s="53">
        <v>1</v>
      </c>
      <c r="L43" s="65">
        <v>20</v>
      </c>
      <c r="M43" s="86">
        <v>399</v>
      </c>
      <c r="N43" s="75" t="s">
        <v>211</v>
      </c>
      <c r="O43" s="47" t="s">
        <v>192</v>
      </c>
      <c r="P43" s="101" t="s">
        <v>231</v>
      </c>
      <c r="Q43" s="55"/>
    </row>
    <row r="44" spans="1:292" s="46" customFormat="1" ht="24.75" customHeight="1">
      <c r="A44" s="50">
        <v>40</v>
      </c>
      <c r="B44" s="48" t="s">
        <v>126</v>
      </c>
      <c r="C44" s="49">
        <v>43819</v>
      </c>
      <c r="D44" s="41" t="s">
        <v>118</v>
      </c>
      <c r="E44" s="43" t="s">
        <v>19</v>
      </c>
      <c r="F44" s="43">
        <v>116</v>
      </c>
      <c r="G44" s="43" t="s">
        <v>162</v>
      </c>
      <c r="H44" s="43" t="s">
        <v>20</v>
      </c>
      <c r="I44" s="96" t="s">
        <v>185</v>
      </c>
      <c r="J44" s="42" t="s">
        <v>132</v>
      </c>
      <c r="K44" s="53">
        <v>1</v>
      </c>
      <c r="L44" s="66">
        <v>5</v>
      </c>
      <c r="M44" s="89">
        <v>239</v>
      </c>
      <c r="N44" s="77" t="s">
        <v>223</v>
      </c>
      <c r="O44" s="47" t="s">
        <v>43</v>
      </c>
      <c r="P44" s="103" t="s">
        <v>231</v>
      </c>
      <c r="Q44" s="45"/>
    </row>
    <row r="45" spans="1:292" s="61" customFormat="1" ht="24.75" customHeight="1">
      <c r="A45" s="50">
        <v>41</v>
      </c>
      <c r="B45" s="39" t="s">
        <v>126</v>
      </c>
      <c r="C45" s="40">
        <v>43819</v>
      </c>
      <c r="D45" s="51" t="s">
        <v>118</v>
      </c>
      <c r="E45" s="57" t="s">
        <v>135</v>
      </c>
      <c r="F45" s="58">
        <v>141</v>
      </c>
      <c r="G45" s="42" t="s">
        <v>178</v>
      </c>
      <c r="H45" s="70" t="s">
        <v>139</v>
      </c>
      <c r="I45" s="99" t="s">
        <v>230</v>
      </c>
      <c r="J45" s="57" t="s">
        <v>136</v>
      </c>
      <c r="K45" s="53">
        <v>1</v>
      </c>
      <c r="L45" s="65">
        <f>M45/21</f>
        <v>1</v>
      </c>
      <c r="M45" s="87">
        <v>21</v>
      </c>
      <c r="N45" s="59">
        <v>406</v>
      </c>
      <c r="O45" s="47" t="s">
        <v>91</v>
      </c>
      <c r="P45" s="102" t="s">
        <v>236</v>
      </c>
      <c r="Q45" s="60"/>
      <c r="R45" s="46"/>
      <c r="S45" s="46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</row>
    <row r="46" spans="1:292" s="56" customFormat="1" ht="24.75" customHeight="1">
      <c r="A46" s="50">
        <v>42</v>
      </c>
      <c r="B46" s="39" t="s">
        <v>126</v>
      </c>
      <c r="C46" s="40">
        <v>43819</v>
      </c>
      <c r="D46" s="51" t="s">
        <v>124</v>
      </c>
      <c r="E46" s="52" t="s">
        <v>94</v>
      </c>
      <c r="F46" s="52">
        <v>230</v>
      </c>
      <c r="G46" s="42" t="s">
        <v>175</v>
      </c>
      <c r="H46" s="42" t="s">
        <v>96</v>
      </c>
      <c r="I46" s="96" t="s">
        <v>188</v>
      </c>
      <c r="J46" s="52" t="s">
        <v>106</v>
      </c>
      <c r="K46" s="53">
        <v>1</v>
      </c>
      <c r="L46" s="65">
        <v>3</v>
      </c>
      <c r="M46" s="85">
        <v>70</v>
      </c>
      <c r="N46" s="59" t="s">
        <v>214</v>
      </c>
      <c r="O46" s="47" t="s">
        <v>91</v>
      </c>
      <c r="P46" s="101" t="s">
        <v>235</v>
      </c>
      <c r="Q46" s="55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</row>
    <row r="47" spans="1:292" s="56" customFormat="1" ht="24.75" customHeight="1">
      <c r="A47" s="50">
        <v>43</v>
      </c>
      <c r="B47" s="39" t="s">
        <v>126</v>
      </c>
      <c r="C47" s="40">
        <v>43819</v>
      </c>
      <c r="D47" s="51" t="s">
        <v>124</v>
      </c>
      <c r="E47" s="52" t="s">
        <v>102</v>
      </c>
      <c r="F47" s="52">
        <v>130</v>
      </c>
      <c r="G47" s="42" t="s">
        <v>176</v>
      </c>
      <c r="H47" s="42" t="s">
        <v>103</v>
      </c>
      <c r="I47" s="96" t="s">
        <v>188</v>
      </c>
      <c r="J47" s="52" t="s">
        <v>112</v>
      </c>
      <c r="K47" s="53">
        <v>1</v>
      </c>
      <c r="L47" s="65">
        <v>8</v>
      </c>
      <c r="M47" s="85">
        <v>163</v>
      </c>
      <c r="N47" s="59" t="s">
        <v>215</v>
      </c>
      <c r="O47" s="47" t="s">
        <v>91</v>
      </c>
      <c r="P47" s="101" t="s">
        <v>235</v>
      </c>
      <c r="Q47" s="55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</row>
    <row r="48" spans="1:292" s="56" customFormat="1" ht="24.75" customHeight="1">
      <c r="A48" s="50">
        <v>44</v>
      </c>
      <c r="B48" s="39" t="s">
        <v>126</v>
      </c>
      <c r="C48" s="40">
        <v>43819</v>
      </c>
      <c r="D48" s="51" t="s">
        <v>124</v>
      </c>
      <c r="E48" s="52" t="s">
        <v>102</v>
      </c>
      <c r="F48" s="52">
        <v>133</v>
      </c>
      <c r="G48" s="42" t="s">
        <v>177</v>
      </c>
      <c r="H48" s="42" t="s">
        <v>104</v>
      </c>
      <c r="I48" s="96" t="s">
        <v>186</v>
      </c>
      <c r="J48" s="52" t="s">
        <v>113</v>
      </c>
      <c r="K48" s="53">
        <v>1</v>
      </c>
      <c r="L48" s="65">
        <v>12</v>
      </c>
      <c r="M48" s="85">
        <v>268</v>
      </c>
      <c r="N48" s="54" t="s">
        <v>212</v>
      </c>
      <c r="O48" s="47" t="s">
        <v>192</v>
      </c>
      <c r="P48" s="108" t="s">
        <v>237</v>
      </c>
      <c r="Q48" s="55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</row>
    <row r="49" spans="1:292" s="56" customFormat="1" ht="24.75" customHeight="1">
      <c r="A49" s="50">
        <v>45</v>
      </c>
      <c r="B49" s="39" t="s">
        <v>126</v>
      </c>
      <c r="C49" s="40">
        <v>43819</v>
      </c>
      <c r="D49" s="41" t="s">
        <v>124</v>
      </c>
      <c r="E49" s="52" t="s">
        <v>19</v>
      </c>
      <c r="F49" s="52">
        <v>118</v>
      </c>
      <c r="G49" s="42" t="s">
        <v>181</v>
      </c>
      <c r="H49" s="42" t="s">
        <v>22</v>
      </c>
      <c r="I49" s="96" t="s">
        <v>186</v>
      </c>
      <c r="J49" s="52" t="s">
        <v>64</v>
      </c>
      <c r="K49" s="53">
        <v>1</v>
      </c>
      <c r="L49" s="65">
        <v>20</v>
      </c>
      <c r="M49" s="86">
        <v>405</v>
      </c>
      <c r="N49" s="75" t="s">
        <v>213</v>
      </c>
      <c r="O49" s="47" t="s">
        <v>192</v>
      </c>
      <c r="P49" s="101" t="s">
        <v>231</v>
      </c>
      <c r="Q49" s="55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</row>
    <row r="50" spans="1:292" s="46" customFormat="1" ht="24.75" customHeight="1">
      <c r="A50" s="50">
        <v>46</v>
      </c>
      <c r="B50" s="48" t="s">
        <v>145</v>
      </c>
      <c r="C50" s="49">
        <v>43820</v>
      </c>
      <c r="D50" s="51" t="s">
        <v>114</v>
      </c>
      <c r="E50" s="47" t="s">
        <v>19</v>
      </c>
      <c r="F50" s="47">
        <v>116</v>
      </c>
      <c r="G50" s="43" t="s">
        <v>162</v>
      </c>
      <c r="H50" s="43" t="s">
        <v>20</v>
      </c>
      <c r="I50" s="96" t="s">
        <v>185</v>
      </c>
      <c r="J50" s="52" t="s">
        <v>131</v>
      </c>
      <c r="K50" s="53">
        <v>1</v>
      </c>
      <c r="L50" s="65">
        <v>6</v>
      </c>
      <c r="M50" s="85">
        <v>230</v>
      </c>
      <c r="N50" s="77" t="s">
        <v>224</v>
      </c>
      <c r="O50" s="103" t="s">
        <v>43</v>
      </c>
      <c r="P50" s="101" t="s">
        <v>231</v>
      </c>
      <c r="Q50" s="55"/>
    </row>
    <row r="51" spans="1:292" s="56" customFormat="1" ht="24.75" customHeight="1">
      <c r="A51" s="50">
        <v>47</v>
      </c>
      <c r="B51" s="48" t="s">
        <v>145</v>
      </c>
      <c r="C51" s="49">
        <v>43820</v>
      </c>
      <c r="D51" s="51" t="s">
        <v>114</v>
      </c>
      <c r="E51" s="47" t="s">
        <v>19</v>
      </c>
      <c r="F51" s="47">
        <v>129</v>
      </c>
      <c r="G51" s="43" t="s">
        <v>157</v>
      </c>
      <c r="H51" s="43" t="s">
        <v>26</v>
      </c>
      <c r="I51" s="96" t="s">
        <v>122</v>
      </c>
      <c r="J51" s="52" t="s">
        <v>74</v>
      </c>
      <c r="K51" s="53">
        <v>1</v>
      </c>
      <c r="L51" s="65">
        <v>30</v>
      </c>
      <c r="M51" s="85">
        <v>692</v>
      </c>
      <c r="N51" s="91" t="s">
        <v>239</v>
      </c>
      <c r="O51" s="105" t="s">
        <v>192</v>
      </c>
      <c r="P51" s="101" t="s">
        <v>231</v>
      </c>
      <c r="Q51" s="55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</row>
    <row r="52" spans="1:292" s="56" customFormat="1" ht="24.75" customHeight="1">
      <c r="A52" s="50">
        <v>48</v>
      </c>
      <c r="B52" s="48" t="s">
        <v>145</v>
      </c>
      <c r="C52" s="49">
        <v>43820</v>
      </c>
      <c r="D52" s="41" t="s">
        <v>115</v>
      </c>
      <c r="E52" s="43" t="s">
        <v>19</v>
      </c>
      <c r="F52" s="43">
        <v>116</v>
      </c>
      <c r="G52" s="43" t="s">
        <v>162</v>
      </c>
      <c r="H52" s="43" t="s">
        <v>20</v>
      </c>
      <c r="I52" s="96" t="s">
        <v>185</v>
      </c>
      <c r="J52" s="42" t="s">
        <v>130</v>
      </c>
      <c r="K52" s="53">
        <v>1</v>
      </c>
      <c r="L52" s="66">
        <v>6</v>
      </c>
      <c r="M52" s="89">
        <v>243</v>
      </c>
      <c r="N52" s="77" t="s">
        <v>224</v>
      </c>
      <c r="O52" s="103" t="s">
        <v>43</v>
      </c>
      <c r="P52" s="103" t="s">
        <v>231</v>
      </c>
      <c r="Q52" s="45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</row>
    <row r="53" spans="1:292" s="56" customFormat="1" ht="24.75" customHeight="1">
      <c r="A53" s="50">
        <v>49</v>
      </c>
      <c r="B53" s="48" t="s">
        <v>145</v>
      </c>
      <c r="C53" s="49">
        <v>43820</v>
      </c>
      <c r="D53" s="51" t="s">
        <v>116</v>
      </c>
      <c r="E53" s="47" t="s">
        <v>19</v>
      </c>
      <c r="F53" s="47">
        <v>216</v>
      </c>
      <c r="G53" s="43" t="s">
        <v>146</v>
      </c>
      <c r="H53" s="43" t="s">
        <v>31</v>
      </c>
      <c r="I53" s="96" t="s">
        <v>185</v>
      </c>
      <c r="J53" s="52" t="s">
        <v>92</v>
      </c>
      <c r="K53" s="53">
        <v>1</v>
      </c>
      <c r="L53" s="65">
        <v>8</v>
      </c>
      <c r="M53" s="85">
        <v>329</v>
      </c>
      <c r="N53" s="90" t="s">
        <v>218</v>
      </c>
      <c r="O53" s="106" t="s">
        <v>43</v>
      </c>
      <c r="P53" s="101" t="s">
        <v>231</v>
      </c>
      <c r="Q53" s="55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</row>
    <row r="54" spans="1:292" s="46" customFormat="1" ht="24.75" customHeight="1">
      <c r="A54" s="50">
        <v>50</v>
      </c>
      <c r="B54" s="48" t="s">
        <v>145</v>
      </c>
      <c r="C54" s="49">
        <v>43820</v>
      </c>
      <c r="D54" s="41" t="s">
        <v>116</v>
      </c>
      <c r="E54" s="43" t="s">
        <v>19</v>
      </c>
      <c r="F54" s="43">
        <v>128</v>
      </c>
      <c r="G54" s="43" t="s">
        <v>160</v>
      </c>
      <c r="H54" s="43" t="s">
        <v>25</v>
      </c>
      <c r="I54" s="96" t="s">
        <v>186</v>
      </c>
      <c r="J54" s="42" t="s">
        <v>70</v>
      </c>
      <c r="K54" s="110">
        <v>1</v>
      </c>
      <c r="L54" s="66">
        <v>23</v>
      </c>
      <c r="M54" s="89">
        <v>505</v>
      </c>
      <c r="N54" s="75" t="s">
        <v>241</v>
      </c>
      <c r="O54" s="43" t="s">
        <v>192</v>
      </c>
      <c r="P54" s="103" t="s">
        <v>231</v>
      </c>
      <c r="Q54" s="45"/>
    </row>
    <row r="55" spans="1:292" s="46" customFormat="1" ht="24.75" customHeight="1">
      <c r="A55" s="50">
        <v>51</v>
      </c>
      <c r="B55" s="48" t="s">
        <v>145</v>
      </c>
      <c r="C55" s="49">
        <v>43820</v>
      </c>
      <c r="D55" s="41" t="s">
        <v>118</v>
      </c>
      <c r="E55" s="42" t="s">
        <v>19</v>
      </c>
      <c r="F55" s="42">
        <v>126</v>
      </c>
      <c r="G55" s="42" t="s">
        <v>147</v>
      </c>
      <c r="H55" s="42" t="s">
        <v>61</v>
      </c>
      <c r="I55" s="96" t="s">
        <v>185</v>
      </c>
      <c r="J55" s="42" t="s">
        <v>127</v>
      </c>
      <c r="K55" s="53">
        <v>1</v>
      </c>
      <c r="L55" s="66">
        <v>8</v>
      </c>
      <c r="M55" s="89">
        <v>326</v>
      </c>
      <c r="N55" s="77" t="s">
        <v>218</v>
      </c>
      <c r="O55" s="103" t="s">
        <v>43</v>
      </c>
      <c r="P55" s="103" t="s">
        <v>231</v>
      </c>
      <c r="Q55" s="45"/>
    </row>
    <row r="56" spans="1:292" s="46" customFormat="1" ht="24.75" customHeight="1">
      <c r="A56" s="50">
        <v>52</v>
      </c>
      <c r="B56" s="48" t="s">
        <v>145</v>
      </c>
      <c r="C56" s="49">
        <v>43820</v>
      </c>
      <c r="D56" s="41" t="s">
        <v>118</v>
      </c>
      <c r="E56" s="42" t="s">
        <v>19</v>
      </c>
      <c r="F56" s="42">
        <v>119</v>
      </c>
      <c r="G56" s="42" t="s">
        <v>179</v>
      </c>
      <c r="H56" s="42" t="s">
        <v>23</v>
      </c>
      <c r="I56" s="96" t="s">
        <v>122</v>
      </c>
      <c r="J56" s="42" t="s">
        <v>65</v>
      </c>
      <c r="K56" s="110">
        <v>1</v>
      </c>
      <c r="L56" s="66">
        <v>27</v>
      </c>
      <c r="M56" s="88">
        <v>550</v>
      </c>
      <c r="N56" s="91" t="s">
        <v>240</v>
      </c>
      <c r="O56" s="111" t="s">
        <v>192</v>
      </c>
      <c r="P56" s="103" t="s">
        <v>231</v>
      </c>
      <c r="Q56" s="45"/>
    </row>
    <row r="57" spans="1:292" s="46" customFormat="1" ht="24.75" customHeight="1">
      <c r="A57" s="50">
        <v>53</v>
      </c>
      <c r="B57" s="48" t="s">
        <v>145</v>
      </c>
      <c r="C57" s="49">
        <v>43820</v>
      </c>
      <c r="D57" s="41" t="s">
        <v>118</v>
      </c>
      <c r="E57" s="42" t="s">
        <v>19</v>
      </c>
      <c r="F57" s="42">
        <v>332</v>
      </c>
      <c r="G57" s="42" t="s">
        <v>180</v>
      </c>
      <c r="H57" s="42" t="s">
        <v>100</v>
      </c>
      <c r="I57" s="96" t="s">
        <v>187</v>
      </c>
      <c r="J57" s="42" t="s">
        <v>110</v>
      </c>
      <c r="K57" s="110">
        <v>1</v>
      </c>
      <c r="L57" s="66">
        <v>1</v>
      </c>
      <c r="M57" s="89">
        <v>27</v>
      </c>
      <c r="N57" s="44">
        <v>401</v>
      </c>
      <c r="O57" s="111" t="s">
        <v>192</v>
      </c>
      <c r="P57" s="103" t="s">
        <v>234</v>
      </c>
      <c r="Q57" s="45"/>
    </row>
    <row r="58" spans="1:292" s="56" customFormat="1" ht="24.75" customHeight="1">
      <c r="A58" s="50">
        <v>54</v>
      </c>
      <c r="B58" s="48" t="s">
        <v>145</v>
      </c>
      <c r="C58" s="49">
        <v>43820</v>
      </c>
      <c r="D58" s="41" t="s">
        <v>118</v>
      </c>
      <c r="E58" s="57" t="s">
        <v>135</v>
      </c>
      <c r="F58" s="58">
        <v>141</v>
      </c>
      <c r="G58" s="42" t="s">
        <v>178</v>
      </c>
      <c r="H58" s="70" t="s">
        <v>142</v>
      </c>
      <c r="I58" s="97" t="s">
        <v>122</v>
      </c>
      <c r="J58" s="57" t="s">
        <v>136</v>
      </c>
      <c r="K58" s="53">
        <v>1</v>
      </c>
      <c r="L58" s="65">
        <f>M58/21</f>
        <v>1</v>
      </c>
      <c r="M58" s="87">
        <v>21</v>
      </c>
      <c r="N58" s="92">
        <v>406</v>
      </c>
      <c r="O58" s="107" t="s">
        <v>91</v>
      </c>
      <c r="P58" s="102" t="s">
        <v>236</v>
      </c>
      <c r="Q58" s="60"/>
      <c r="R58" s="46"/>
      <c r="S58" s="46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4"/>
      <c r="GW58" s="74"/>
      <c r="GX58" s="74"/>
      <c r="GY58" s="74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4"/>
      <c r="HK58" s="74"/>
      <c r="HL58" s="74"/>
      <c r="HM58" s="74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74"/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  <c r="IM58" s="74"/>
      <c r="IN58" s="74"/>
      <c r="IO58" s="74"/>
      <c r="IP58" s="74"/>
      <c r="IQ58" s="74"/>
      <c r="IR58" s="74"/>
      <c r="IS58" s="74"/>
      <c r="IT58" s="74"/>
      <c r="IU58" s="74"/>
      <c r="IV58" s="74"/>
      <c r="IW58" s="74"/>
      <c r="IX58" s="74"/>
      <c r="IY58" s="74"/>
      <c r="IZ58" s="74"/>
      <c r="JA58" s="74"/>
      <c r="JB58" s="74"/>
      <c r="JC58" s="74"/>
      <c r="JD58" s="74"/>
      <c r="JE58" s="74"/>
      <c r="JF58" s="74"/>
      <c r="JG58" s="74"/>
      <c r="JH58" s="74"/>
      <c r="JI58" s="74"/>
      <c r="JJ58" s="74"/>
      <c r="JK58" s="74"/>
      <c r="JL58" s="74"/>
      <c r="JM58" s="74"/>
      <c r="JN58" s="74"/>
      <c r="JO58" s="74"/>
      <c r="JP58" s="74"/>
      <c r="JQ58" s="74"/>
      <c r="JR58" s="74"/>
      <c r="JS58" s="74"/>
      <c r="JT58" s="74"/>
      <c r="JU58" s="74"/>
      <c r="JV58" s="74"/>
      <c r="JW58" s="74"/>
      <c r="JX58" s="74"/>
      <c r="JY58" s="74"/>
      <c r="JZ58" s="74"/>
      <c r="KA58" s="74"/>
      <c r="KB58" s="74"/>
      <c r="KC58" s="74"/>
      <c r="KD58" s="74"/>
      <c r="KE58" s="74"/>
      <c r="KF58" s="74"/>
    </row>
    <row r="59" spans="1:292" s="56" customFormat="1" ht="24.75" customHeight="1">
      <c r="A59" s="50">
        <v>55</v>
      </c>
      <c r="B59" s="48" t="s">
        <v>145</v>
      </c>
      <c r="C59" s="49">
        <v>43820</v>
      </c>
      <c r="D59" s="41" t="s">
        <v>119</v>
      </c>
      <c r="E59" s="42" t="s">
        <v>19</v>
      </c>
      <c r="F59" s="42">
        <v>126</v>
      </c>
      <c r="G59" s="42" t="s">
        <v>147</v>
      </c>
      <c r="H59" s="42" t="s">
        <v>61</v>
      </c>
      <c r="I59" s="96" t="s">
        <v>185</v>
      </c>
      <c r="J59" s="42" t="s">
        <v>128</v>
      </c>
      <c r="K59" s="53">
        <v>1</v>
      </c>
      <c r="L59" s="66">
        <v>8</v>
      </c>
      <c r="M59" s="89">
        <f>358-36</f>
        <v>322</v>
      </c>
      <c r="N59" s="77" t="s">
        <v>218</v>
      </c>
      <c r="O59" s="106" t="s">
        <v>43</v>
      </c>
      <c r="P59" s="103" t="s">
        <v>231</v>
      </c>
      <c r="Q59" s="45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</row>
    <row r="60" spans="1:292" s="61" customFormat="1" ht="24.75" customHeight="1">
      <c r="A60" s="50">
        <v>56</v>
      </c>
      <c r="B60" s="48" t="s">
        <v>145</v>
      </c>
      <c r="C60" s="49">
        <v>43820</v>
      </c>
      <c r="D60" s="41" t="s">
        <v>120</v>
      </c>
      <c r="E60" s="52" t="s">
        <v>19</v>
      </c>
      <c r="F60" s="52">
        <v>126</v>
      </c>
      <c r="G60" s="42" t="s">
        <v>147</v>
      </c>
      <c r="H60" s="42" t="s">
        <v>61</v>
      </c>
      <c r="I60" s="100" t="s">
        <v>185</v>
      </c>
      <c r="J60" s="52" t="s">
        <v>129</v>
      </c>
      <c r="K60" s="53">
        <v>1</v>
      </c>
      <c r="L60" s="66">
        <v>8</v>
      </c>
      <c r="M60" s="86">
        <f>295+36</f>
        <v>331</v>
      </c>
      <c r="N60" s="77" t="s">
        <v>218</v>
      </c>
      <c r="O60" s="103" t="s">
        <v>43</v>
      </c>
      <c r="P60" s="101" t="s">
        <v>231</v>
      </c>
      <c r="Q60" s="55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</row>
    <row r="61" spans="1:292" s="56" customFormat="1" ht="24.75" customHeight="1">
      <c r="A61" s="50">
        <v>57</v>
      </c>
      <c r="B61" s="48" t="s">
        <v>145</v>
      </c>
      <c r="C61" s="49">
        <v>43820</v>
      </c>
      <c r="D61" s="41" t="s">
        <v>120</v>
      </c>
      <c r="E61" s="52" t="s">
        <v>19</v>
      </c>
      <c r="F61" s="52">
        <v>268</v>
      </c>
      <c r="G61" s="42" t="s">
        <v>182</v>
      </c>
      <c r="H61" s="42" t="s">
        <v>41</v>
      </c>
      <c r="I61" s="96" t="s">
        <v>186</v>
      </c>
      <c r="J61" s="52" t="s">
        <v>89</v>
      </c>
      <c r="K61" s="53">
        <v>1</v>
      </c>
      <c r="L61" s="65">
        <v>4</v>
      </c>
      <c r="M61" s="85">
        <v>82</v>
      </c>
      <c r="N61" s="75" t="s">
        <v>216</v>
      </c>
      <c r="O61" s="47" t="s">
        <v>192</v>
      </c>
      <c r="P61" s="101" t="s">
        <v>231</v>
      </c>
      <c r="Q61" s="55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</row>
    <row r="62" spans="1:292" s="46" customFormat="1" ht="24.75" customHeight="1">
      <c r="A62" s="50">
        <v>58</v>
      </c>
      <c r="B62" s="48" t="s">
        <v>145</v>
      </c>
      <c r="C62" s="49">
        <v>43820</v>
      </c>
      <c r="D62" s="41" t="s">
        <v>120</v>
      </c>
      <c r="E62" s="42" t="s">
        <v>19</v>
      </c>
      <c r="F62" s="42">
        <v>227</v>
      </c>
      <c r="G62" s="42" t="s">
        <v>174</v>
      </c>
      <c r="H62" s="42" t="s">
        <v>36</v>
      </c>
      <c r="I62" s="96" t="s">
        <v>187</v>
      </c>
      <c r="J62" s="42" t="s">
        <v>84</v>
      </c>
      <c r="K62" s="53">
        <v>1</v>
      </c>
      <c r="L62" s="66">
        <v>21</v>
      </c>
      <c r="M62" s="89">
        <v>422</v>
      </c>
      <c r="N62" s="44" t="s">
        <v>217</v>
      </c>
      <c r="O62" s="47" t="s">
        <v>192</v>
      </c>
      <c r="P62" s="103" t="s">
        <v>231</v>
      </c>
      <c r="Q62" s="45"/>
    </row>
    <row r="63" spans="1:292" ht="23.25" customHeight="1"/>
    <row r="65" spans="1:17" s="118" customFormat="1" ht="25.5" customHeight="1" thickBot="1">
      <c r="A65" s="21"/>
      <c r="B65" s="112" t="s">
        <v>45</v>
      </c>
      <c r="C65" s="113"/>
      <c r="D65" s="114"/>
      <c r="E65" s="2"/>
      <c r="F65" s="2"/>
      <c r="G65" s="115"/>
      <c r="H65" s="31"/>
      <c r="I65" s="21"/>
      <c r="J65" s="22"/>
      <c r="K65" s="116"/>
      <c r="L65" s="117"/>
      <c r="M65" s="20"/>
      <c r="N65"/>
      <c r="O65" s="21"/>
      <c r="P65" s="25"/>
      <c r="Q65" s="5"/>
    </row>
    <row r="66" spans="1:17" s="118" customFormat="1" ht="25.5" customHeight="1" thickTop="1">
      <c r="A66" s="21"/>
      <c r="B66" s="112"/>
      <c r="C66" s="119" t="s">
        <v>46</v>
      </c>
      <c r="D66" s="114"/>
      <c r="E66" s="2"/>
      <c r="F66" s="2"/>
      <c r="G66" s="115"/>
      <c r="H66" s="31"/>
      <c r="I66" s="21"/>
      <c r="J66" s="25"/>
      <c r="K66" s="120"/>
      <c r="L66" s="121" t="s">
        <v>47</v>
      </c>
      <c r="M66" s="122" t="s">
        <v>48</v>
      </c>
      <c r="N66" s="24"/>
      <c r="O66" s="21"/>
      <c r="P66" s="25"/>
      <c r="Q66" s="5"/>
    </row>
    <row r="67" spans="1:17" s="118" customFormat="1" ht="25.5" customHeight="1">
      <c r="A67" s="21"/>
      <c r="B67" s="112"/>
      <c r="C67" s="119" t="s">
        <v>49</v>
      </c>
      <c r="D67" s="114"/>
      <c r="E67" s="2"/>
      <c r="F67" s="2"/>
      <c r="G67" s="115"/>
      <c r="H67" s="31"/>
      <c r="I67" s="21"/>
      <c r="J67"/>
      <c r="K67"/>
      <c r="L67" s="123">
        <v>301</v>
      </c>
      <c r="M67" s="124">
        <v>43</v>
      </c>
      <c r="N67" s="125"/>
      <c r="O67" s="26" t="s">
        <v>228</v>
      </c>
      <c r="P67" s="25"/>
      <c r="Q67" s="126"/>
    </row>
    <row r="68" spans="1:17" s="128" customFormat="1" ht="25.5" customHeight="1">
      <c r="A68" s="21"/>
      <c r="B68" s="112"/>
      <c r="C68" s="119" t="s">
        <v>50</v>
      </c>
      <c r="D68" s="114"/>
      <c r="E68" s="21"/>
      <c r="F68" s="21"/>
      <c r="G68" s="115"/>
      <c r="H68" s="31"/>
      <c r="I68" s="21"/>
      <c r="J68"/>
      <c r="K68"/>
      <c r="L68" s="123">
        <v>501</v>
      </c>
      <c r="M68" s="127">
        <v>44</v>
      </c>
      <c r="N68" s="125"/>
      <c r="O68" s="23" t="s">
        <v>51</v>
      </c>
      <c r="P68" s="25"/>
      <c r="Q68" s="126"/>
    </row>
    <row r="69" spans="1:17" s="128" customFormat="1" ht="51" customHeight="1">
      <c r="A69" s="21"/>
      <c r="B69" s="112"/>
      <c r="C69" s="119" t="s">
        <v>52</v>
      </c>
      <c r="D69" s="114"/>
      <c r="E69" s="21"/>
      <c r="F69" s="21"/>
      <c r="G69" s="115"/>
      <c r="H69" s="31"/>
      <c r="I69" s="21"/>
      <c r="J69"/>
      <c r="K69"/>
      <c r="L69" s="123">
        <v>502</v>
      </c>
      <c r="M69" s="124">
        <v>58</v>
      </c>
      <c r="N69" s="125"/>
      <c r="O69" s="23"/>
      <c r="P69" s="25"/>
      <c r="Q69" s="126"/>
    </row>
    <row r="70" spans="1:17" s="128" customFormat="1" ht="25.5" customHeight="1">
      <c r="A70" s="21"/>
      <c r="B70" s="112"/>
      <c r="C70" s="129" t="s">
        <v>53</v>
      </c>
      <c r="D70" s="114"/>
      <c r="E70" s="21"/>
      <c r="F70" s="21"/>
      <c r="G70" s="115"/>
      <c r="H70" s="31"/>
      <c r="I70" s="21"/>
      <c r="J70"/>
      <c r="K70"/>
      <c r="L70" s="123">
        <v>507</v>
      </c>
      <c r="M70" s="124">
        <v>65</v>
      </c>
      <c r="N70" s="125"/>
      <c r="O70" s="23"/>
      <c r="P70" s="25"/>
      <c r="Q70" s="126"/>
    </row>
    <row r="71" spans="1:17" s="128" customFormat="1" ht="25.5" customHeight="1">
      <c r="A71" s="21"/>
      <c r="B71" s="112"/>
      <c r="C71" s="119" t="s">
        <v>54</v>
      </c>
      <c r="D71" s="114"/>
      <c r="E71" s="21"/>
      <c r="F71" s="21"/>
      <c r="G71" s="115"/>
      <c r="H71" s="31"/>
      <c r="I71" s="21"/>
      <c r="J71"/>
      <c r="K71"/>
      <c r="L71" s="123">
        <v>508</v>
      </c>
      <c r="M71" s="124">
        <v>30</v>
      </c>
      <c r="N71" s="125"/>
      <c r="O71" s="27"/>
      <c r="P71" s="25"/>
      <c r="Q71" s="126"/>
    </row>
    <row r="72" spans="1:17" s="128" customFormat="1" ht="25.5" customHeight="1">
      <c r="A72" s="21"/>
      <c r="B72" s="30"/>
      <c r="C72" s="21"/>
      <c r="D72" s="30"/>
      <c r="E72" s="21"/>
      <c r="F72" s="21"/>
      <c r="G72" s="115"/>
      <c r="H72" s="31"/>
      <c r="I72" s="21"/>
      <c r="J72"/>
      <c r="K72"/>
      <c r="L72" s="123">
        <v>609</v>
      </c>
      <c r="M72" s="124">
        <v>49</v>
      </c>
      <c r="N72" s="125"/>
      <c r="O72" s="28" t="s">
        <v>55</v>
      </c>
      <c r="P72" s="25"/>
      <c r="Q72" s="126"/>
    </row>
    <row r="73" spans="1:17" s="128" customFormat="1" ht="25.5" customHeight="1">
      <c r="A73" s="21"/>
      <c r="B73" s="21"/>
      <c r="C73" s="130" t="s">
        <v>56</v>
      </c>
      <c r="D73" s="29"/>
      <c r="E73" s="30" t="s">
        <v>58</v>
      </c>
      <c r="F73" s="21"/>
      <c r="G73" s="30"/>
      <c r="H73" s="31"/>
      <c r="I73" s="21"/>
      <c r="J73"/>
      <c r="K73"/>
      <c r="L73" s="123">
        <v>610</v>
      </c>
      <c r="M73" s="127">
        <v>47</v>
      </c>
      <c r="O73" s="21"/>
      <c r="P73" s="25"/>
      <c r="Q73" s="131"/>
    </row>
    <row r="74" spans="1:17" s="128" customFormat="1" ht="25.5" customHeight="1">
      <c r="A74" s="21"/>
      <c r="B74" s="30"/>
      <c r="C74" s="21"/>
      <c r="D74" s="30"/>
      <c r="E74" s="30" t="s">
        <v>242</v>
      </c>
      <c r="F74" s="21"/>
      <c r="G74" s="30"/>
      <c r="H74" s="31"/>
      <c r="I74" s="21"/>
      <c r="J74"/>
      <c r="K74"/>
      <c r="L74" s="123">
        <v>623</v>
      </c>
      <c r="M74" s="124">
        <v>47</v>
      </c>
      <c r="O74" s="21"/>
      <c r="P74" s="25"/>
      <c r="Q74" s="131"/>
    </row>
    <row r="75" spans="1:17" s="128" customFormat="1" ht="25.5" customHeight="1">
      <c r="A75" s="21"/>
      <c r="B75" s="2"/>
      <c r="C75" s="32"/>
      <c r="D75" s="33"/>
      <c r="E75" s="30" t="s">
        <v>243</v>
      </c>
      <c r="F75" s="71"/>
      <c r="G75" s="132"/>
      <c r="H75" s="133"/>
      <c r="I75" s="71"/>
      <c r="J75"/>
      <c r="K75"/>
      <c r="L75" s="123">
        <v>128</v>
      </c>
      <c r="M75" s="124">
        <v>47</v>
      </c>
      <c r="N75"/>
      <c r="O75" s="21"/>
      <c r="P75" s="25"/>
      <c r="Q75" s="131"/>
    </row>
    <row r="76" spans="1:17" s="128" customFormat="1" ht="25.5" customHeight="1">
      <c r="A76" s="21"/>
      <c r="B76" s="2"/>
      <c r="C76" s="32"/>
      <c r="D76" s="33"/>
      <c r="E76" s="30" t="s">
        <v>59</v>
      </c>
      <c r="F76" s="71"/>
      <c r="G76" s="132"/>
      <c r="H76" s="133"/>
      <c r="I76" s="71"/>
      <c r="J76"/>
      <c r="K76"/>
      <c r="L76" s="123">
        <v>129</v>
      </c>
      <c r="M76" s="124">
        <v>47</v>
      </c>
      <c r="O76" s="21"/>
      <c r="P76" s="25"/>
      <c r="Q76" s="131"/>
    </row>
    <row r="77" spans="1:17" s="128" customFormat="1" ht="25.5" customHeight="1">
      <c r="A77" s="21"/>
      <c r="B77" s="2"/>
      <c r="C77" s="32"/>
      <c r="D77" s="33"/>
      <c r="E77" s="30" t="s">
        <v>244</v>
      </c>
      <c r="F77" s="71"/>
      <c r="G77" s="132"/>
      <c r="H77" s="133"/>
      <c r="I77" s="71"/>
      <c r="J77"/>
      <c r="K77"/>
      <c r="L77" s="123">
        <v>207</v>
      </c>
      <c r="M77" s="124">
        <v>40</v>
      </c>
      <c r="O77" s="21"/>
      <c r="P77" s="25"/>
      <c r="Q77" s="131"/>
    </row>
    <row r="78" spans="1:17" s="128" customFormat="1" ht="25.5" customHeight="1">
      <c r="A78" s="3"/>
      <c r="B78" s="33" t="s">
        <v>57</v>
      </c>
      <c r="C78" s="134"/>
      <c r="D78" s="34"/>
      <c r="E78" s="3"/>
      <c r="F78" s="32"/>
      <c r="G78" s="33"/>
      <c r="H78" s="35"/>
      <c r="I78" s="32"/>
      <c r="J78" s="17"/>
      <c r="K78" s="120"/>
      <c r="L78" s="3"/>
      <c r="M78" s="3"/>
      <c r="O78" s="3"/>
      <c r="P78" s="1"/>
      <c r="Q78" s="131"/>
    </row>
  </sheetData>
  <autoFilter ref="A4:KF62"/>
  <sortState ref="A5:KF62">
    <sortCondition ref="C5:C62"/>
    <sortCondition ref="D5:D62"/>
  </sortState>
  <mergeCells count="5">
    <mergeCell ref="A1:F1"/>
    <mergeCell ref="I1:Q1"/>
    <mergeCell ref="A2:F2"/>
    <mergeCell ref="I2:Q2"/>
    <mergeCell ref="I3:Q3"/>
  </mergeCells>
  <conditionalFormatting sqref="H4:J4">
    <cfRule type="cellIs" dxfId="3" priority="15" stopIfTrue="1" operator="equal">
      <formula>2</formula>
    </cfRule>
  </conditionalFormatting>
  <conditionalFormatting sqref="K4">
    <cfRule type="cellIs" dxfId="2" priority="3" stopIfTrue="1" operator="equal">
      <formula>2</formula>
    </cfRule>
  </conditionalFormatting>
  <conditionalFormatting sqref="G4">
    <cfRule type="cellIs" dxfId="1" priority="2" stopIfTrue="1" operator="equal">
      <formula>2</formula>
    </cfRule>
  </conditionalFormatting>
  <conditionalFormatting sqref="K65">
    <cfRule type="cellIs" dxfId="0" priority="1" stopIfTrue="1" operator="equal">
      <formula>2</formula>
    </cfRule>
  </conditionalFormatting>
  <pageMargins left="0.2" right="0.2" top="0.2" bottom="0.2" header="0.2" footer="0.2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AVKC-T20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2019-09-12T07:07:00Z</cp:lastPrinted>
  <dcterms:created xsi:type="dcterms:W3CDTF">2013-12-05T07:47:22Z</dcterms:created>
  <dcterms:modified xsi:type="dcterms:W3CDTF">2019-11-29T02:33:12Z</dcterms:modified>
</cp:coreProperties>
</file>