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8250"/>
  </bookViews>
  <sheets>
    <sheet name="TN2" sheetId="1" r:id="rId1"/>
  </sheets>
  <externalReferences>
    <externalReference r:id="rId2"/>
  </externalReference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'TN2'!$A$1:$M$25</definedName>
    <definedName name="_xlnm.Print_Titles" localSheetId="0">'TN2'!$1:$5</definedName>
    <definedName name="qqqqqqqqqq" hidden="1">#REF!</definedName>
  </definedNames>
  <calcPr calcId="144525" iterate="1"/>
</workbook>
</file>

<file path=xl/calcChain.xml><?xml version="1.0" encoding="utf-8"?>
<calcChain xmlns="http://schemas.openxmlformats.org/spreadsheetml/2006/main">
  <c r="R19" i="1" l="1"/>
  <c r="Q19" i="1"/>
  <c r="P19" i="1"/>
  <c r="A11" i="1"/>
  <c r="A12" i="1" s="1"/>
  <c r="A13" i="1" s="1"/>
  <c r="A14" i="1" s="1"/>
  <c r="A10" i="1"/>
</calcChain>
</file>

<file path=xl/sharedStrings.xml><?xml version="1.0" encoding="utf-8"?>
<sst xmlns="http://schemas.openxmlformats.org/spreadsheetml/2006/main" count="99" uniqueCount="63">
  <si>
    <t>TRƯỜNG ĐẠI HỌC DUY TÂN</t>
  </si>
  <si>
    <t>DANH SÁCH SV ĐƯỢC XÉT THAM GIA TỐT NGHIỆP ĐỢT THÁNG 12/2018</t>
  </si>
  <si>
    <t>HỘI ĐỒNG THI &amp; XÉT CNTN</t>
  </si>
  <si>
    <t>CHUYÊN NGÀNH: TÀI CHÍNH DOANH NGHIỆP</t>
  </si>
  <si>
    <t>(Kèm theo QĐ : .. .. .. .. /QĐ-ĐHDT-HĐTN Ngày .. .. .. / .. .. .. / 2018)</t>
  </si>
  <si>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</si>
  <si>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</si>
  <si>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</si>
  <si>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</si>
  <si>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</si>
  <si>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</si>
  <si>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</si>
  <si>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</si>
  <si>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ĐATN/KLTN</t>
  </si>
  <si>
    <t>M1</t>
  </si>
  <si>
    <t>M2</t>
  </si>
  <si>
    <t>M3</t>
  </si>
  <si>
    <t>GHI CHÚ</t>
  </si>
  <si>
    <t>DIỆN ĐỦ ĐIỀU KIỆN THỰC HIỆN KHÓA LUẬN TỐT NGHIỆP</t>
  </si>
  <si>
    <t>Nguyễn Tiến</t>
  </si>
  <si>
    <t>Hợi</t>
  </si>
  <si>
    <t>K19QCD</t>
  </si>
  <si>
    <t>02/10/1995</t>
  </si>
  <si>
    <t>Quảng Bình</t>
  </si>
  <si>
    <t>Nam</t>
  </si>
  <si>
    <t>X</t>
  </si>
  <si>
    <t>MGT449</t>
  </si>
  <si>
    <t>17/09/2018 đền 12/12/2018</t>
  </si>
  <si>
    <t>DIỆN ĐỦ ĐIỀU KIỆN DỰ THI TỐT NGHIỆP</t>
  </si>
  <si>
    <t>Nguyễn Công Như</t>
  </si>
  <si>
    <t>Nguyện</t>
  </si>
  <si>
    <t>D21QTC</t>
  </si>
  <si>
    <t>30/11/1993</t>
  </si>
  <si>
    <t>Quảng Nam</t>
  </si>
  <si>
    <t/>
  </si>
  <si>
    <t>Nguyễn Hữu</t>
  </si>
  <si>
    <t>Cường</t>
  </si>
  <si>
    <t>K20QTC</t>
  </si>
  <si>
    <t>10/06/1996</t>
  </si>
  <si>
    <t>Phạm Thị Kim</t>
  </si>
  <si>
    <t>Chi</t>
  </si>
  <si>
    <t>01/02/1996</t>
  </si>
  <si>
    <t>Nữ</t>
  </si>
  <si>
    <t>Nguyễn Trần Khánh</t>
  </si>
  <si>
    <t>Trinh</t>
  </si>
  <si>
    <t>26/03/1995</t>
  </si>
  <si>
    <t>Đà Nẵng</t>
  </si>
  <si>
    <t>Phạm Minh</t>
  </si>
  <si>
    <t>Trung</t>
  </si>
  <si>
    <t>25/08/1993</t>
  </si>
  <si>
    <t>Nguyễn Thị Nhật</t>
  </si>
  <si>
    <t>Uyên</t>
  </si>
  <si>
    <t>01/06/1996</t>
  </si>
  <si>
    <t>DIỆN XÉT VỚT ĐIỀU KIỆN DỰ THI TỐT NGHIỆP</t>
  </si>
  <si>
    <t>Lê Thị Phương</t>
  </si>
  <si>
    <t>Dung</t>
  </si>
  <si>
    <t>K19QTC</t>
  </si>
  <si>
    <t>09/03/1995</t>
  </si>
  <si>
    <t>Đà Nẵng, ngày        tháng      năm 2018</t>
  </si>
  <si>
    <t>TRƯỞNG BAN THƯ KÝ</t>
  </si>
  <si>
    <t>CT. HỘI ĐỒNG XÉT &amp; CNTN</t>
  </si>
  <si>
    <t>TS. Nguyễn Phi Sơn</t>
  </si>
  <si>
    <t>TS. Võ Thanh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</si>
</sst>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_(* #,##0.00_);_(* \(#,##0.00\);_(* &quot;-&quot;??_);_(@_)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&quot;VND&quot;#,##0_);[Red]\(&quot;VND&quot;#,##0\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&quot;$&quot;#,##0_);[Red]\(&quot;$&quot;#,##0\)"/>
    <numFmt numFmtId="182" formatCode="_-&quot;$&quot;* #,##0.00_-;\-&quot;$&quot;* #,##0.00_-;_-&quot;$&quot;* &quot;-&quot;??_-;_-@_-"/>
  </numFmts>
  <fonts count="47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rgb="FFFF0000"/>
      <name val="Arial"/>
      <family val="2"/>
    </font>
    <font>
      <b/>
      <sz val="10"/>
      <name val="VNtimes new roman"/>
      <family val="2"/>
    </font>
    <font>
      <b/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6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/>
    <xf numFmtId="0" fontId="8" fillId="0" borderId="0"/>
    <xf numFmtId="164" fontId="4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9" fillId="3" borderId="0"/>
    <xf numFmtId="0" fontId="20" fillId="3" borderId="0"/>
    <xf numFmtId="0" fontId="21" fillId="3" borderId="0"/>
    <xf numFmtId="0" fontId="22" fillId="0" borderId="0">
      <alignment wrapText="1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169" fontId="24" fillId="0" borderId="0" applyFont="0" applyFill="0" applyBorder="0" applyAlignment="0" applyProtection="0"/>
    <xf numFmtId="170" fontId="25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5" fillId="0" borderId="0"/>
    <xf numFmtId="0" fontId="4" fillId="0" borderId="0" applyFont="0" applyFill="0" applyBorder="0" applyAlignment="0" applyProtection="0"/>
    <xf numFmtId="173" fontId="25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6" fillId="3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4">
      <alignment horizontal="left"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10" fontId="26" fillId="4" borderId="1" applyNumberFormat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31" fillId="0" borderId="0"/>
    <xf numFmtId="176" fontId="7" fillId="0" borderId="0"/>
    <xf numFmtId="0" fontId="4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4" fillId="0" borderId="0"/>
    <xf numFmtId="0" fontId="24" fillId="0" borderId="0"/>
    <xf numFmtId="0" fontId="33" fillId="0" borderId="0"/>
    <xf numFmtId="0" fontId="34" fillId="0" borderId="0"/>
    <xf numFmtId="0" fontId="33" fillId="0" borderId="0"/>
    <xf numFmtId="0" fontId="4" fillId="0" borderId="0"/>
    <xf numFmtId="10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15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3" fontId="35" fillId="0" borderId="0"/>
    <xf numFmtId="49" fontId="3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7" fontId="42" fillId="0" borderId="0" applyFont="0" applyFill="0" applyBorder="0" applyAlignment="0" applyProtection="0"/>
    <xf numFmtId="178" fontId="42" fillId="0" borderId="0" applyFont="0" applyFill="0" applyBorder="0" applyAlignment="0" applyProtection="0"/>
    <xf numFmtId="0" fontId="43" fillId="0" borderId="0"/>
    <xf numFmtId="0" fontId="30" fillId="0" borderId="0"/>
    <xf numFmtId="166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5" fillId="0" borderId="0"/>
    <xf numFmtId="180" fontId="44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4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4" fillId="0" borderId="0" xfId="3" applyFont="1"/>
    <xf numFmtId="0" fontId="4" fillId="0" borderId="0" xfId="3"/>
    <xf numFmtId="0" fontId="3" fillId="0" borderId="0" xfId="2" applyFont="1" applyFill="1" applyBorder="1" applyAlignment="1">
      <alignment vertical="center"/>
    </xf>
    <xf numFmtId="0" fontId="4" fillId="0" borderId="0" xfId="2" applyFont="1" applyBorder="1"/>
    <xf numFmtId="0" fontId="3" fillId="0" borderId="0" xfId="2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left" vertical="center"/>
    </xf>
    <xf numFmtId="0" fontId="3" fillId="0" borderId="4" xfId="4" quotePrefix="1" applyFont="1" applyFill="1" applyBorder="1" applyAlignment="1">
      <alignment horizontal="center" vertical="center"/>
    </xf>
    <xf numFmtId="0" fontId="1" fillId="0" borderId="4" xfId="5" applyFont="1" applyBorder="1" applyAlignment="1">
      <alignment horizontal="left" vertical="center"/>
    </xf>
    <xf numFmtId="0" fontId="3" fillId="0" borderId="4" xfId="5" applyFont="1" applyBorder="1" applyAlignment="1">
      <alignment vertical="center"/>
    </xf>
    <xf numFmtId="0" fontId="3" fillId="0" borderId="4" xfId="5" applyFont="1" applyBorder="1" applyAlignment="1">
      <alignment horizontal="center" vertical="center"/>
    </xf>
    <xf numFmtId="14" fontId="1" fillId="0" borderId="4" xfId="5" applyNumberFormat="1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3" fillId="0" borderId="1" xfId="4" quotePrefix="1" applyFont="1" applyFill="1" applyBorder="1" applyAlignment="1">
      <alignment horizontal="center" vertical="center"/>
    </xf>
    <xf numFmtId="0" fontId="1" fillId="0" borderId="2" xfId="5" applyFont="1" applyBorder="1" applyAlignment="1">
      <alignment horizontal="left" vertical="center"/>
    </xf>
    <xf numFmtId="0" fontId="3" fillId="0" borderId="3" xfId="5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14" fontId="9" fillId="0" borderId="1" xfId="5" applyNumberFormat="1" applyFont="1" applyBorder="1" applyAlignment="1">
      <alignment horizontal="left" vertical="center"/>
    </xf>
    <xf numFmtId="14" fontId="1" fillId="0" borderId="1" xfId="5" applyNumberFormat="1" applyFont="1" applyBorder="1" applyAlignment="1">
      <alignment horizontal="left" vertical="center"/>
    </xf>
    <xf numFmtId="14" fontId="3" fillId="0" borderId="1" xfId="5" applyNumberFormat="1" applyFont="1" applyBorder="1" applyAlignment="1">
      <alignment horizontal="center" vertical="center"/>
    </xf>
    <xf numFmtId="9" fontId="11" fillId="0" borderId="1" xfId="1" applyFont="1" applyBorder="1" applyAlignment="1">
      <alignment vertical="center"/>
    </xf>
    <xf numFmtId="0" fontId="12" fillId="0" borderId="0" xfId="3" applyFont="1"/>
    <xf numFmtId="0" fontId="6" fillId="2" borderId="5" xfId="2" applyFont="1" applyFill="1" applyBorder="1" applyAlignment="1">
      <alignment horizontal="center" vertical="center"/>
    </xf>
    <xf numFmtId="0" fontId="3" fillId="0" borderId="5" xfId="4" quotePrefix="1" applyFont="1" applyFill="1" applyBorder="1" applyAlignment="1">
      <alignment horizontal="center" vertical="center"/>
    </xf>
    <xf numFmtId="0" fontId="1" fillId="0" borderId="6" xfId="5" applyFont="1" applyBorder="1" applyAlignment="1">
      <alignment horizontal="left" vertical="center"/>
    </xf>
    <xf numFmtId="0" fontId="3" fillId="0" borderId="7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14" fontId="9" fillId="0" borderId="5" xfId="5" applyNumberFormat="1" applyFont="1" applyBorder="1" applyAlignment="1">
      <alignment horizontal="center" vertical="center"/>
    </xf>
    <xf numFmtId="14" fontId="1" fillId="0" borderId="5" xfId="5" applyNumberFormat="1" applyFont="1" applyBorder="1" applyAlignment="1">
      <alignment horizontal="center" vertical="center"/>
    </xf>
    <xf numFmtId="14" fontId="3" fillId="0" borderId="5" xfId="5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9" fontId="11" fillId="0" borderId="5" xfId="1" applyFont="1" applyBorder="1" applyAlignment="1">
      <alignment vertical="center"/>
    </xf>
    <xf numFmtId="0" fontId="6" fillId="2" borderId="8" xfId="2" applyFont="1" applyFill="1" applyBorder="1" applyAlignment="1">
      <alignment horizontal="center" vertical="center"/>
    </xf>
    <xf numFmtId="0" fontId="3" fillId="0" borderId="8" xfId="4" quotePrefix="1" applyFont="1" applyFill="1" applyBorder="1" applyAlignment="1">
      <alignment horizontal="center" vertical="center"/>
    </xf>
    <xf numFmtId="0" fontId="1" fillId="0" borderId="9" xfId="5" applyFont="1" applyBorder="1" applyAlignment="1">
      <alignment horizontal="left" vertical="center"/>
    </xf>
    <xf numFmtId="0" fontId="3" fillId="0" borderId="10" xfId="5" applyFont="1" applyBorder="1" applyAlignment="1">
      <alignment vertical="center"/>
    </xf>
    <xf numFmtId="0" fontId="3" fillId="0" borderId="10" xfId="5" applyFont="1" applyBorder="1" applyAlignment="1">
      <alignment horizontal="center" vertical="center"/>
    </xf>
    <xf numFmtId="14" fontId="9" fillId="0" borderId="8" xfId="5" applyNumberFormat="1" applyFont="1" applyBorder="1" applyAlignment="1">
      <alignment horizontal="center" vertical="center"/>
    </xf>
    <xf numFmtId="14" fontId="1" fillId="0" borderId="8" xfId="5" applyNumberFormat="1" applyFont="1" applyBorder="1" applyAlignment="1">
      <alignment horizontal="center" vertical="center"/>
    </xf>
    <xf numFmtId="14" fontId="3" fillId="0" borderId="8" xfId="5" applyNumberFormat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9" fontId="11" fillId="0" borderId="8" xfId="1" applyFont="1" applyBorder="1" applyAlignment="1">
      <alignment vertical="center"/>
    </xf>
    <xf numFmtId="0" fontId="6" fillId="2" borderId="11" xfId="2" applyFont="1" applyFill="1" applyBorder="1" applyAlignment="1">
      <alignment horizontal="center" vertical="center"/>
    </xf>
    <xf numFmtId="0" fontId="3" fillId="0" borderId="11" xfId="4" quotePrefix="1" applyFont="1" applyFill="1" applyBorder="1" applyAlignment="1">
      <alignment horizontal="center" vertical="center"/>
    </xf>
    <xf numFmtId="0" fontId="1" fillId="0" borderId="12" xfId="5" applyFont="1" applyBorder="1" applyAlignment="1">
      <alignment horizontal="left" vertical="center"/>
    </xf>
    <xf numFmtId="0" fontId="3" fillId="0" borderId="13" xfId="5" applyFont="1" applyBorder="1" applyAlignment="1">
      <alignment vertical="center"/>
    </xf>
    <xf numFmtId="0" fontId="3" fillId="0" borderId="13" xfId="5" applyFont="1" applyBorder="1" applyAlignment="1">
      <alignment horizontal="center" vertical="center"/>
    </xf>
    <xf numFmtId="14" fontId="9" fillId="0" borderId="11" xfId="5" applyNumberFormat="1" applyFont="1" applyBorder="1" applyAlignment="1">
      <alignment horizontal="center" vertical="center"/>
    </xf>
    <xf numFmtId="14" fontId="1" fillId="0" borderId="11" xfId="5" applyNumberFormat="1" applyFont="1" applyBorder="1" applyAlignment="1">
      <alignment horizontal="center" vertical="center"/>
    </xf>
    <xf numFmtId="14" fontId="3" fillId="0" borderId="11" xfId="5" applyNumberFormat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9" fontId="11" fillId="0" borderId="11" xfId="1" applyFont="1" applyBorder="1" applyAlignment="1">
      <alignment vertical="center"/>
    </xf>
    <xf numFmtId="14" fontId="9" fillId="0" borderId="1" xfId="5" applyNumberFormat="1" applyFont="1" applyBorder="1" applyAlignment="1">
      <alignment horizontal="center" vertical="center"/>
    </xf>
    <xf numFmtId="14" fontId="1" fillId="0" borderId="1" xfId="5" applyNumberFormat="1" applyFont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3" fillId="0" borderId="0" xfId="4" quotePrefix="1" applyFont="1" applyFill="1" applyBorder="1" applyAlignment="1">
      <alignment horizontal="center" vertical="center"/>
    </xf>
    <xf numFmtId="0" fontId="1" fillId="0" borderId="0" xfId="5" applyFont="1" applyBorder="1" applyAlignment="1">
      <alignment horizontal="left" vertical="center"/>
    </xf>
    <xf numFmtId="0" fontId="3" fillId="0" borderId="0" xfId="5" applyFont="1" applyBorder="1" applyAlignment="1">
      <alignment vertical="center"/>
    </xf>
    <xf numFmtId="0" fontId="3" fillId="0" borderId="0" xfId="5" applyFont="1" applyBorder="1" applyAlignment="1">
      <alignment horizontal="center" vertical="center"/>
    </xf>
    <xf numFmtId="14" fontId="9" fillId="0" borderId="0" xfId="5" applyNumberFormat="1" applyFont="1" applyBorder="1" applyAlignment="1">
      <alignment horizontal="left" vertical="center"/>
    </xf>
    <xf numFmtId="14" fontId="1" fillId="0" borderId="0" xfId="5" applyNumberFormat="1" applyFont="1" applyBorder="1" applyAlignment="1">
      <alignment horizontal="left" vertical="center"/>
    </xf>
    <xf numFmtId="14" fontId="3" fillId="0" borderId="0" xfId="5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9" fontId="11" fillId="0" borderId="0" xfId="1" applyFont="1" applyBorder="1" applyAlignment="1">
      <alignment vertical="center"/>
    </xf>
    <xf numFmtId="0" fontId="7" fillId="0" borderId="0" xfId="2" applyFont="1" applyFill="1"/>
    <xf numFmtId="0" fontId="7" fillId="0" borderId="0" xfId="2" applyFont="1" applyFill="1" applyBorder="1"/>
    <xf numFmtId="0" fontId="1" fillId="0" borderId="0" xfId="2" applyFont="1" applyFill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1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14" fillId="0" borderId="0" xfId="3" applyFont="1" applyAlignment="1">
      <alignment horizontal="center"/>
    </xf>
  </cellXfs>
  <cellStyles count="106">
    <cellStyle name="??" xfId="6"/>
    <cellStyle name="?? [0.00]_PRODUCT DETAIL Q1" xfId="7"/>
    <cellStyle name="?? [0]" xfId="8"/>
    <cellStyle name="???? [0.00]_PRODUCT DETAIL Q1" xfId="9"/>
    <cellStyle name="????_PRODUCT DETAIL Q1" xfId="10"/>
    <cellStyle name="???[0]_Book1" xfId="11"/>
    <cellStyle name="???_95" xfId="12"/>
    <cellStyle name="??_(????)??????" xfId="13"/>
    <cellStyle name="1" xfId="14"/>
    <cellStyle name="2" xfId="15"/>
    <cellStyle name="3" xfId="16"/>
    <cellStyle name="4" xfId="17"/>
    <cellStyle name="AeE­ [0]_INQUIRY ¿µ¾÷AßAø " xfId="18"/>
    <cellStyle name="AeE­_INQUIRY ¿µ¾÷AßAø " xfId="19"/>
    <cellStyle name="AÞ¸¶ [0]_INQUIRY ¿?¾÷AßAø " xfId="20"/>
    <cellStyle name="AÞ¸¶_INQUIRY ¿?¾÷AßAø " xfId="21"/>
    <cellStyle name="C?AØ_¿?¾÷CoE² " xfId="22"/>
    <cellStyle name="C￥AØ_¿μ¾÷CoE² " xfId="23"/>
    <cellStyle name="Calc Currency (0)" xfId="24"/>
    <cellStyle name="Calc Currency (0) 2" xfId="25"/>
    <cellStyle name="Calc Currency (0) 3" xfId="26"/>
    <cellStyle name="Calc Percent (0)" xfId="27"/>
    <cellStyle name="Calc Percent (1)" xfId="28"/>
    <cellStyle name="Comma 2" xfId="29"/>
    <cellStyle name="comma zerodec" xfId="30"/>
    <cellStyle name="Comma0" xfId="31"/>
    <cellStyle name="Currency0" xfId="32"/>
    <cellStyle name="Currency1" xfId="33"/>
    <cellStyle name="Date" xfId="34"/>
    <cellStyle name="Dollar (zero dec)" xfId="35"/>
    <cellStyle name="Enter Currency (0)" xfId="36"/>
    <cellStyle name="Enter Currency (0) 2" xfId="37"/>
    <cellStyle name="Enter Currency (0) 3" xfId="38"/>
    <cellStyle name="Fixed" xfId="39"/>
    <cellStyle name="Grey" xfId="40"/>
    <cellStyle name="Header1" xfId="41"/>
    <cellStyle name="Header2" xfId="42"/>
    <cellStyle name="HEADING1" xfId="43"/>
    <cellStyle name="HEADING1 2" xfId="44"/>
    <cellStyle name="HEADING1 3" xfId="45"/>
    <cellStyle name="HEADING2" xfId="46"/>
    <cellStyle name="HEADING2 2" xfId="47"/>
    <cellStyle name="HEADING2 3" xfId="48"/>
    <cellStyle name="Input [yellow]" xfId="49"/>
    <cellStyle name="Link Currency (0)" xfId="50"/>
    <cellStyle name="Link Currency (0) 2" xfId="51"/>
    <cellStyle name="Link Currency (0) 3" xfId="52"/>
    <cellStyle name="Milliers [0]_AR1194" xfId="53"/>
    <cellStyle name="Milliers_AR1194" xfId="54"/>
    <cellStyle name="Monétaire [0]_AR1194" xfId="55"/>
    <cellStyle name="Monétaire_AR1194" xfId="56"/>
    <cellStyle name="n" xfId="57"/>
    <cellStyle name="New Times Roman" xfId="58"/>
    <cellStyle name="New Times Roman 2" xfId="59"/>
    <cellStyle name="New Times Roman 3" xfId="60"/>
    <cellStyle name="no dec" xfId="61"/>
    <cellStyle name="Normal" xfId="0" builtinId="0"/>
    <cellStyle name="Normal - Style1" xfId="62"/>
    <cellStyle name="Normal 2" xfId="63"/>
    <cellStyle name="Normal 2 10" xfId="64"/>
    <cellStyle name="Normal 2 2" xfId="65"/>
    <cellStyle name="Normal 2 2 2" xfId="66"/>
    <cellStyle name="Normal 2 2 2 2" xfId="67"/>
    <cellStyle name="Normal 2 3" xfId="4"/>
    <cellStyle name="Normal 3" xfId="2"/>
    <cellStyle name="Normal 3 2" xfId="68"/>
    <cellStyle name="Normal 3 3" xfId="69"/>
    <cellStyle name="Normal 4" xfId="3"/>
    <cellStyle name="Normal 4 2" xfId="5"/>
    <cellStyle name="Normal 4 2 2" xfId="70"/>
    <cellStyle name="Normal 5" xfId="71"/>
    <cellStyle name="Normal 6" xfId="72"/>
    <cellStyle name="Normal 7" xfId="73"/>
    <cellStyle name="Percent" xfId="1" builtinId="5"/>
    <cellStyle name="Percent [2]" xfId="74"/>
    <cellStyle name="Percent 2" xfId="75"/>
    <cellStyle name="PERCENTAGE" xfId="76"/>
    <cellStyle name="PrePop Currency (0)" xfId="77"/>
    <cellStyle name="PrePop Currency (0) 2" xfId="78"/>
    <cellStyle name="PrePop Currency (0) 3" xfId="79"/>
    <cellStyle name="songuyen" xfId="80"/>
    <cellStyle name="Text Indent A" xfId="81"/>
    <cellStyle name="Text Indent B" xfId="82"/>
    <cellStyle name="Text Indent B 2" xfId="83"/>
    <cellStyle name="Text Indent B 3" xfId="84"/>
    <cellStyle name=" [0.00]_ Att. 1- Cover" xfId="85"/>
    <cellStyle name="_ Att. 1- Cover" xfId="86"/>
    <cellStyle name="?_ Att. 1- Cover" xfId="87"/>
    <cellStyle name="똿뗦먛귟 [0.00]_PRODUCT DETAIL Q1" xfId="88"/>
    <cellStyle name="똿뗦먛귟_PRODUCT DETAIL Q1" xfId="89"/>
    <cellStyle name="믅됞 [0.00]_PRODUCT DETAIL Q1" xfId="90"/>
    <cellStyle name="믅됞_PRODUCT DETAIL Q1" xfId="91"/>
    <cellStyle name="백분율_95" xfId="92"/>
    <cellStyle name="뷭?_BOOKSHIP" xfId="93"/>
    <cellStyle name="콤마 [0]_1202" xfId="94"/>
    <cellStyle name="콤마_1202" xfId="95"/>
    <cellStyle name="통화 [0]_1202" xfId="96"/>
    <cellStyle name="통화_1202" xfId="97"/>
    <cellStyle name="표준_(정보부문)월별인원계획" xfId="98"/>
    <cellStyle name="一般_00Q3902REV.1" xfId="99"/>
    <cellStyle name="千分位[0]_00Q3902REV.1" xfId="100"/>
    <cellStyle name="千分位_00Q3902REV.1" xfId="101"/>
    <cellStyle name="標準_機器ﾘｽト (2)" xfId="102"/>
    <cellStyle name="貨幣 [0]_00Q3902REV.1" xfId="103"/>
    <cellStyle name="貨幣[0]_BRE" xfId="104"/>
    <cellStyle name="貨幣_00Q3902REV.1" xfId="1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N/TOT%20NGHIEP%2012.2018/TN2-TN3-TN4%20QCD_Q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TN3"/>
      <sheetName val="TN4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workbookViewId="0">
      <pane ySplit="5" topLeftCell="A6" activePane="bottomLeft" state="frozen"/>
      <selection pane="bottomLeft" activeCell="Q13" sqref="Q13"/>
    </sheetView>
  </sheetViews>
  <sheetFormatPr defaultColWidth="9.140625" defaultRowHeight="12.75"/>
  <cols>
    <col min="1" max="1" width="4.7109375" style="84" customWidth="1"/>
    <col min="2" max="2" width="11.85546875" style="84" customWidth="1"/>
    <col min="3" max="3" width="16.140625" style="6" customWidth="1"/>
    <col min="4" max="4" width="7.140625" style="6" customWidth="1"/>
    <col min="5" max="5" width="9.42578125" style="6" customWidth="1"/>
    <col min="6" max="6" width="9.42578125" style="84" customWidth="1"/>
    <col min="7" max="7" width="9.140625" style="86" customWidth="1"/>
    <col min="8" max="8" width="4.7109375" style="84" customWidth="1"/>
    <col min="9" max="9" width="6.42578125" style="85" customWidth="1"/>
    <col min="10" max="12" width="4.5703125" style="85" customWidth="1"/>
    <col min="13" max="13" width="8.140625" style="84" customWidth="1"/>
    <col min="14" max="14" width="9.140625" style="3"/>
    <col min="15" max="16384" width="9.140625" style="4"/>
  </cols>
  <sheetData>
    <row r="1" spans="1:16" ht="18" customHeight="1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</row>
    <row r="2" spans="1:16" ht="18" customHeight="1">
      <c r="A2" s="1" t="s">
        <v>2</v>
      </c>
      <c r="B2" s="1"/>
      <c r="C2" s="1"/>
      <c r="D2" s="2" t="s">
        <v>3</v>
      </c>
      <c r="E2" s="2"/>
      <c r="F2" s="2"/>
      <c r="G2" s="2"/>
      <c r="H2" s="2"/>
      <c r="I2" s="2"/>
      <c r="J2" s="2"/>
      <c r="K2" s="2"/>
      <c r="L2" s="2"/>
      <c r="M2" s="2"/>
    </row>
    <row r="3" spans="1:16" ht="18" customHeight="1">
      <c r="A3" s="5"/>
      <c r="B3" s="5"/>
      <c r="C3" s="5"/>
      <c r="E3" s="2" t="s">
        <v>4</v>
      </c>
      <c r="F3" s="2"/>
      <c r="G3" s="2"/>
      <c r="H3" s="2"/>
      <c r="I3" s="2"/>
      <c r="J3" s="2"/>
      <c r="K3" s="2"/>
      <c r="L3" s="2"/>
      <c r="M3" s="2"/>
    </row>
    <row r="4" spans="1:16" ht="18" customHeight="1">
      <c r="A4" s="5"/>
      <c r="B4" s="5"/>
      <c r="C4" s="5"/>
      <c r="E4" s="7"/>
      <c r="F4" s="7"/>
      <c r="G4" s="7"/>
      <c r="H4" s="7"/>
      <c r="I4" s="7"/>
      <c r="J4" s="7"/>
      <c r="K4" s="7"/>
      <c r="L4" s="7"/>
      <c r="M4" s="7"/>
    </row>
    <row r="5" spans="1:16" ht="25.5">
      <c r="A5" s="8" t="s">
        <v>5</v>
      </c>
      <c r="B5" s="8" t="s">
        <v>6</v>
      </c>
      <c r="C5" s="9" t="s">
        <v>7</v>
      </c>
      <c r="D5" s="10" t="s">
        <v>8</v>
      </c>
      <c r="E5" s="11" t="s">
        <v>9</v>
      </c>
      <c r="F5" s="12" t="s">
        <v>10</v>
      </c>
      <c r="G5" s="13" t="s">
        <v>11</v>
      </c>
      <c r="H5" s="13" t="s">
        <v>12</v>
      </c>
      <c r="I5" s="13" t="s">
        <v>13</v>
      </c>
      <c r="J5" s="14" t="s">
        <v>14</v>
      </c>
      <c r="K5" s="14" t="s">
        <v>15</v>
      </c>
      <c r="L5" s="14" t="s">
        <v>16</v>
      </c>
      <c r="M5" s="13" t="s">
        <v>17</v>
      </c>
    </row>
    <row r="6" spans="1:16" ht="19.149999999999999" customHeight="1">
      <c r="A6" s="15" t="s">
        <v>18</v>
      </c>
      <c r="B6" s="16"/>
      <c r="C6" s="17"/>
      <c r="D6" s="18"/>
      <c r="E6" s="19"/>
      <c r="F6" s="20"/>
      <c r="G6" s="20"/>
      <c r="H6" s="20"/>
      <c r="I6" s="21"/>
      <c r="J6" s="22"/>
      <c r="K6" s="22"/>
      <c r="L6" s="22"/>
      <c r="M6" s="23"/>
    </row>
    <row r="7" spans="1:16" ht="19.149999999999999" customHeight="1">
      <c r="A7" s="24">
        <v>1</v>
      </c>
      <c r="B7" s="25">
        <v>1911228084</v>
      </c>
      <c r="C7" s="26" t="s">
        <v>19</v>
      </c>
      <c r="D7" s="27" t="s">
        <v>20</v>
      </c>
      <c r="E7" s="28" t="s">
        <v>21</v>
      </c>
      <c r="F7" s="29" t="s">
        <v>22</v>
      </c>
      <c r="G7" s="30" t="s">
        <v>23</v>
      </c>
      <c r="H7" s="30" t="s">
        <v>24</v>
      </c>
      <c r="I7" s="31" t="s">
        <v>25</v>
      </c>
      <c r="J7" s="14"/>
      <c r="K7" s="14"/>
      <c r="L7" s="14" t="s">
        <v>25</v>
      </c>
      <c r="M7" s="32">
        <v>0</v>
      </c>
      <c r="N7" s="33" t="s">
        <v>26</v>
      </c>
      <c r="O7" s="33" t="s">
        <v>27</v>
      </c>
      <c r="P7" s="33"/>
    </row>
    <row r="8" spans="1:16" ht="19.149999999999999" customHeight="1">
      <c r="A8" s="15" t="s">
        <v>28</v>
      </c>
      <c r="B8" s="16"/>
      <c r="C8" s="17"/>
      <c r="D8" s="18"/>
      <c r="E8" s="19"/>
      <c r="F8" s="20"/>
      <c r="G8" s="20"/>
      <c r="H8" s="20"/>
      <c r="I8" s="21"/>
      <c r="J8" s="22"/>
      <c r="K8" s="22"/>
      <c r="L8" s="22"/>
      <c r="M8" s="23"/>
    </row>
    <row r="9" spans="1:16" ht="19.149999999999999" customHeight="1">
      <c r="A9" s="34">
        <v>1</v>
      </c>
      <c r="B9" s="35">
        <v>2127231228</v>
      </c>
      <c r="C9" s="36" t="s">
        <v>29</v>
      </c>
      <c r="D9" s="37" t="s">
        <v>30</v>
      </c>
      <c r="E9" s="38" t="s">
        <v>31</v>
      </c>
      <c r="F9" s="39" t="s">
        <v>32</v>
      </c>
      <c r="G9" s="40" t="s">
        <v>33</v>
      </c>
      <c r="H9" s="40" t="s">
        <v>24</v>
      </c>
      <c r="I9" s="41"/>
      <c r="J9" s="42" t="s">
        <v>34</v>
      </c>
      <c r="K9" s="42" t="s">
        <v>25</v>
      </c>
      <c r="L9" s="42" t="s">
        <v>34</v>
      </c>
      <c r="M9" s="43">
        <v>0</v>
      </c>
      <c r="N9" s="33"/>
      <c r="O9" s="33"/>
      <c r="P9" s="33"/>
    </row>
    <row r="10" spans="1:16" ht="19.149999999999999" customHeight="1">
      <c r="A10" s="44">
        <f>A16+1</f>
        <v>2</v>
      </c>
      <c r="B10" s="45">
        <v>2021236340</v>
      </c>
      <c r="C10" s="46" t="s">
        <v>35</v>
      </c>
      <c r="D10" s="47" t="s">
        <v>36</v>
      </c>
      <c r="E10" s="48" t="s">
        <v>37</v>
      </c>
      <c r="F10" s="49" t="s">
        <v>38</v>
      </c>
      <c r="G10" s="50" t="s">
        <v>33</v>
      </c>
      <c r="H10" s="50" t="s">
        <v>24</v>
      </c>
      <c r="I10" s="51"/>
      <c r="J10" s="52" t="s">
        <v>34</v>
      </c>
      <c r="K10" s="52" t="s">
        <v>25</v>
      </c>
      <c r="L10" s="52" t="s">
        <v>34</v>
      </c>
      <c r="M10" s="53">
        <v>0</v>
      </c>
      <c r="N10" s="33"/>
      <c r="O10" s="33"/>
      <c r="P10" s="33"/>
    </row>
    <row r="11" spans="1:16" ht="19.149999999999999" customHeight="1">
      <c r="A11" s="44">
        <f t="shared" ref="A11:A14" si="0">A10+1</f>
        <v>3</v>
      </c>
      <c r="B11" s="45">
        <v>2020246491</v>
      </c>
      <c r="C11" s="46" t="s">
        <v>39</v>
      </c>
      <c r="D11" s="47" t="s">
        <v>40</v>
      </c>
      <c r="E11" s="48" t="s">
        <v>37</v>
      </c>
      <c r="F11" s="49" t="s">
        <v>41</v>
      </c>
      <c r="G11" s="50" t="s">
        <v>33</v>
      </c>
      <c r="H11" s="50" t="s">
        <v>42</v>
      </c>
      <c r="I11" s="51"/>
      <c r="J11" s="52" t="s">
        <v>34</v>
      </c>
      <c r="K11" s="52" t="s">
        <v>25</v>
      </c>
      <c r="L11" s="52" t="s">
        <v>34</v>
      </c>
      <c r="M11" s="53">
        <v>0</v>
      </c>
      <c r="N11" s="33"/>
      <c r="O11" s="33"/>
      <c r="P11" s="33"/>
    </row>
    <row r="12" spans="1:16" ht="19.149999999999999" customHeight="1">
      <c r="A12" s="44">
        <f t="shared" si="0"/>
        <v>4</v>
      </c>
      <c r="B12" s="45">
        <v>2020234504</v>
      </c>
      <c r="C12" s="46" t="s">
        <v>43</v>
      </c>
      <c r="D12" s="47" t="s">
        <v>44</v>
      </c>
      <c r="E12" s="48" t="s">
        <v>37</v>
      </c>
      <c r="F12" s="49" t="s">
        <v>45</v>
      </c>
      <c r="G12" s="50" t="s">
        <v>46</v>
      </c>
      <c r="H12" s="50" t="s">
        <v>42</v>
      </c>
      <c r="I12" s="51"/>
      <c r="J12" s="52" t="s">
        <v>25</v>
      </c>
      <c r="K12" s="52" t="s">
        <v>34</v>
      </c>
      <c r="L12" s="52" t="s">
        <v>34</v>
      </c>
      <c r="M12" s="53">
        <v>0</v>
      </c>
      <c r="N12" s="33"/>
      <c r="O12" s="33"/>
      <c r="P12" s="33"/>
    </row>
    <row r="13" spans="1:16" ht="19.149999999999999" customHeight="1">
      <c r="A13" s="44">
        <f t="shared" si="0"/>
        <v>5</v>
      </c>
      <c r="B13" s="45">
        <v>171575727</v>
      </c>
      <c r="C13" s="46" t="s">
        <v>47</v>
      </c>
      <c r="D13" s="47" t="s">
        <v>48</v>
      </c>
      <c r="E13" s="48" t="s">
        <v>37</v>
      </c>
      <c r="F13" s="49" t="s">
        <v>49</v>
      </c>
      <c r="G13" s="50" t="s">
        <v>23</v>
      </c>
      <c r="H13" s="50" t="s">
        <v>24</v>
      </c>
      <c r="I13" s="51"/>
      <c r="J13" s="52" t="s">
        <v>34</v>
      </c>
      <c r="K13" s="52" t="s">
        <v>25</v>
      </c>
      <c r="L13" s="52" t="s">
        <v>34</v>
      </c>
      <c r="M13" s="53">
        <v>0</v>
      </c>
      <c r="N13" s="33"/>
      <c r="O13" s="33"/>
      <c r="P13" s="33"/>
    </row>
    <row r="14" spans="1:16" ht="19.149999999999999" customHeight="1">
      <c r="A14" s="54">
        <f t="shared" si="0"/>
        <v>6</v>
      </c>
      <c r="B14" s="55">
        <v>2020235580</v>
      </c>
      <c r="C14" s="56" t="s">
        <v>50</v>
      </c>
      <c r="D14" s="57" t="s">
        <v>51</v>
      </c>
      <c r="E14" s="58" t="s">
        <v>37</v>
      </c>
      <c r="F14" s="59" t="s">
        <v>52</v>
      </c>
      <c r="G14" s="60" t="s">
        <v>33</v>
      </c>
      <c r="H14" s="60" t="s">
        <v>42</v>
      </c>
      <c r="I14" s="61"/>
      <c r="J14" s="62" t="s">
        <v>34</v>
      </c>
      <c r="K14" s="62" t="s">
        <v>25</v>
      </c>
      <c r="L14" s="62" t="s">
        <v>34</v>
      </c>
      <c r="M14" s="63">
        <v>0</v>
      </c>
      <c r="N14" s="33"/>
      <c r="O14" s="33"/>
      <c r="P14" s="33"/>
    </row>
    <row r="15" spans="1:16" ht="19.149999999999999" customHeight="1">
      <c r="A15" s="15" t="s">
        <v>53</v>
      </c>
      <c r="B15" s="16"/>
      <c r="C15" s="17"/>
      <c r="D15" s="18"/>
      <c r="E15" s="19"/>
      <c r="F15" s="20"/>
      <c r="G15" s="20"/>
      <c r="H15" s="20"/>
      <c r="I15" s="21"/>
      <c r="J15" s="22"/>
      <c r="K15" s="22"/>
      <c r="L15" s="22"/>
      <c r="M15" s="23"/>
    </row>
    <row r="16" spans="1:16" ht="19.149999999999999" customHeight="1">
      <c r="A16" s="24">
        <v>1</v>
      </c>
      <c r="B16" s="25">
        <v>1920235327</v>
      </c>
      <c r="C16" s="26" t="s">
        <v>54</v>
      </c>
      <c r="D16" s="27" t="s">
        <v>55</v>
      </c>
      <c r="E16" s="28" t="s">
        <v>56</v>
      </c>
      <c r="F16" s="64" t="s">
        <v>57</v>
      </c>
      <c r="G16" s="65" t="s">
        <v>46</v>
      </c>
      <c r="H16" s="65" t="s">
        <v>42</v>
      </c>
      <c r="I16" s="31"/>
      <c r="J16" s="14" t="s">
        <v>34</v>
      </c>
      <c r="K16" s="14" t="s">
        <v>25</v>
      </c>
      <c r="L16" s="14" t="s">
        <v>34</v>
      </c>
      <c r="M16" s="32">
        <v>2.4193548387096774E-2</v>
      </c>
      <c r="N16" s="33"/>
      <c r="O16" s="33"/>
      <c r="P16" s="33"/>
    </row>
    <row r="17" spans="1:18" ht="19.149999999999999" customHeight="1">
      <c r="A17" s="66"/>
      <c r="B17" s="67"/>
      <c r="C17" s="68"/>
      <c r="D17" s="69"/>
      <c r="E17" s="70"/>
      <c r="F17" s="71"/>
      <c r="G17" s="72"/>
      <c r="H17" s="72"/>
      <c r="I17" s="73"/>
      <c r="J17" s="74"/>
      <c r="K17" s="74"/>
      <c r="L17" s="74"/>
      <c r="M17" s="75"/>
      <c r="N17" s="33"/>
      <c r="O17" s="33"/>
      <c r="P17" s="33"/>
    </row>
    <row r="18" spans="1:18" ht="15.95" customHeight="1">
      <c r="A18" s="76"/>
      <c r="B18" s="76"/>
      <c r="C18" s="77"/>
      <c r="D18" s="77"/>
      <c r="E18" s="77"/>
      <c r="F18" s="76"/>
      <c r="G18" s="76"/>
      <c r="H18" s="78" t="s">
        <v>58</v>
      </c>
      <c r="I18" s="78"/>
      <c r="J18" s="78"/>
      <c r="K18" s="78"/>
      <c r="L18" s="78"/>
      <c r="M18" s="78"/>
    </row>
    <row r="19" spans="1:18" ht="15.95" customHeight="1">
      <c r="A19" s="79" t="s">
        <v>59</v>
      </c>
      <c r="B19" s="79"/>
      <c r="C19" s="79"/>
      <c r="D19" s="80"/>
      <c r="E19" s="80"/>
      <c r="F19" s="81"/>
      <c r="G19" s="82"/>
      <c r="H19" s="83" t="s">
        <v>60</v>
      </c>
      <c r="I19" s="83"/>
      <c r="J19" s="83"/>
      <c r="K19" s="83"/>
      <c r="L19" s="83"/>
      <c r="M19" s="83"/>
      <c r="P19" s="4">
        <f>COUNTIF(J9:J14,"X")</f>
        <v>1</v>
      </c>
      <c r="Q19" s="4">
        <f t="shared" ref="Q19:R19" si="1">COUNTIF(K9:K14,"X")</f>
        <v>5</v>
      </c>
      <c r="R19" s="4">
        <f t="shared" si="1"/>
        <v>0</v>
      </c>
    </row>
    <row r="20" spans="1:18" ht="15.95" customHeight="1">
      <c r="G20" s="84"/>
    </row>
    <row r="21" spans="1:18" ht="15.95" customHeight="1">
      <c r="G21" s="84"/>
    </row>
    <row r="22" spans="1:18" ht="15.95" customHeight="1">
      <c r="G22" s="84"/>
    </row>
    <row r="23" spans="1:18" ht="15.95" customHeight="1">
      <c r="G23" s="84"/>
    </row>
    <row r="24" spans="1:18" ht="15.95" customHeight="1">
      <c r="G24" s="84"/>
    </row>
    <row r="25" spans="1:18" ht="15.95" customHeight="1">
      <c r="A25" s="79" t="s">
        <v>61</v>
      </c>
      <c r="B25" s="79"/>
      <c r="C25" s="79"/>
      <c r="G25" s="84"/>
      <c r="H25" s="83" t="s">
        <v>62</v>
      </c>
      <c r="I25" s="83"/>
      <c r="J25" s="83"/>
      <c r="K25" s="83"/>
      <c r="L25" s="83"/>
      <c r="M25" s="83"/>
    </row>
    <row r="26" spans="1:18" ht="15.95" customHeight="1">
      <c r="L26" s="87"/>
    </row>
    <row r="27" spans="1:18" ht="15.95" customHeight="1"/>
    <row r="28" spans="1:18" ht="15.95" customHeight="1"/>
    <row r="29" spans="1:18" ht="15.95" customHeight="1"/>
    <row r="30" spans="1:18" ht="15.95" customHeight="1">
      <c r="M30" s="81"/>
    </row>
    <row r="31" spans="1:18" ht="15.95" customHeight="1"/>
    <row r="32" spans="1:18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</sheetData>
  <mergeCells count="10">
    <mergeCell ref="A19:C19"/>
    <mergeCell ref="H19:M19"/>
    <mergeCell ref="A25:C25"/>
    <mergeCell ref="H25:M25"/>
    <mergeCell ref="A1:C1"/>
    <mergeCell ref="D1:M1"/>
    <mergeCell ref="A2:C2"/>
    <mergeCell ref="D2:M2"/>
    <mergeCell ref="E3:M3"/>
    <mergeCell ref="H18:M18"/>
  </mergeCells>
  <printOptions horizontalCentered="1"/>
  <pageMargins left="0" right="0" top="0.84" bottom="0.42" header="0" footer="0"/>
  <pageSetup paperSize="9" scale="9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TN2</vt:lpstr>
      <vt:lpstr>'TN2'!Print_Area</vt:lpstr>
      <vt:lpstr>'TN2'!Print_Titles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2018-12-06T01:51:36Z</dcterms:created>
  <dcterms:modified xsi:type="dcterms:W3CDTF">2018-12-06T01:52:06Z</dcterms:modified>
</cp:coreProperties>
</file>