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7520" windowHeight="11700"/>
  </bookViews>
  <sheets>
    <sheet name="TN3-QTM" sheetId="10" r:id="rId1"/>
    <sheet name="TN3-BCD" sheetId="6" r:id="rId2"/>
    <sheet name="TN3-QTH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DST1" localSheetId="0">#REF!</definedName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2" hidden="1">'TN3-QTH'!$A$6:$X$56</definedName>
    <definedName name="_xlnm._FilterDatabase" localSheetId="0" hidden="1">'TN3-QTM'!$A$6:$Y$24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0" hidden="1">#REF!</definedName>
    <definedName name="_Sort" hidden="1">#REF!</definedName>
    <definedName name="AAA" localSheetId="0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 localSheetId="0">#REF!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 localSheetId="0">'[1]Diem _98AV'!#REF!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 localSheetId="0">'[1]Diem _98AV'!#REF!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 localSheetId="0">'TN3-QTM'!$1:$5</definedName>
    <definedName name="_xlnm.Print_Titles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 localSheetId="0">'[4]97KT58'!$E$6:$DD$275</definedName>
    <definedName name="ya">'[5]97KT58'!$E$6:$DD$275</definedName>
    <definedName name="yetet" localSheetId="0">#REF!</definedName>
    <definedName name="yetet">#REF!</definedName>
    <definedName name="YHYH" localSheetId="0">#REF!</definedName>
    <definedName name="YHYH">#REF!</definedName>
    <definedName name="ykykk" localSheetId="0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A11" i="10" l="1"/>
  <c r="A12" i="10" s="1"/>
  <c r="A8" i="10"/>
  <c r="A44" i="7" l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39" i="7"/>
  <c r="A40" i="7" s="1"/>
  <c r="A41" i="7" s="1"/>
  <c r="A29" i="7"/>
  <c r="A30" i="7" s="1"/>
  <c r="A31" i="7" s="1"/>
  <c r="A32" i="7" s="1"/>
  <c r="A33" i="7" s="1"/>
  <c r="A34" i="7" s="1"/>
  <c r="A35" i="7" s="1"/>
  <c r="A36" i="7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</calcChain>
</file>

<file path=xl/sharedStrings.xml><?xml version="1.0" encoding="utf-8"?>
<sst xmlns="http://schemas.openxmlformats.org/spreadsheetml/2006/main" count="841" uniqueCount="264">
  <si>
    <t>HỘI ĐỒNG THI &amp; XÉT CNTN</t>
  </si>
  <si>
    <t>STT</t>
  </si>
  <si>
    <t>TÊN</t>
  </si>
  <si>
    <t>TRƯỞNG BAN THƯ KÝ</t>
  </si>
  <si>
    <t>TS. Nguyễn Phi Sơn</t>
  </si>
  <si>
    <t>TS. Võ Thanh Hải</t>
  </si>
  <si>
    <t>TRƯỜNG ĐẠI HỌC DUY TÂN</t>
  </si>
  <si>
    <t>G. TÍNH</t>
  </si>
  <si>
    <t>GDTC</t>
  </si>
  <si>
    <t>GDQP</t>
  </si>
  <si>
    <t>KSA</t>
  </si>
  <si>
    <t>KST</t>
  </si>
  <si>
    <t>ĐIỂM HP THIẾU NAY ĐÃ TRẢ</t>
  </si>
  <si>
    <t xml:space="preserve">         LẬP BẢNG</t>
  </si>
  <si>
    <t>LÃNH  ĐẠO KHOA</t>
  </si>
  <si>
    <t>CT. HỘI ĐỒNG THI &amp; XÉT CNTN</t>
  </si>
  <si>
    <t>MSV</t>
  </si>
  <si>
    <t>HỌ</t>
  </si>
  <si>
    <t xml:space="preserve">TBTK
(THANG 10) </t>
  </si>
  <si>
    <t xml:space="preserve">TBTK
(THANG 04) </t>
  </si>
  <si>
    <t>KẾT LUẬN CỦA HĐ</t>
  </si>
  <si>
    <t xml:space="preserve">MÔN 1
1TC </t>
  </si>
  <si>
    <t xml:space="preserve">MÔN 2
2TC </t>
  </si>
  <si>
    <t xml:space="preserve">MÔN 3
4TC </t>
  </si>
  <si>
    <t>TBTOAÌN KHOÏA</t>
  </si>
  <si>
    <t>KÃÚT LUÁÛN CUÍA HÂ</t>
  </si>
  <si>
    <t>TTTN(2TC)</t>
  </si>
  <si>
    <t>N.SINH</t>
  </si>
  <si>
    <t>NG.SINH</t>
  </si>
  <si>
    <t>LỚP</t>
  </si>
  <si>
    <t>TB THI TN</t>
  </si>
  <si>
    <t>Nữ</t>
  </si>
  <si>
    <t>Nam</t>
  </si>
  <si>
    <t>DIỆN SV ĐỦ ĐIỀU KIỆN GIAO KHÓA LUẬN TỐT NGHIỆP</t>
  </si>
  <si>
    <t>DIỆN SV VỚT ĐIỀU KIỆN GIAO KHÓA LUẬN TỐT NGHIỆP</t>
  </si>
  <si>
    <t>CHUYÊN NGÀNH: QUẢN TRỊ KINH DOANH MARKETING</t>
  </si>
  <si>
    <t>Đà Nẵng</t>
  </si>
  <si>
    <t>TỐT NGHIỆP CUỐI KHÓA</t>
  </si>
  <si>
    <t>TB8HK</t>
  </si>
  <si>
    <t>BVKL
(5TC)</t>
  </si>
  <si>
    <t>RÈN LUYỆN</t>
  </si>
  <si>
    <t>Quảng Nam</t>
  </si>
  <si>
    <t>K19QTM</t>
  </si>
  <si>
    <t>Hà</t>
  </si>
  <si>
    <t>Huy</t>
  </si>
  <si>
    <t>Hồ Gia</t>
  </si>
  <si>
    <t>Kiệt</t>
  </si>
  <si>
    <t>09/07/1995</t>
  </si>
  <si>
    <t>Chu Khánh</t>
  </si>
  <si>
    <t>Linh</t>
  </si>
  <si>
    <t>08/10/1994</t>
  </si>
  <si>
    <t>Thanh Hóa</t>
  </si>
  <si>
    <t>Nguyễn Đình Anh</t>
  </si>
  <si>
    <t>04/01/1994</t>
  </si>
  <si>
    <t>Võ Thị Thu</t>
  </si>
  <si>
    <t>02/05/1995</t>
  </si>
  <si>
    <t>Trần Quang Minh</t>
  </si>
  <si>
    <t>Toàn</t>
  </si>
  <si>
    <t>31/05/1994</t>
  </si>
  <si>
    <t>Đạt</t>
  </si>
  <si>
    <t>Tốt</t>
  </si>
  <si>
    <t>CNTN</t>
  </si>
  <si>
    <t>HỎNG</t>
  </si>
  <si>
    <t>HOÃN CNTN</t>
  </si>
  <si>
    <t>Ko Đạt</t>
  </si>
  <si>
    <t>Đà Nẵng, ngày      tháng      năm 2018</t>
  </si>
  <si>
    <t>K20QTM</t>
  </si>
  <si>
    <t>DANH SÁCH SINH VIÊN XÉT CÔNG NHẬN TỐT NGHIỆP ĐỢT THÁNG 12 NĂM 2018</t>
  </si>
  <si>
    <t>DIỆN SINH VIÊN ĐỀ NGHỊ CÔNG NHẬN TỐT NGHIỆP T12/2018</t>
  </si>
  <si>
    <t>Nguyễn Hữu</t>
  </si>
  <si>
    <t>07/09/1996</t>
  </si>
  <si>
    <t>Nguyễn Thế</t>
  </si>
  <si>
    <t>Anh</t>
  </si>
  <si>
    <t>20/06/1996</t>
  </si>
  <si>
    <t>Trần Công</t>
  </si>
  <si>
    <t>Tuấn</t>
  </si>
  <si>
    <t>05/08/1995</t>
  </si>
  <si>
    <t>Trần Thị Lê</t>
  </si>
  <si>
    <t>Na</t>
  </si>
  <si>
    <t>06/12/1996</t>
  </si>
  <si>
    <t>Lê Đình</t>
  </si>
  <si>
    <t>Thi</t>
  </si>
  <si>
    <t>09/01/1996</t>
  </si>
  <si>
    <t>Khá</t>
  </si>
  <si>
    <t>Nguyễn Đắc Thăng</t>
  </si>
  <si>
    <t>ThS. Nguyễn Huy Tuân</t>
  </si>
  <si>
    <t>Đặng Thị Xuân</t>
  </si>
  <si>
    <t>An</t>
  </si>
  <si>
    <t>17/02/1996</t>
  </si>
  <si>
    <t>Nguyễn Thị Tuyết</t>
  </si>
  <si>
    <t>Ngân</t>
  </si>
  <si>
    <t>30/04/1995</t>
  </si>
  <si>
    <t>Quảng Trị</t>
  </si>
  <si>
    <t>VỚT ĐK THỰC HIỆN KHÓA LUẬN TỐT NGHIỆP T12/2018</t>
  </si>
  <si>
    <t>Nợ 4 tín chỉ</t>
  </si>
  <si>
    <t>Nợ 2 tín chỉ</t>
  </si>
  <si>
    <t>Nợ 3 tín chỉ</t>
  </si>
  <si>
    <t>CHUYÊN NGÀNH: QUẢN TRỊ KINH DOANH TỔNG HỢP</t>
  </si>
  <si>
    <t>TBTH</t>
  </si>
  <si>
    <t xml:space="preserve">Trương Ngọc </t>
  </si>
  <si>
    <t>Hiển</t>
  </si>
  <si>
    <t>D21QTHB</t>
  </si>
  <si>
    <t>10/04/1992</t>
  </si>
  <si>
    <t>Lê Thị Thu</t>
  </si>
  <si>
    <t>Hồng</t>
  </si>
  <si>
    <t>D22QTH</t>
  </si>
  <si>
    <t>27/09/1995</t>
  </si>
  <si>
    <t>Trần Nữ Hoàng</t>
  </si>
  <si>
    <t>Hường</t>
  </si>
  <si>
    <t>30/11/1995</t>
  </si>
  <si>
    <t>Trần Thị</t>
  </si>
  <si>
    <t>16/12/1995</t>
  </si>
  <si>
    <t>Phạm Hữu</t>
  </si>
  <si>
    <t>Lộc</t>
  </si>
  <si>
    <t>20/02/1995</t>
  </si>
  <si>
    <t>Nguyễn Trần</t>
  </si>
  <si>
    <t>01/10/1994</t>
  </si>
  <si>
    <t>Gia Lai</t>
  </si>
  <si>
    <t>Đào Kim</t>
  </si>
  <si>
    <t>06/08/1994</t>
  </si>
  <si>
    <t>Phan Ngọc</t>
  </si>
  <si>
    <t>Quý</t>
  </si>
  <si>
    <t>02/08/1993</t>
  </si>
  <si>
    <t>Nguyễn Mỹ</t>
  </si>
  <si>
    <t>Duyên</t>
  </si>
  <si>
    <t>K19QTH</t>
  </si>
  <si>
    <t>22/10/1995</t>
  </si>
  <si>
    <t>Nguyễn Anh</t>
  </si>
  <si>
    <t>Bảo</t>
  </si>
  <si>
    <t>K20QTH</t>
  </si>
  <si>
    <t>15/09/1996</t>
  </si>
  <si>
    <t>Võ Hoài</t>
  </si>
  <si>
    <t>Cưng</t>
  </si>
  <si>
    <t>07/10/1995</t>
  </si>
  <si>
    <t>Lê Trường</t>
  </si>
  <si>
    <t>Khánh</t>
  </si>
  <si>
    <t>01/01/1996</t>
  </si>
  <si>
    <t>Lê</t>
  </si>
  <si>
    <t>30/09/1996</t>
  </si>
  <si>
    <t>Quảng Bình</t>
  </si>
  <si>
    <t>Đỗ Nguyên</t>
  </si>
  <si>
    <t>06/08/1996</t>
  </si>
  <si>
    <t>DakLak</t>
  </si>
  <si>
    <t>Phạm Đức</t>
  </si>
  <si>
    <t>Tùng</t>
  </si>
  <si>
    <t>24/09/1996</t>
  </si>
  <si>
    <t>Ngô Văn Trường</t>
  </si>
  <si>
    <t>Vinh</t>
  </si>
  <si>
    <t>30/12/1995</t>
  </si>
  <si>
    <t>Nguyễn Hoài</t>
  </si>
  <si>
    <t>K21QTH</t>
  </si>
  <si>
    <t>25/07/1997</t>
  </si>
  <si>
    <t>206201538</t>
  </si>
  <si>
    <t>Trần Lê Bảo</t>
  </si>
  <si>
    <t>Khoa</t>
  </si>
  <si>
    <t>09/04/1995</t>
  </si>
  <si>
    <t>Lê Tùng</t>
  </si>
  <si>
    <t>Lâm</t>
  </si>
  <si>
    <t>20/01/1993</t>
  </si>
  <si>
    <t>Quảng Ngãi</t>
  </si>
  <si>
    <t xml:space="preserve">TB </t>
  </si>
  <si>
    <t>Nguyễn Hoàng</t>
  </si>
  <si>
    <t>Lan</t>
  </si>
  <si>
    <t>10/02/1996</t>
  </si>
  <si>
    <t>Xuất Sắc</t>
  </si>
  <si>
    <t>Trần Văn Thành</t>
  </si>
  <si>
    <t>Trung</t>
  </si>
  <si>
    <t>12/11/1992</t>
  </si>
  <si>
    <t>hết nợ</t>
  </si>
  <si>
    <t>Nguyễn Văn</t>
  </si>
  <si>
    <t>Bội</t>
  </si>
  <si>
    <t>20/02/1996</t>
  </si>
  <si>
    <t>Thái Bình</t>
  </si>
  <si>
    <t>Hồ Trần Quang</t>
  </si>
  <si>
    <t>Định</t>
  </si>
  <si>
    <t>22/04/1996</t>
  </si>
  <si>
    <t>Đoàn Phi</t>
  </si>
  <si>
    <t>Hải</t>
  </si>
  <si>
    <t>12/02/1995</t>
  </si>
  <si>
    <t>Trịnh Mai Lan</t>
  </si>
  <si>
    <t>Hương</t>
  </si>
  <si>
    <t>02/01/1995</t>
  </si>
  <si>
    <t>Trần Gia</t>
  </si>
  <si>
    <t>27/07/1996</t>
  </si>
  <si>
    <t>Hồ Chí Minh</t>
  </si>
  <si>
    <t>Đặng Hữu Nhật</t>
  </si>
  <si>
    <t>23/10/1992</t>
  </si>
  <si>
    <t>Nợ 5 tín chỉ</t>
  </si>
  <si>
    <t>Nguyễn Thị Cẩm</t>
  </si>
  <si>
    <t>Tiên</t>
  </si>
  <si>
    <t>05/06/1996</t>
  </si>
  <si>
    <t>Nguyễn Bá</t>
  </si>
  <si>
    <t>Vương</t>
  </si>
  <si>
    <t>05/06/1995</t>
  </si>
  <si>
    <t>Đăk Lăk</t>
  </si>
  <si>
    <t>Phạm Quỳnh</t>
  </si>
  <si>
    <t>Giao</t>
  </si>
  <si>
    <t>07/01/1994</t>
  </si>
  <si>
    <t>Nguyễn Thành</t>
  </si>
  <si>
    <t>Nhân</t>
  </si>
  <si>
    <t>11/01/1997</t>
  </si>
  <si>
    <t>Nguyễn Trần Thanh</t>
  </si>
  <si>
    <t>Phước</t>
  </si>
  <si>
    <t>24/08/1994</t>
  </si>
  <si>
    <t>Lê Nguyễn Đình</t>
  </si>
  <si>
    <t>25/08/1996</t>
  </si>
  <si>
    <t>Phạm Nguyên</t>
  </si>
  <si>
    <t>K17QTH</t>
  </si>
  <si>
    <t>14/01/1993</t>
  </si>
  <si>
    <t>TB Khá</t>
  </si>
  <si>
    <t>Cảnh</t>
  </si>
  <si>
    <t>K18QTH</t>
  </si>
  <si>
    <t>02/04/1988</t>
  </si>
  <si>
    <t>Song</t>
  </si>
  <si>
    <t>20/12/1994</t>
  </si>
  <si>
    <t>Lê Phước</t>
  </si>
  <si>
    <t>Thành</t>
  </si>
  <si>
    <t>19/03/1995</t>
  </si>
  <si>
    <t>Lê Trần Cẩm</t>
  </si>
  <si>
    <t>24/10/1995</t>
  </si>
  <si>
    <t>Đoàn Mạnh</t>
  </si>
  <si>
    <t>Tường</t>
  </si>
  <si>
    <t>16/05/1993</t>
  </si>
  <si>
    <t>Trịnh Thu</t>
  </si>
  <si>
    <t>Giang</t>
  </si>
  <si>
    <t>06/04/1995</t>
  </si>
  <si>
    <t>Hiếu</t>
  </si>
  <si>
    <t>09/08/1996</t>
  </si>
  <si>
    <t>Phan Xuân</t>
  </si>
  <si>
    <t>06/11/1994</t>
  </si>
  <si>
    <t>Phan Minh</t>
  </si>
  <si>
    <t>Quân</t>
  </si>
  <si>
    <t>23/04/1996</t>
  </si>
  <si>
    <t>Nguyễn Ngọc</t>
  </si>
  <si>
    <t>Tài</t>
  </si>
  <si>
    <t>04/12/1996</t>
  </si>
  <si>
    <t>Tú</t>
  </si>
  <si>
    <t>29/06/1996</t>
  </si>
  <si>
    <t>Phạm Kim Ngọc Lan</t>
  </si>
  <si>
    <t>NGÀNH: CAO ĐẲNG QUẢN TRỊ VÀ NGHIỆP VỤ MARKETING</t>
  </si>
  <si>
    <t>TB6HK</t>
  </si>
  <si>
    <t xml:space="preserve">TỐT NGHIỆP CUỐI KHÓA </t>
  </si>
  <si>
    <t>TTTN(5TC)</t>
  </si>
  <si>
    <t xml:space="preserve">MÔN 2
1TC </t>
  </si>
  <si>
    <t xml:space="preserve">MÔN 3
2TC </t>
  </si>
  <si>
    <t>Hoàng</t>
  </si>
  <si>
    <t>K20BCD</t>
  </si>
  <si>
    <t>01/10/1995</t>
  </si>
  <si>
    <t>Phan Võ Trường</t>
  </si>
  <si>
    <t>Long</t>
  </si>
  <si>
    <t>K21BCD</t>
  </si>
  <si>
    <t>25/09/1997</t>
  </si>
  <si>
    <t>DIỆN ĐỀ NGHỊ CÔNG NHẬN TỐT NGHIỆP T12/2018</t>
  </si>
  <si>
    <t>Lâm Trương Ngọc</t>
  </si>
  <si>
    <t>Quỳnh</t>
  </si>
  <si>
    <t>18/09/1995</t>
  </si>
  <si>
    <t>Đà Nẵng, ngày     tháng    năm 2018</t>
  </si>
  <si>
    <t>DIỆN VỚT BẢO VỆ KHÓA LUẬN TỐT NGHIỆP T12/2018</t>
  </si>
  <si>
    <t>DIỆN SV ĐỦ ĐIỀU KIỆN DỰ THI TỐT NGHIỆP</t>
  </si>
  <si>
    <t>DIỆN SV VỚT ĐIỀU KIỆN DỰ THI TỐT NGHIỆP</t>
  </si>
  <si>
    <t>DIỆN BẢO VỆ KHÓA LUẬN TỐT NGHIỆP</t>
  </si>
  <si>
    <t>DIỆN ĐỀ NGHỊ CÔNG NHẬN TỐT NGHIỆP</t>
  </si>
  <si>
    <t>ThS. Hồ Nguyên Khoa</t>
  </si>
  <si>
    <t>DIỆN ĐỦ ĐK GIAO KHÓA LUẬN T12/2018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</si>
</sst>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0.0;[Red]0.0"/>
    <numFmt numFmtId="183" formatCode="0.00;[Red]0.00"/>
  </numFmts>
  <fonts count="6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i/>
      <sz val="11"/>
      <name val="VNtimes new roman"/>
      <family val="2"/>
    </font>
    <font>
      <sz val="10"/>
      <color theme="0"/>
      <name val="Times New Roman"/>
      <family val="1"/>
    </font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0"/>
      <color theme="1"/>
      <name val="Times New Roman"/>
      <family val="1"/>
    </font>
    <font>
      <sz val="9.5"/>
      <name val="Times New Roman"/>
      <family val="1"/>
    </font>
    <font>
      <sz val="9"/>
      <name val="Times New Roman"/>
      <family val="1"/>
    </font>
    <font>
      <b/>
      <sz val="9.5"/>
      <name val="Times New Roman"/>
      <family val="1"/>
    </font>
    <font>
      <sz val="10"/>
      <color indexed="8"/>
      <name val="Times New Roman"/>
      <family val="1"/>
    </font>
    <font>
      <sz val="9.5"/>
      <name val="Arial"/>
      <family val="2"/>
    </font>
    <font>
      <i/>
      <sz val="10"/>
      <name val="VNtimes new roman"/>
      <family val="2"/>
    </font>
    <font>
      <b/>
      <sz val="9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10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7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7" fillId="0" borderId="0"/>
    <xf numFmtId="0" fontId="3" fillId="0" borderId="0" applyFont="0" applyFill="0" applyBorder="0" applyAlignment="0" applyProtection="0"/>
    <xf numFmtId="172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7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5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8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6" fillId="0" borderId="0"/>
    <xf numFmtId="0" fontId="22" fillId="0" borderId="0"/>
    <xf numFmtId="16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0" fontId="38" fillId="0" borderId="0"/>
    <xf numFmtId="179" fontId="37" fillId="0" borderId="0" applyFont="0" applyFill="0" applyBorder="0" applyAlignment="0" applyProtection="0"/>
    <xf numFmtId="6" fontId="39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5" fillId="0" borderId="0"/>
    <xf numFmtId="0" fontId="42" fillId="0" borderId="0"/>
    <xf numFmtId="0" fontId="1" fillId="0" borderId="0"/>
    <xf numFmtId="0" fontId="45" fillId="0" borderId="0"/>
    <xf numFmtId="0" fontId="24" fillId="0" borderId="0"/>
    <xf numFmtId="0" fontId="5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3" fillId="0" borderId="0"/>
  </cellStyleXfs>
  <cellXfs count="227">
    <xf numFmtId="0" fontId="0" fillId="0" borderId="0" xfId="0"/>
    <xf numFmtId="0" fontId="6" fillId="0" borderId="0" xfId="4"/>
    <xf numFmtId="0" fontId="2" fillId="5" borderId="3" xfId="66" applyFont="1" applyFill="1" applyBorder="1" applyAlignment="1">
      <alignment horizontal="left"/>
    </xf>
    <xf numFmtId="0" fontId="1" fillId="5" borderId="3" xfId="66" applyFont="1" applyFill="1" applyBorder="1" applyAlignment="1">
      <alignment vertical="center"/>
    </xf>
    <xf numFmtId="0" fontId="7" fillId="5" borderId="3" xfId="66" applyFont="1" applyFill="1" applyBorder="1" applyAlignment="1">
      <alignment vertical="center"/>
    </xf>
    <xf numFmtId="14" fontId="1" fillId="5" borderId="3" xfId="66" quotePrefix="1" applyNumberFormat="1" applyFont="1" applyFill="1" applyBorder="1" applyAlignment="1">
      <alignment horizontal="center" vertical="center"/>
    </xf>
    <xf numFmtId="0" fontId="1" fillId="5" borderId="3" xfId="66" applyFont="1" applyFill="1" applyBorder="1" applyAlignment="1">
      <alignment horizontal="center" vertical="center"/>
    </xf>
    <xf numFmtId="2" fontId="2" fillId="0" borderId="10" xfId="4" applyNumberFormat="1" applyFont="1" applyBorder="1" applyAlignment="1">
      <alignment horizontal="center"/>
    </xf>
    <xf numFmtId="2" fontId="2" fillId="0" borderId="20" xfId="4" applyNumberFormat="1" applyFont="1" applyBorder="1" applyAlignment="1">
      <alignment horizontal="center"/>
    </xf>
    <xf numFmtId="0" fontId="43" fillId="0" borderId="0" xfId="66" applyFont="1" applyBorder="1" applyAlignment="1">
      <alignment horizontal="center"/>
    </xf>
    <xf numFmtId="0" fontId="26" fillId="0" borderId="0" xfId="66" applyFont="1" applyAlignment="1">
      <alignment vertical="center"/>
    </xf>
    <xf numFmtId="0" fontId="44" fillId="0" borderId="0" xfId="66" applyFont="1" applyBorder="1" applyAlignment="1">
      <alignment horizontal="center"/>
    </xf>
    <xf numFmtId="14" fontId="1" fillId="0" borderId="20" xfId="105" applyNumberFormat="1" applyFont="1" applyBorder="1" applyAlignment="1"/>
    <xf numFmtId="14" fontId="1" fillId="0" borderId="20" xfId="105" applyNumberFormat="1" applyFont="1" applyBorder="1" applyAlignment="1">
      <alignment horizontal="left"/>
    </xf>
    <xf numFmtId="0" fontId="2" fillId="0" borderId="20" xfId="102" applyFont="1" applyBorder="1" applyAlignment="1"/>
    <xf numFmtId="0" fontId="2" fillId="5" borderId="3" xfId="66" applyFont="1" applyFill="1" applyBorder="1" applyAlignment="1">
      <alignment horizontal="left" vertical="center"/>
    </xf>
    <xf numFmtId="0" fontId="2" fillId="0" borderId="10" xfId="102" applyFont="1" applyBorder="1" applyAlignment="1"/>
    <xf numFmtId="0" fontId="26" fillId="0" borderId="0" xfId="66" applyFont="1" applyAlignment="1">
      <alignment horizontal="center" vertical="center"/>
    </xf>
    <xf numFmtId="14" fontId="1" fillId="0" borderId="24" xfId="105" applyNumberFormat="1" applyFont="1" applyBorder="1" applyAlignment="1">
      <alignment horizontal="left"/>
    </xf>
    <xf numFmtId="14" fontId="1" fillId="0" borderId="24" xfId="105" applyNumberFormat="1" applyFont="1" applyBorder="1" applyAlignment="1"/>
    <xf numFmtId="2" fontId="2" fillId="0" borderId="24" xfId="4" applyNumberFormat="1" applyFont="1" applyBorder="1" applyAlignment="1">
      <alignment horizontal="center"/>
    </xf>
    <xf numFmtId="0" fontId="2" fillId="0" borderId="24" xfId="102" applyFont="1" applyBorder="1" applyAlignment="1"/>
    <xf numFmtId="2" fontId="2" fillId="0" borderId="26" xfId="4" applyNumberFormat="1" applyFont="1" applyBorder="1" applyAlignment="1">
      <alignment horizontal="center"/>
    </xf>
    <xf numFmtId="0" fontId="2" fillId="0" borderId="20" xfId="3" quotePrefix="1" applyFont="1" applyFill="1" applyBorder="1" applyAlignment="1">
      <alignment horizontal="center"/>
    </xf>
    <xf numFmtId="0" fontId="1" fillId="0" borderId="21" xfId="4" applyFont="1" applyBorder="1" applyAlignment="1">
      <alignment horizontal="left"/>
    </xf>
    <xf numFmtId="0" fontId="2" fillId="0" borderId="22" xfId="4" applyFont="1" applyBorder="1" applyAlignment="1"/>
    <xf numFmtId="0" fontId="2" fillId="0" borderId="24" xfId="3" quotePrefix="1" applyFont="1" applyFill="1" applyBorder="1" applyAlignment="1">
      <alignment horizontal="center"/>
    </xf>
    <xf numFmtId="0" fontId="1" fillId="0" borderId="23" xfId="4" applyFont="1" applyBorder="1" applyAlignment="1">
      <alignment horizontal="left"/>
    </xf>
    <xf numFmtId="0" fontId="2" fillId="0" borderId="25" xfId="4" applyFont="1" applyBorder="1" applyAlignment="1"/>
    <xf numFmtId="0" fontId="7" fillId="2" borderId="20" xfId="1" applyFont="1" applyFill="1" applyBorder="1" applyAlignment="1">
      <alignment horizontal="center"/>
    </xf>
    <xf numFmtId="0" fontId="44" fillId="0" borderId="0" xfId="66" applyFont="1" applyFill="1" applyBorder="1" applyAlignment="1">
      <alignment horizontal="center"/>
    </xf>
    <xf numFmtId="0" fontId="40" fillId="0" borderId="0" xfId="3" quotePrefix="1" applyFont="1" applyFill="1" applyBorder="1" applyAlignment="1">
      <alignment horizontal="center"/>
    </xf>
    <xf numFmtId="0" fontId="44" fillId="0" borderId="0" xfId="100" applyFont="1" applyFill="1" applyBorder="1"/>
    <xf numFmtId="0" fontId="40" fillId="0" borderId="0" xfId="100" applyFont="1" applyFill="1" applyBorder="1" applyAlignment="1">
      <alignment horizontal="left"/>
    </xf>
    <xf numFmtId="14" fontId="44" fillId="0" borderId="0" xfId="3" applyNumberFormat="1" applyFont="1" applyBorder="1" applyAlignment="1">
      <alignment horizontal="center"/>
    </xf>
    <xf numFmtId="14" fontId="44" fillId="0" borderId="0" xfId="101" applyNumberFormat="1" applyFont="1" applyBorder="1" applyAlignment="1">
      <alignment horizontal="center"/>
    </xf>
    <xf numFmtId="0" fontId="44" fillId="0" borderId="0" xfId="102" applyFont="1"/>
    <xf numFmtId="14" fontId="44" fillId="0" borderId="0" xfId="102" applyNumberFormat="1" applyFont="1" applyBorder="1" applyAlignment="1"/>
    <xf numFmtId="0" fontId="40" fillId="0" borderId="0" xfId="102" applyFont="1"/>
    <xf numFmtId="0" fontId="6" fillId="0" borderId="0" xfId="4" applyFont="1"/>
    <xf numFmtId="0" fontId="40" fillId="0" borderId="0" xfId="102" applyFont="1" applyAlignment="1"/>
    <xf numFmtId="0" fontId="26" fillId="0" borderId="0" xfId="102" applyFont="1"/>
    <xf numFmtId="0" fontId="26" fillId="2" borderId="0" xfId="102" applyFont="1" applyFill="1"/>
    <xf numFmtId="0" fontId="26" fillId="0" borderId="0" xfId="102" applyFont="1" applyAlignment="1">
      <alignment horizontal="center"/>
    </xf>
    <xf numFmtId="182" fontId="26" fillId="0" borderId="0" xfId="102" applyNumberFormat="1" applyFont="1" applyAlignment="1">
      <alignment horizontal="center"/>
    </xf>
    <xf numFmtId="0" fontId="26" fillId="0" borderId="0" xfId="102" applyFont="1" applyBorder="1" applyAlignment="1"/>
    <xf numFmtId="183" fontId="26" fillId="0" borderId="0" xfId="102" applyNumberFormat="1" applyFont="1" applyAlignment="1">
      <alignment horizontal="center"/>
    </xf>
    <xf numFmtId="0" fontId="47" fillId="0" borderId="0" xfId="66" applyFont="1" applyAlignment="1">
      <alignment vertical="center"/>
    </xf>
    <xf numFmtId="0" fontId="40" fillId="2" borderId="0" xfId="102" applyFont="1" applyFill="1" applyAlignment="1"/>
    <xf numFmtId="14" fontId="1" fillId="0" borderId="4" xfId="105" applyNumberFormat="1" applyFont="1" applyBorder="1" applyAlignment="1">
      <alignment horizontal="left"/>
    </xf>
    <xf numFmtId="14" fontId="1" fillId="0" borderId="4" xfId="105" applyNumberFormat="1" applyFont="1" applyBorder="1" applyAlignment="1"/>
    <xf numFmtId="2" fontId="2" fillId="0" borderId="4" xfId="4" applyNumberFormat="1" applyFont="1" applyBorder="1" applyAlignment="1">
      <alignment horizontal="center"/>
    </xf>
    <xf numFmtId="0" fontId="2" fillId="0" borderId="4" xfId="102" applyFont="1" applyBorder="1" applyAlignment="1"/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Border="1" applyAlignment="1">
      <alignment horizontal="left"/>
    </xf>
    <xf numFmtId="0" fontId="2" fillId="0" borderId="6" xfId="4" applyFont="1" applyBorder="1" applyAlignment="1"/>
    <xf numFmtId="0" fontId="7" fillId="2" borderId="4" xfId="1" applyFont="1" applyFill="1" applyBorder="1" applyAlignment="1">
      <alignment horizontal="center"/>
    </xf>
    <xf numFmtId="0" fontId="2" fillId="0" borderId="26" xfId="102" applyFont="1" applyBorder="1" applyAlignment="1"/>
    <xf numFmtId="0" fontId="50" fillId="5" borderId="3" xfId="66" applyFont="1" applyFill="1" applyBorder="1" applyAlignment="1">
      <alignment horizontal="left"/>
    </xf>
    <xf numFmtId="0" fontId="40" fillId="0" borderId="0" xfId="102" applyFont="1" applyAlignment="1">
      <alignment horizontal="center"/>
    </xf>
    <xf numFmtId="0" fontId="40" fillId="0" borderId="0" xfId="102" applyFont="1" applyAlignment="1">
      <alignment horizontal="center"/>
    </xf>
    <xf numFmtId="182" fontId="40" fillId="0" borderId="0" xfId="102" applyNumberFormat="1" applyFont="1" applyAlignment="1">
      <alignment horizontal="center"/>
    </xf>
    <xf numFmtId="0" fontId="3" fillId="0" borderId="0" xfId="109"/>
    <xf numFmtId="0" fontId="1" fillId="0" borderId="0" xfId="109" applyFont="1"/>
    <xf numFmtId="0" fontId="3" fillId="0" borderId="3" xfId="109" applyBorder="1"/>
    <xf numFmtId="0" fontId="52" fillId="0" borderId="20" xfId="3" quotePrefix="1" applyFont="1" applyFill="1" applyBorder="1" applyAlignment="1">
      <alignment horizontal="center"/>
    </xf>
    <xf numFmtId="0" fontId="1" fillId="0" borderId="22" xfId="4" applyFont="1" applyBorder="1" applyAlignment="1"/>
    <xf numFmtId="0" fontId="53" fillId="0" borderId="20" xfId="109" applyFont="1" applyBorder="1" applyAlignment="1"/>
    <xf numFmtId="2" fontId="2" fillId="0" borderId="20" xfId="109" applyNumberFormat="1" applyFont="1" applyBorder="1" applyAlignment="1">
      <alignment horizontal="center"/>
    </xf>
    <xf numFmtId="181" fontId="2" fillId="0" borderId="20" xfId="109" applyNumberFormat="1" applyFont="1" applyBorder="1" applyAlignment="1">
      <alignment horizontal="center"/>
    </xf>
    <xf numFmtId="0" fontId="1" fillId="0" borderId="20" xfId="109" applyFont="1" applyBorder="1" applyAlignment="1"/>
    <xf numFmtId="0" fontId="54" fillId="0" borderId="20" xfId="102" applyFont="1" applyBorder="1" applyAlignment="1"/>
    <xf numFmtId="0" fontId="7" fillId="2" borderId="24" xfId="1" applyFont="1" applyFill="1" applyBorder="1" applyAlignment="1">
      <alignment horizontal="center"/>
    </xf>
    <xf numFmtId="0" fontId="52" fillId="0" borderId="24" xfId="3" quotePrefix="1" applyFont="1" applyFill="1" applyBorder="1" applyAlignment="1">
      <alignment horizontal="center"/>
    </xf>
    <xf numFmtId="0" fontId="1" fillId="0" borderId="25" xfId="4" applyFont="1" applyBorder="1" applyAlignment="1"/>
    <xf numFmtId="0" fontId="53" fillId="0" borderId="24" xfId="109" applyFont="1" applyBorder="1" applyAlignment="1"/>
    <xf numFmtId="2" fontId="2" fillId="0" borderId="24" xfId="109" applyNumberFormat="1" applyFont="1" applyBorder="1" applyAlignment="1">
      <alignment horizontal="center"/>
    </xf>
    <xf numFmtId="181" fontId="2" fillId="0" borderId="24" xfId="109" applyNumberFormat="1" applyFont="1" applyBorder="1" applyAlignment="1">
      <alignment horizontal="center"/>
    </xf>
    <xf numFmtId="0" fontId="1" fillId="0" borderId="24" xfId="109" applyFont="1" applyBorder="1" applyAlignment="1"/>
    <xf numFmtId="0" fontId="54" fillId="0" borderId="24" xfId="102" applyFont="1" applyBorder="1" applyAlignment="1"/>
    <xf numFmtId="0" fontId="55" fillId="5" borderId="3" xfId="66" applyFont="1" applyFill="1" applyBorder="1" applyAlignment="1">
      <alignment vertical="center"/>
    </xf>
    <xf numFmtId="14" fontId="53" fillId="5" borderId="3" xfId="66" quotePrefix="1" applyNumberFormat="1" applyFont="1" applyFill="1" applyBorder="1" applyAlignment="1">
      <alignment horizontal="center" vertical="center"/>
    </xf>
    <xf numFmtId="0" fontId="56" fillId="0" borderId="3" xfId="109" applyFont="1" applyBorder="1"/>
    <xf numFmtId="0" fontId="51" fillId="0" borderId="20" xfId="0" applyFont="1" applyFill="1" applyBorder="1"/>
    <xf numFmtId="0" fontId="51" fillId="0" borderId="24" xfId="0" applyFont="1" applyFill="1" applyBorder="1"/>
    <xf numFmtId="2" fontId="2" fillId="0" borderId="11" xfId="4" applyNumberFormat="1" applyFont="1" applyBorder="1" applyAlignment="1">
      <alignment horizontal="center"/>
    </xf>
    <xf numFmtId="2" fontId="2" fillId="0" borderId="14" xfId="4" applyNumberFormat="1" applyFont="1" applyBorder="1" applyAlignment="1">
      <alignment horizontal="center"/>
    </xf>
    <xf numFmtId="0" fontId="48" fillId="0" borderId="24" xfId="109" applyFont="1" applyBorder="1" applyAlignment="1"/>
    <xf numFmtId="0" fontId="1" fillId="0" borderId="24" xfId="109" applyFont="1" applyBorder="1"/>
    <xf numFmtId="0" fontId="52" fillId="0" borderId="4" xfId="3" quotePrefix="1" applyFont="1" applyFill="1" applyBorder="1" applyAlignment="1">
      <alignment horizontal="center"/>
    </xf>
    <xf numFmtId="0" fontId="1" fillId="0" borderId="6" xfId="4" applyFont="1" applyBorder="1" applyAlignment="1"/>
    <xf numFmtId="0" fontId="53" fillId="0" borderId="4" xfId="109" applyFont="1" applyBorder="1" applyAlignment="1"/>
    <xf numFmtId="2" fontId="2" fillId="0" borderId="4" xfId="109" applyNumberFormat="1" applyFont="1" applyBorder="1" applyAlignment="1">
      <alignment horizontal="center"/>
    </xf>
    <xf numFmtId="181" fontId="2" fillId="0" borderId="4" xfId="109" applyNumberFormat="1" applyFont="1" applyBorder="1" applyAlignment="1">
      <alignment horizontal="center"/>
    </xf>
    <xf numFmtId="0" fontId="1" fillId="0" borderId="4" xfId="109" applyFont="1" applyBorder="1" applyAlignment="1"/>
    <xf numFmtId="0" fontId="40" fillId="2" borderId="0" xfId="102" applyFont="1" applyFill="1"/>
    <xf numFmtId="0" fontId="40" fillId="2" borderId="0" xfId="102" applyFont="1" applyFill="1" applyAlignment="1">
      <alignment horizontal="center"/>
    </xf>
    <xf numFmtId="0" fontId="3" fillId="0" borderId="0" xfId="109" applyAlignment="1">
      <alignment horizontal="left"/>
    </xf>
    <xf numFmtId="181" fontId="3" fillId="0" borderId="0" xfId="109" applyNumberFormat="1" applyAlignment="1">
      <alignment horizontal="center"/>
    </xf>
    <xf numFmtId="181" fontId="3" fillId="0" borderId="0" xfId="109" applyNumberFormat="1"/>
    <xf numFmtId="0" fontId="7" fillId="2" borderId="27" xfId="1" applyFont="1" applyFill="1" applyBorder="1" applyAlignment="1">
      <alignment horizontal="center"/>
    </xf>
    <xf numFmtId="0" fontId="2" fillId="0" borderId="27" xfId="3" quotePrefix="1" applyFont="1" applyFill="1" applyBorder="1" applyAlignment="1">
      <alignment horizontal="center"/>
    </xf>
    <xf numFmtId="0" fontId="1" fillId="0" borderId="28" xfId="4" applyFont="1" applyBorder="1" applyAlignment="1">
      <alignment horizontal="left"/>
    </xf>
    <xf numFmtId="0" fontId="2" fillId="0" borderId="29" xfId="4" applyFont="1" applyBorder="1" applyAlignment="1"/>
    <xf numFmtId="0" fontId="1" fillId="0" borderId="27" xfId="109" applyFont="1" applyBorder="1"/>
    <xf numFmtId="14" fontId="1" fillId="0" borderId="27" xfId="105" applyNumberFormat="1" applyFont="1" applyBorder="1" applyAlignment="1">
      <alignment horizontal="left"/>
    </xf>
    <xf numFmtId="14" fontId="1" fillId="0" borderId="27" xfId="105" applyNumberFormat="1" applyFont="1" applyBorder="1" applyAlignment="1"/>
    <xf numFmtId="2" fontId="2" fillId="0" borderId="27" xfId="109" applyNumberFormat="1" applyFont="1" applyBorder="1" applyAlignment="1">
      <alignment horizontal="center"/>
    </xf>
    <xf numFmtId="181" fontId="2" fillId="0" borderId="27" xfId="109" applyNumberFormat="1" applyFont="1" applyBorder="1" applyAlignment="1">
      <alignment horizontal="center"/>
    </xf>
    <xf numFmtId="2" fontId="2" fillId="0" borderId="27" xfId="4" applyNumberFormat="1" applyFont="1" applyBorder="1" applyAlignment="1">
      <alignment horizontal="center"/>
    </xf>
    <xf numFmtId="9" fontId="1" fillId="0" borderId="27" xfId="108" applyFont="1" applyBorder="1"/>
    <xf numFmtId="0" fontId="2" fillId="0" borderId="27" xfId="102" applyFont="1" applyBorder="1" applyAlignment="1"/>
    <xf numFmtId="0" fontId="7" fillId="2" borderId="30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2" fillId="0" borderId="1" xfId="3" quotePrefix="1" applyFont="1" applyFill="1" applyBorder="1" applyAlignment="1">
      <alignment horizontal="center"/>
    </xf>
    <xf numFmtId="0" fontId="1" fillId="0" borderId="2" xfId="4" applyFont="1" applyBorder="1" applyAlignment="1">
      <alignment horizontal="left"/>
    </xf>
    <xf numFmtId="0" fontId="2" fillId="0" borderId="9" xfId="4" applyFont="1" applyBorder="1" applyAlignment="1"/>
    <xf numFmtId="0" fontId="1" fillId="0" borderId="1" xfId="109" applyFont="1" applyBorder="1"/>
    <xf numFmtId="14" fontId="1" fillId="0" borderId="1" xfId="105" applyNumberFormat="1" applyFont="1" applyBorder="1" applyAlignment="1">
      <alignment horizontal="left"/>
    </xf>
    <xf numFmtId="14" fontId="1" fillId="0" borderId="1" xfId="105" applyNumberFormat="1" applyFont="1" applyBorder="1" applyAlignment="1"/>
    <xf numFmtId="2" fontId="2" fillId="0" borderId="1" xfId="109" applyNumberFormat="1" applyFont="1" applyBorder="1" applyAlignment="1">
      <alignment horizontal="center"/>
    </xf>
    <xf numFmtId="181" fontId="2" fillId="0" borderId="1" xfId="109" applyNumberFormat="1" applyFont="1" applyBorder="1" applyAlignment="1">
      <alignment horizontal="center"/>
    </xf>
    <xf numFmtId="2" fontId="2" fillId="0" borderId="1" xfId="4" applyNumberFormat="1" applyFont="1" applyBorder="1" applyAlignment="1">
      <alignment horizontal="center"/>
    </xf>
    <xf numFmtId="9" fontId="1" fillId="0" borderId="1" xfId="108" applyFont="1" applyBorder="1"/>
    <xf numFmtId="0" fontId="2" fillId="0" borderId="1" xfId="102" applyFont="1" applyBorder="1" applyAlignment="1"/>
    <xf numFmtId="0" fontId="1" fillId="0" borderId="0" xfId="66" applyFont="1" applyFill="1" applyBorder="1" applyAlignment="1">
      <alignment horizontal="center"/>
    </xf>
    <xf numFmtId="0" fontId="2" fillId="0" borderId="0" xfId="3" quotePrefix="1" applyFont="1" applyFill="1" applyBorder="1" applyAlignment="1">
      <alignment horizontal="center"/>
    </xf>
    <xf numFmtId="0" fontId="1" fillId="0" borderId="0" xfId="100" applyFont="1" applyFill="1" applyBorder="1"/>
    <xf numFmtId="0" fontId="2" fillId="0" borderId="0" xfId="100" applyFont="1" applyFill="1" applyBorder="1" applyAlignment="1">
      <alignment horizontal="left"/>
    </xf>
    <xf numFmtId="14" fontId="1" fillId="0" borderId="0" xfId="3" applyNumberFormat="1" applyFont="1" applyBorder="1" applyAlignment="1">
      <alignment horizontal="center"/>
    </xf>
    <xf numFmtId="14" fontId="53" fillId="0" borderId="0" xfId="101" applyNumberFormat="1" applyFont="1" applyBorder="1" applyAlignment="1">
      <alignment horizontal="center"/>
    </xf>
    <xf numFmtId="0" fontId="1" fillId="0" borderId="0" xfId="102" applyFont="1"/>
    <xf numFmtId="0" fontId="2" fillId="0" borderId="0" xfId="102" applyFont="1"/>
    <xf numFmtId="0" fontId="2" fillId="2" borderId="0" xfId="102" applyFont="1" applyFill="1"/>
    <xf numFmtId="0" fontId="2" fillId="0" borderId="0" xfId="102" applyFont="1" applyAlignment="1">
      <alignment horizontal="center"/>
    </xf>
    <xf numFmtId="0" fontId="5" fillId="0" borderId="0" xfId="102" applyFont="1"/>
    <xf numFmtId="0" fontId="5" fillId="2" borderId="0" xfId="102" applyFont="1" applyFill="1"/>
    <xf numFmtId="0" fontId="5" fillId="0" borderId="0" xfId="102" applyFont="1" applyAlignment="1">
      <alignment horizontal="center"/>
    </xf>
    <xf numFmtId="182" fontId="5" fillId="0" borderId="0" xfId="102" applyNumberFormat="1" applyFont="1" applyAlignment="1">
      <alignment horizontal="center"/>
    </xf>
    <xf numFmtId="0" fontId="5" fillId="0" borderId="0" xfId="102" applyFont="1" applyBorder="1" applyAlignment="1"/>
    <xf numFmtId="0" fontId="57" fillId="0" borderId="0" xfId="66" applyFont="1" applyAlignment="1">
      <alignment vertical="center"/>
    </xf>
    <xf numFmtId="0" fontId="2" fillId="2" borderId="0" xfId="102" applyFont="1" applyFill="1" applyAlignment="1"/>
    <xf numFmtId="0" fontId="2" fillId="2" borderId="0" xfId="102" applyFont="1" applyFill="1" applyAlignment="1">
      <alignment horizontal="center"/>
    </xf>
    <xf numFmtId="182" fontId="2" fillId="0" borderId="0" xfId="102" applyNumberFormat="1" applyFont="1" applyAlignment="1">
      <alignment horizontal="center"/>
    </xf>
    <xf numFmtId="0" fontId="40" fillId="0" borderId="0" xfId="102" applyFont="1" applyAlignment="1">
      <alignment horizontal="center"/>
    </xf>
    <xf numFmtId="182" fontId="40" fillId="0" borderId="0" xfId="102" applyNumberFormat="1" applyFont="1" applyAlignment="1">
      <alignment horizontal="center"/>
    </xf>
    <xf numFmtId="0" fontId="58" fillId="0" borderId="24" xfId="102" applyFont="1" applyBorder="1" applyAlignment="1"/>
    <xf numFmtId="0" fontId="1" fillId="5" borderId="0" xfId="109" applyFont="1" applyFill="1"/>
    <xf numFmtId="0" fontId="58" fillId="0" borderId="4" xfId="102" applyFont="1" applyBorder="1" applyAlignment="1"/>
    <xf numFmtId="0" fontId="1" fillId="0" borderId="20" xfId="109" applyFont="1" applyBorder="1"/>
    <xf numFmtId="0" fontId="48" fillId="0" borderId="20" xfId="109" applyFont="1" applyBorder="1"/>
    <xf numFmtId="0" fontId="1" fillId="0" borderId="4" xfId="109" applyFont="1" applyBorder="1"/>
    <xf numFmtId="0" fontId="48" fillId="0" borderId="4" xfId="109" applyFont="1" applyBorder="1"/>
    <xf numFmtId="0" fontId="51" fillId="0" borderId="20" xfId="109" applyFont="1" applyBorder="1"/>
    <xf numFmtId="0" fontId="2" fillId="0" borderId="2" xfId="102" applyFont="1" applyBorder="1" applyAlignment="1">
      <alignment horizontal="center" vertical="center"/>
    </xf>
    <xf numFmtId="0" fontId="2" fillId="0" borderId="3" xfId="102" applyFont="1" applyBorder="1" applyAlignment="1">
      <alignment horizontal="center" vertical="center"/>
    </xf>
    <xf numFmtId="0" fontId="2" fillId="0" borderId="9" xfId="102" applyFont="1" applyBorder="1" applyAlignment="1">
      <alignment horizontal="center" vertical="center"/>
    </xf>
    <xf numFmtId="0" fontId="2" fillId="0" borderId="11" xfId="102" applyFont="1" applyBorder="1" applyAlignment="1">
      <alignment horizontal="center" vertical="center" textRotation="90" wrapText="1"/>
    </xf>
    <xf numFmtId="0" fontId="2" fillId="0" borderId="14" xfId="102" applyFont="1" applyBorder="1" applyAlignment="1">
      <alignment horizontal="center" vertical="center" textRotation="90" wrapText="1"/>
    </xf>
    <xf numFmtId="0" fontId="2" fillId="0" borderId="19" xfId="102" applyFont="1" applyBorder="1" applyAlignment="1">
      <alignment horizontal="center" vertical="center" textRotation="90" wrapText="1"/>
    </xf>
    <xf numFmtId="0" fontId="2" fillId="0" borderId="1" xfId="102" applyFont="1" applyBorder="1" applyAlignment="1">
      <alignment horizontal="center" vertical="center" textRotation="90" wrapText="1"/>
    </xf>
    <xf numFmtId="0" fontId="44" fillId="0" borderId="0" xfId="102" applyFont="1" applyAlignment="1">
      <alignment horizontal="center"/>
    </xf>
    <xf numFmtId="0" fontId="46" fillId="0" borderId="0" xfId="102" applyFont="1" applyAlignment="1">
      <alignment horizontal="center"/>
    </xf>
    <xf numFmtId="0" fontId="40" fillId="0" borderId="0" xfId="102" applyFont="1" applyAlignment="1">
      <alignment horizontal="center"/>
    </xf>
    <xf numFmtId="0" fontId="2" fillId="0" borderId="11" xfId="102" applyFont="1" applyBorder="1" applyAlignment="1">
      <alignment horizontal="center" vertical="center"/>
    </xf>
    <xf numFmtId="0" fontId="2" fillId="0" borderId="14" xfId="102" applyFont="1" applyBorder="1" applyAlignment="1">
      <alignment horizontal="center" vertical="center"/>
    </xf>
    <xf numFmtId="0" fontId="2" fillId="0" borderId="19" xfId="102" applyFont="1" applyBorder="1" applyAlignment="1">
      <alignment horizontal="center" vertical="center"/>
    </xf>
    <xf numFmtId="0" fontId="2" fillId="2" borderId="11" xfId="102" applyFont="1" applyFill="1" applyBorder="1" applyAlignment="1">
      <alignment horizontal="center" vertical="center"/>
    </xf>
    <xf numFmtId="0" fontId="2" fillId="2" borderId="14" xfId="102" applyFont="1" applyFill="1" applyBorder="1" applyAlignment="1">
      <alignment horizontal="center" vertical="center"/>
    </xf>
    <xf numFmtId="0" fontId="2" fillId="2" borderId="19" xfId="102" applyFont="1" applyFill="1" applyBorder="1" applyAlignment="1">
      <alignment horizontal="center" vertical="center"/>
    </xf>
    <xf numFmtId="0" fontId="2" fillId="0" borderId="12" xfId="102" applyFont="1" applyBorder="1" applyAlignment="1">
      <alignment horizontal="center" vertical="center"/>
    </xf>
    <xf numFmtId="0" fontId="2" fillId="0" borderId="15" xfId="102" applyFont="1" applyBorder="1" applyAlignment="1">
      <alignment horizontal="center" vertical="center"/>
    </xf>
    <xf numFmtId="0" fontId="2" fillId="0" borderId="17" xfId="102" applyFont="1" applyBorder="1" applyAlignment="1">
      <alignment horizontal="center" vertical="center"/>
    </xf>
    <xf numFmtId="0" fontId="2" fillId="0" borderId="13" xfId="102" applyFont="1" applyBorder="1" applyAlignment="1">
      <alignment horizontal="center" vertical="center"/>
    </xf>
    <xf numFmtId="0" fontId="2" fillId="0" borderId="16" xfId="102" applyFont="1" applyBorder="1" applyAlignment="1">
      <alignment horizontal="center" vertical="center"/>
    </xf>
    <xf numFmtId="0" fontId="2" fillId="0" borderId="18" xfId="102" applyFont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14" fontId="41" fillId="0" borderId="11" xfId="4" applyNumberFormat="1" applyFont="1" applyBorder="1" applyAlignment="1">
      <alignment horizontal="center" vertical="center"/>
    </xf>
    <xf numFmtId="14" fontId="41" fillId="0" borderId="14" xfId="4" applyNumberFormat="1" applyFont="1" applyBorder="1" applyAlignment="1">
      <alignment horizontal="center" vertical="center"/>
    </xf>
    <xf numFmtId="14" fontId="41" fillId="0" borderId="19" xfId="4" applyNumberFormat="1" applyFont="1" applyBorder="1" applyAlignment="1">
      <alignment horizontal="center" vertical="center"/>
    </xf>
    <xf numFmtId="14" fontId="1" fillId="0" borderId="0" xfId="102" applyNumberFormat="1" applyFont="1" applyBorder="1" applyAlignment="1">
      <alignment horizontal="center"/>
    </xf>
    <xf numFmtId="182" fontId="2" fillId="0" borderId="0" xfId="102" applyNumberFormat="1" applyFont="1" applyAlignment="1">
      <alignment horizontal="center"/>
    </xf>
    <xf numFmtId="0" fontId="2" fillId="0" borderId="0" xfId="102" applyFont="1" applyAlignment="1">
      <alignment horizontal="center"/>
    </xf>
    <xf numFmtId="0" fontId="2" fillId="0" borderId="11" xfId="102" applyFont="1" applyBorder="1" applyAlignment="1">
      <alignment horizontal="center" vertical="center" wrapText="1"/>
    </xf>
    <xf numFmtId="0" fontId="2" fillId="0" borderId="14" xfId="102" applyFont="1" applyBorder="1" applyAlignment="1">
      <alignment horizontal="center" vertical="center" wrapText="1"/>
    </xf>
    <xf numFmtId="0" fontId="2" fillId="0" borderId="19" xfId="102" applyFont="1" applyBorder="1" applyAlignment="1">
      <alignment horizontal="center" vertical="center" wrapText="1"/>
    </xf>
    <xf numFmtId="0" fontId="2" fillId="0" borderId="1" xfId="102" applyFont="1" applyBorder="1" applyAlignment="1">
      <alignment horizontal="center" vertical="center" wrapText="1"/>
    </xf>
    <xf numFmtId="181" fontId="2" fillId="0" borderId="14" xfId="102" applyNumberFormat="1" applyFont="1" applyBorder="1" applyAlignment="1">
      <alignment horizontal="center" textRotation="90" wrapText="1"/>
    </xf>
    <xf numFmtId="181" fontId="2" fillId="0" borderId="19" xfId="102" applyNumberFormat="1" applyFont="1" applyBorder="1" applyAlignment="1">
      <alignment horizontal="center" textRotation="90"/>
    </xf>
    <xf numFmtId="0" fontId="41" fillId="0" borderId="14" xfId="102" applyFont="1" applyBorder="1" applyAlignment="1">
      <alignment horizontal="center" vertical="center" wrapText="1"/>
    </xf>
    <xf numFmtId="0" fontId="41" fillId="0" borderId="19" xfId="102" applyFont="1" applyBorder="1" applyAlignment="1">
      <alignment horizontal="center" vertical="center" wrapText="1"/>
    </xf>
    <xf numFmtId="0" fontId="41" fillId="0" borderId="11" xfId="4" applyFont="1" applyBorder="1" applyAlignment="1">
      <alignment horizontal="center" vertical="center"/>
    </xf>
    <xf numFmtId="0" fontId="41" fillId="0" borderId="14" xfId="4" applyFont="1" applyBorder="1" applyAlignment="1">
      <alignment horizontal="center" vertical="center"/>
    </xf>
    <xf numFmtId="0" fontId="41" fillId="0" borderId="19" xfId="4" applyFont="1" applyBorder="1" applyAlignment="1">
      <alignment horizontal="center" vertical="center"/>
    </xf>
    <xf numFmtId="0" fontId="41" fillId="0" borderId="11" xfId="66" applyFont="1" applyBorder="1" applyAlignment="1">
      <alignment horizontal="center" vertical="center"/>
    </xf>
    <xf numFmtId="0" fontId="41" fillId="0" borderId="14" xfId="66" applyFont="1" applyBorder="1" applyAlignment="1">
      <alignment horizontal="center" vertical="center"/>
    </xf>
    <xf numFmtId="0" fontId="41" fillId="0" borderId="19" xfId="66" applyFont="1" applyBorder="1" applyAlignment="1">
      <alignment horizontal="center" vertical="center"/>
    </xf>
    <xf numFmtId="0" fontId="2" fillId="0" borderId="11" xfId="102" applyFont="1" applyBorder="1" applyAlignment="1">
      <alignment horizontal="center" vertical="center" textRotation="90"/>
    </xf>
    <xf numFmtId="0" fontId="2" fillId="0" borderId="14" xfId="102" applyFont="1" applyBorder="1" applyAlignment="1">
      <alignment horizontal="center" vertical="center" textRotation="90"/>
    </xf>
    <xf numFmtId="0" fontId="2" fillId="0" borderId="19" xfId="102" applyFont="1" applyBorder="1" applyAlignment="1">
      <alignment horizontal="center" vertical="center" textRotation="90"/>
    </xf>
    <xf numFmtId="14" fontId="44" fillId="0" borderId="0" xfId="102" applyNumberFormat="1" applyFont="1" applyBorder="1" applyAlignment="1">
      <alignment horizontal="center"/>
    </xf>
    <xf numFmtId="182" fontId="40" fillId="0" borderId="0" xfId="102" applyNumberFormat="1" applyFont="1" applyAlignment="1">
      <alignment horizontal="center"/>
    </xf>
    <xf numFmtId="181" fontId="2" fillId="0" borderId="11" xfId="102" applyNumberFormat="1" applyFont="1" applyBorder="1" applyAlignment="1">
      <alignment horizontal="center" vertical="center" textRotation="90" wrapText="1"/>
    </xf>
    <xf numFmtId="181" fontId="2" fillId="0" borderId="19" xfId="102" applyNumberFormat="1" applyFont="1" applyBorder="1" applyAlignment="1">
      <alignment horizontal="center" vertical="center" textRotation="90"/>
    </xf>
    <xf numFmtId="0" fontId="59" fillId="0" borderId="30" xfId="3" quotePrefix="1" applyFont="1" applyFill="1" applyBorder="1" applyAlignment="1">
      <alignment horizontal="center"/>
    </xf>
    <xf numFmtId="0" fontId="60" fillId="0" borderId="31" xfId="4" applyFont="1" applyBorder="1" applyAlignment="1">
      <alignment horizontal="left"/>
    </xf>
    <xf numFmtId="0" fontId="59" fillId="0" borderId="32" xfId="4" applyFont="1" applyBorder="1" applyAlignment="1"/>
    <xf numFmtId="0" fontId="60" fillId="0" borderId="30" xfId="109" applyFont="1" applyBorder="1"/>
    <xf numFmtId="14" fontId="60" fillId="0" borderId="30" xfId="105" applyNumberFormat="1" applyFont="1" applyBorder="1" applyAlignment="1">
      <alignment horizontal="left"/>
    </xf>
    <xf numFmtId="14" fontId="60" fillId="0" borderId="30" xfId="105" applyNumberFormat="1" applyFont="1" applyBorder="1" applyAlignment="1"/>
    <xf numFmtId="2" fontId="59" fillId="0" borderId="30" xfId="109" applyNumberFormat="1" applyFont="1" applyBorder="1" applyAlignment="1">
      <alignment horizontal="center"/>
    </xf>
    <xf numFmtId="181" fontId="59" fillId="0" borderId="30" xfId="109" applyNumberFormat="1" applyFont="1" applyBorder="1" applyAlignment="1">
      <alignment horizontal="center"/>
    </xf>
    <xf numFmtId="2" fontId="59" fillId="0" borderId="30" xfId="4" applyNumberFormat="1" applyFont="1" applyBorder="1" applyAlignment="1">
      <alignment horizontal="center"/>
    </xf>
    <xf numFmtId="9" fontId="60" fillId="0" borderId="30" xfId="108" applyFont="1" applyBorder="1"/>
    <xf numFmtId="0" fontId="59" fillId="0" borderId="30" xfId="102" applyFont="1" applyBorder="1" applyAlignment="1"/>
    <xf numFmtId="0" fontId="59" fillId="0" borderId="4" xfId="3" quotePrefix="1" applyFont="1" applyFill="1" applyBorder="1" applyAlignment="1">
      <alignment horizontal="center"/>
    </xf>
    <xf numFmtId="0" fontId="60" fillId="0" borderId="5" xfId="4" applyFont="1" applyBorder="1" applyAlignment="1">
      <alignment horizontal="left"/>
    </xf>
    <xf numFmtId="0" fontId="59" fillId="0" borderId="6" xfId="4" applyFont="1" applyBorder="1" applyAlignment="1"/>
    <xf numFmtId="0" fontId="60" fillId="0" borderId="4" xfId="109" applyFont="1" applyBorder="1"/>
    <xf numFmtId="14" fontId="60" fillId="0" borderId="4" xfId="105" applyNumberFormat="1" applyFont="1" applyBorder="1" applyAlignment="1">
      <alignment horizontal="left"/>
    </xf>
    <xf numFmtId="14" fontId="60" fillId="0" borderId="4" xfId="105" applyNumberFormat="1" applyFont="1" applyBorder="1" applyAlignment="1"/>
    <xf numFmtId="2" fontId="59" fillId="0" borderId="4" xfId="109" applyNumberFormat="1" applyFont="1" applyBorder="1" applyAlignment="1">
      <alignment horizontal="center"/>
    </xf>
    <xf numFmtId="181" fontId="59" fillId="0" borderId="4" xfId="109" applyNumberFormat="1" applyFont="1" applyBorder="1" applyAlignment="1">
      <alignment horizontal="center"/>
    </xf>
    <xf numFmtId="2" fontId="59" fillId="0" borderId="4" xfId="4" applyNumberFormat="1" applyFont="1" applyBorder="1" applyAlignment="1">
      <alignment horizontal="center"/>
    </xf>
    <xf numFmtId="0" fontId="59" fillId="0" borderId="4" xfId="102" applyFont="1" applyBorder="1" applyAlignment="1"/>
  </cellXfs>
  <cellStyles count="110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6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4"/>
    <cellStyle name="Normal 4" xfId="2"/>
    <cellStyle name="Normal 4 2" xfId="4"/>
    <cellStyle name="Normal 4 2 2" xfId="66"/>
    <cellStyle name="Normal 5" xfId="67"/>
    <cellStyle name="Normal 6" xfId="68"/>
    <cellStyle name="Normal 7" xfId="103"/>
    <cellStyle name="Normal 7 2" xfId="109"/>
    <cellStyle name="Normal_Book1" xfId="101"/>
    <cellStyle name="Normal_HS2004" xfId="105"/>
    <cellStyle name="Normal_mau TN" xfId="102"/>
    <cellStyle name="Normal_Sheet1" xfId="100"/>
    <cellStyle name="Percent" xfId="108" builtinId="5"/>
    <cellStyle name="Percent [2]" xfId="69"/>
    <cellStyle name="Percent 2" xfId="107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125"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%20LAN\Tot%20nghiep%20Thang%2012.2018\QTKD\TN2-TN3-TN4%20QTM-%20T12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2"/>
      <sheetName val="TN3"/>
      <sheetName val="TN4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tabSelected="1" zoomScale="90" zoomScaleNormal="90" workbookViewId="0">
      <selection activeCell="E28" sqref="E28"/>
    </sheetView>
  </sheetViews>
  <sheetFormatPr defaultColWidth="9.140625" defaultRowHeight="12.75"/>
  <cols>
    <col min="1" max="1" width="3.42578125" style="62" customWidth="1"/>
    <col min="2" max="2" width="11" style="62" customWidth="1"/>
    <col min="3" max="3" width="15.7109375" style="62" customWidth="1"/>
    <col min="4" max="4" width="6" style="62" customWidth="1"/>
    <col min="5" max="5" width="9.42578125" style="62" customWidth="1"/>
    <col min="6" max="6" width="8.5703125" style="62" customWidth="1"/>
    <col min="7" max="7" width="9.5703125" style="97" customWidth="1"/>
    <col min="8" max="8" width="7" style="62" customWidth="1"/>
    <col min="9" max="9" width="5.28515625" style="62" customWidth="1"/>
    <col min="10" max="10" width="4.7109375" style="98" customWidth="1"/>
    <col min="11" max="11" width="5.7109375" style="99" customWidth="1"/>
    <col min="12" max="15" width="5.28515625" style="62" customWidth="1"/>
    <col min="16" max="17" width="5.7109375" style="62" customWidth="1"/>
    <col min="18" max="21" width="5.28515625" style="62" customWidth="1"/>
    <col min="22" max="22" width="9.7109375" style="62" customWidth="1"/>
    <col min="23" max="23" width="11.42578125" style="62" customWidth="1"/>
    <col min="24" max="24" width="12.85546875" style="62" customWidth="1"/>
    <col min="25" max="16384" width="9.140625" style="62"/>
  </cols>
  <sheetData>
    <row r="1" spans="1:25" ht="27" customHeight="1">
      <c r="A1" s="161" t="s">
        <v>6</v>
      </c>
      <c r="B1" s="161"/>
      <c r="C1" s="161"/>
      <c r="D1" s="161"/>
      <c r="E1" s="144"/>
      <c r="F1" s="162" t="s">
        <v>67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</row>
    <row r="2" spans="1:25" ht="25.5" customHeight="1">
      <c r="A2" s="163" t="s">
        <v>0</v>
      </c>
      <c r="B2" s="163"/>
      <c r="C2" s="163"/>
      <c r="D2" s="163"/>
      <c r="E2" s="144"/>
      <c r="F2" s="163" t="s">
        <v>35</v>
      </c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</row>
    <row r="3" spans="1:25" s="63" customFormat="1" ht="15" customHeight="1">
      <c r="A3" s="164" t="s">
        <v>1</v>
      </c>
      <c r="B3" s="167" t="s">
        <v>16</v>
      </c>
      <c r="C3" s="170" t="s">
        <v>17</v>
      </c>
      <c r="D3" s="173" t="s">
        <v>2</v>
      </c>
      <c r="E3" s="176" t="s">
        <v>29</v>
      </c>
      <c r="F3" s="179" t="s">
        <v>28</v>
      </c>
      <c r="G3" s="193" t="s">
        <v>27</v>
      </c>
      <c r="H3" s="196" t="s">
        <v>7</v>
      </c>
      <c r="I3" s="199" t="s">
        <v>38</v>
      </c>
      <c r="J3" s="154" t="s">
        <v>37</v>
      </c>
      <c r="K3" s="155"/>
      <c r="L3" s="155"/>
      <c r="M3" s="155"/>
      <c r="N3" s="155"/>
      <c r="O3" s="156"/>
      <c r="P3" s="157" t="s">
        <v>18</v>
      </c>
      <c r="Q3" s="160" t="s">
        <v>19</v>
      </c>
      <c r="R3" s="160" t="s">
        <v>10</v>
      </c>
      <c r="S3" s="160" t="s">
        <v>11</v>
      </c>
      <c r="T3" s="160" t="s">
        <v>8</v>
      </c>
      <c r="U3" s="160" t="s">
        <v>9</v>
      </c>
      <c r="V3" s="185" t="s">
        <v>40</v>
      </c>
      <c r="W3" s="185" t="s">
        <v>12</v>
      </c>
      <c r="X3" s="188" t="s">
        <v>20</v>
      </c>
    </row>
    <row r="4" spans="1:25" s="63" customFormat="1" ht="21.75" customHeight="1">
      <c r="A4" s="165"/>
      <c r="B4" s="168"/>
      <c r="C4" s="171"/>
      <c r="D4" s="174"/>
      <c r="E4" s="177"/>
      <c r="F4" s="180"/>
      <c r="G4" s="194"/>
      <c r="H4" s="197"/>
      <c r="I4" s="200"/>
      <c r="J4" s="189" t="s">
        <v>26</v>
      </c>
      <c r="K4" s="204" t="s">
        <v>39</v>
      </c>
      <c r="L4" s="191" t="s">
        <v>21</v>
      </c>
      <c r="M4" s="191" t="s">
        <v>22</v>
      </c>
      <c r="N4" s="191" t="s">
        <v>23</v>
      </c>
      <c r="O4" s="191" t="s">
        <v>30</v>
      </c>
      <c r="P4" s="158"/>
      <c r="Q4" s="160" t="s">
        <v>24</v>
      </c>
      <c r="R4" s="160" t="s">
        <v>10</v>
      </c>
      <c r="S4" s="160" t="s">
        <v>11</v>
      </c>
      <c r="T4" s="160" t="s">
        <v>8</v>
      </c>
      <c r="U4" s="160" t="s">
        <v>9</v>
      </c>
      <c r="V4" s="186"/>
      <c r="W4" s="186"/>
      <c r="X4" s="188" t="s">
        <v>25</v>
      </c>
    </row>
    <row r="5" spans="1:25" s="63" customFormat="1" ht="37.5" customHeight="1">
      <c r="A5" s="166"/>
      <c r="B5" s="169"/>
      <c r="C5" s="172"/>
      <c r="D5" s="175"/>
      <c r="E5" s="178"/>
      <c r="F5" s="181"/>
      <c r="G5" s="195"/>
      <c r="H5" s="198"/>
      <c r="I5" s="201"/>
      <c r="J5" s="190"/>
      <c r="K5" s="205"/>
      <c r="L5" s="192"/>
      <c r="M5" s="192"/>
      <c r="N5" s="192"/>
      <c r="O5" s="192"/>
      <c r="P5" s="159"/>
      <c r="Q5" s="160"/>
      <c r="R5" s="160"/>
      <c r="S5" s="160"/>
      <c r="T5" s="160"/>
      <c r="U5" s="160"/>
      <c r="V5" s="187"/>
      <c r="W5" s="187"/>
      <c r="X5" s="188"/>
    </row>
    <row r="6" spans="1:25" s="63" customFormat="1" ht="26.25" hidden="1" customHeight="1">
      <c r="A6" s="15" t="s">
        <v>33</v>
      </c>
      <c r="B6" s="2"/>
      <c r="C6" s="3"/>
      <c r="D6" s="4"/>
      <c r="E6" s="4"/>
      <c r="F6" s="5"/>
      <c r="G6" s="3"/>
      <c r="H6" s="3"/>
      <c r="I6" s="3"/>
      <c r="J6" s="6"/>
      <c r="K6" s="3"/>
      <c r="L6" s="3"/>
      <c r="M6" s="3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2"/>
    </row>
    <row r="7" spans="1:25" s="63" customFormat="1" ht="26.25" hidden="1" customHeight="1">
      <c r="A7" s="29">
        <v>1</v>
      </c>
      <c r="B7" s="23">
        <v>1921225259</v>
      </c>
      <c r="C7" s="24" t="s">
        <v>52</v>
      </c>
      <c r="D7" s="25" t="s">
        <v>44</v>
      </c>
      <c r="E7" s="25" t="s">
        <v>42</v>
      </c>
      <c r="F7" s="149" t="s">
        <v>53</v>
      </c>
      <c r="G7" s="13" t="s">
        <v>36</v>
      </c>
      <c r="H7" s="12" t="s">
        <v>32</v>
      </c>
      <c r="I7" s="68">
        <v>6.3</v>
      </c>
      <c r="J7" s="69"/>
      <c r="K7" s="69">
        <v>8.1</v>
      </c>
      <c r="L7" s="69"/>
      <c r="M7" s="69"/>
      <c r="N7" s="69">
        <v>6.8</v>
      </c>
      <c r="O7" s="69">
        <v>8.1</v>
      </c>
      <c r="P7" s="68">
        <v>6.37</v>
      </c>
      <c r="Q7" s="68">
        <v>2.44</v>
      </c>
      <c r="R7" s="7" t="s">
        <v>59</v>
      </c>
      <c r="S7" s="7" t="s">
        <v>59</v>
      </c>
      <c r="T7" s="7" t="s">
        <v>59</v>
      </c>
      <c r="U7" s="7" t="s">
        <v>59</v>
      </c>
      <c r="V7" s="22" t="s">
        <v>60</v>
      </c>
      <c r="W7" s="149"/>
      <c r="X7" s="16" t="s">
        <v>61</v>
      </c>
    </row>
    <row r="8" spans="1:25" s="63" customFormat="1" ht="26.25" hidden="1" customHeight="1">
      <c r="A8" s="29">
        <f>A7+1</f>
        <v>2</v>
      </c>
      <c r="B8" s="23">
        <v>1920718000</v>
      </c>
      <c r="C8" s="24" t="s">
        <v>54</v>
      </c>
      <c r="D8" s="25" t="s">
        <v>43</v>
      </c>
      <c r="E8" s="25" t="s">
        <v>42</v>
      </c>
      <c r="F8" s="149" t="s">
        <v>55</v>
      </c>
      <c r="G8" s="13" t="s">
        <v>41</v>
      </c>
      <c r="H8" s="12" t="s">
        <v>31</v>
      </c>
      <c r="I8" s="68">
        <v>6.97</v>
      </c>
      <c r="J8" s="69"/>
      <c r="K8" s="69">
        <v>5.8</v>
      </c>
      <c r="L8" s="69"/>
      <c r="M8" s="69"/>
      <c r="N8" s="69">
        <v>7.8</v>
      </c>
      <c r="O8" s="69">
        <v>5.8</v>
      </c>
      <c r="P8" s="68">
        <v>6.93</v>
      </c>
      <c r="Q8" s="68">
        <v>2.79</v>
      </c>
      <c r="R8" s="22" t="s">
        <v>59</v>
      </c>
      <c r="S8" s="22" t="s">
        <v>59</v>
      </c>
      <c r="T8" s="22" t="s">
        <v>59</v>
      </c>
      <c r="U8" s="22" t="s">
        <v>59</v>
      </c>
      <c r="V8" s="22" t="s">
        <v>60</v>
      </c>
      <c r="W8" s="149"/>
      <c r="X8" s="57" t="s">
        <v>61</v>
      </c>
    </row>
    <row r="9" spans="1:25" s="63" customFormat="1" ht="26.25" hidden="1" customHeight="1">
      <c r="A9" s="2" t="s">
        <v>34</v>
      </c>
      <c r="B9" s="2"/>
      <c r="C9" s="3"/>
      <c r="D9" s="4"/>
      <c r="E9" s="4"/>
      <c r="F9" s="5"/>
      <c r="G9" s="3"/>
      <c r="H9" s="3"/>
      <c r="I9" s="3"/>
      <c r="J9" s="6"/>
      <c r="K9" s="3"/>
      <c r="L9" s="3"/>
      <c r="M9" s="3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</row>
    <row r="10" spans="1:25" s="63" customFormat="1" ht="26.25" hidden="1" customHeight="1">
      <c r="A10" s="29">
        <v>1</v>
      </c>
      <c r="B10" s="23">
        <v>1921225290</v>
      </c>
      <c r="C10" s="24" t="s">
        <v>45</v>
      </c>
      <c r="D10" s="25" t="s">
        <v>46</v>
      </c>
      <c r="E10" s="25" t="s">
        <v>42</v>
      </c>
      <c r="F10" s="149" t="s">
        <v>47</v>
      </c>
      <c r="G10" s="13" t="s">
        <v>36</v>
      </c>
      <c r="H10" s="12" t="s">
        <v>32</v>
      </c>
      <c r="I10" s="68">
        <v>6.64</v>
      </c>
      <c r="J10" s="69"/>
      <c r="K10" s="69">
        <v>0</v>
      </c>
      <c r="L10" s="69"/>
      <c r="M10" s="69"/>
      <c r="N10" s="69">
        <v>0</v>
      </c>
      <c r="O10" s="69">
        <v>0</v>
      </c>
      <c r="P10" s="68">
        <v>6.39</v>
      </c>
      <c r="Q10" s="68">
        <v>2.5099999999999998</v>
      </c>
      <c r="R10" s="8" t="s">
        <v>64</v>
      </c>
      <c r="S10" s="8" t="s">
        <v>59</v>
      </c>
      <c r="T10" s="8" t="s">
        <v>64</v>
      </c>
      <c r="U10" s="8" t="s">
        <v>59</v>
      </c>
      <c r="V10" s="8" t="s">
        <v>60</v>
      </c>
      <c r="W10" s="149"/>
      <c r="X10" s="14" t="s">
        <v>62</v>
      </c>
    </row>
    <row r="11" spans="1:25" s="63" customFormat="1" ht="26.25" hidden="1" customHeight="1">
      <c r="A11" s="29">
        <f t="shared" ref="A11:A12" si="0">A10+1</f>
        <v>2</v>
      </c>
      <c r="B11" s="26">
        <v>1920216610</v>
      </c>
      <c r="C11" s="27" t="s">
        <v>48</v>
      </c>
      <c r="D11" s="28" t="s">
        <v>49</v>
      </c>
      <c r="E11" s="28" t="s">
        <v>42</v>
      </c>
      <c r="F11" s="88" t="s">
        <v>50</v>
      </c>
      <c r="G11" s="18" t="s">
        <v>51</v>
      </c>
      <c r="H11" s="19" t="s">
        <v>31</v>
      </c>
      <c r="I11" s="76">
        <v>6.38</v>
      </c>
      <c r="J11" s="77"/>
      <c r="K11" s="77">
        <v>8.3000000000000007</v>
      </c>
      <c r="L11" s="77"/>
      <c r="M11" s="77"/>
      <c r="N11" s="77">
        <v>8.6999999999999993</v>
      </c>
      <c r="O11" s="77">
        <v>8.3000000000000007</v>
      </c>
      <c r="P11" s="76">
        <v>6.41</v>
      </c>
      <c r="Q11" s="76">
        <v>2.52</v>
      </c>
      <c r="R11" s="20" t="s">
        <v>64</v>
      </c>
      <c r="S11" s="20" t="s">
        <v>64</v>
      </c>
      <c r="T11" s="20" t="s">
        <v>59</v>
      </c>
      <c r="U11" s="20" t="s">
        <v>59</v>
      </c>
      <c r="V11" s="20" t="s">
        <v>60</v>
      </c>
      <c r="W11" s="88"/>
      <c r="X11" s="21" t="s">
        <v>63</v>
      </c>
    </row>
    <row r="12" spans="1:25" s="63" customFormat="1" ht="26.25" hidden="1" customHeight="1">
      <c r="A12" s="29">
        <f t="shared" si="0"/>
        <v>3</v>
      </c>
      <c r="B12" s="26">
        <v>1921225266</v>
      </c>
      <c r="C12" s="27" t="s">
        <v>56</v>
      </c>
      <c r="D12" s="28" t="s">
        <v>57</v>
      </c>
      <c r="E12" s="28" t="s">
        <v>42</v>
      </c>
      <c r="F12" s="88" t="s">
        <v>58</v>
      </c>
      <c r="G12" s="18" t="s">
        <v>36</v>
      </c>
      <c r="H12" s="19" t="s">
        <v>32</v>
      </c>
      <c r="I12" s="76">
        <v>6.75</v>
      </c>
      <c r="J12" s="77"/>
      <c r="K12" s="77">
        <v>4.4000000000000004</v>
      </c>
      <c r="L12" s="77"/>
      <c r="M12" s="77"/>
      <c r="N12" s="77">
        <v>7.3</v>
      </c>
      <c r="O12" s="77">
        <v>4.4000000000000004</v>
      </c>
      <c r="P12" s="76">
        <v>6.49</v>
      </c>
      <c r="Q12" s="76">
        <v>2.56</v>
      </c>
      <c r="R12" s="20" t="s">
        <v>64</v>
      </c>
      <c r="S12" s="20" t="s">
        <v>64</v>
      </c>
      <c r="T12" s="20" t="s">
        <v>59</v>
      </c>
      <c r="U12" s="20" t="s">
        <v>59</v>
      </c>
      <c r="V12" s="20" t="s">
        <v>60</v>
      </c>
      <c r="W12" s="88"/>
      <c r="X12" s="21" t="s">
        <v>62</v>
      </c>
    </row>
    <row r="13" spans="1:25" s="63" customFormat="1" ht="33.75" customHeight="1">
      <c r="A13" s="58" t="s">
        <v>68</v>
      </c>
      <c r="B13" s="2"/>
      <c r="C13" s="3"/>
      <c r="D13" s="4"/>
      <c r="E13" s="4"/>
      <c r="F13" s="5"/>
      <c r="G13" s="3"/>
      <c r="H13" s="3"/>
      <c r="I13" s="3"/>
      <c r="J13" s="6"/>
      <c r="K13" s="3"/>
      <c r="L13" s="3"/>
      <c r="M13" s="3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</row>
    <row r="14" spans="1:25" s="63" customFormat="1" ht="26.25" customHeight="1">
      <c r="A14" s="29">
        <v>1</v>
      </c>
      <c r="B14" s="23">
        <v>2020224954</v>
      </c>
      <c r="C14" s="24" t="s">
        <v>86</v>
      </c>
      <c r="D14" s="25" t="s">
        <v>87</v>
      </c>
      <c r="E14" s="25" t="s">
        <v>66</v>
      </c>
      <c r="F14" s="149" t="s">
        <v>88</v>
      </c>
      <c r="G14" s="13" t="s">
        <v>36</v>
      </c>
      <c r="H14" s="12" t="s">
        <v>31</v>
      </c>
      <c r="I14" s="68">
        <v>6.97</v>
      </c>
      <c r="J14" s="69"/>
      <c r="K14" s="69">
        <v>6</v>
      </c>
      <c r="L14" s="69"/>
      <c r="M14" s="69"/>
      <c r="N14" s="69">
        <v>6</v>
      </c>
      <c r="O14" s="69">
        <v>6</v>
      </c>
      <c r="P14" s="68">
        <v>6.93</v>
      </c>
      <c r="Q14" s="68">
        <v>2.82</v>
      </c>
      <c r="R14" s="8" t="s">
        <v>59</v>
      </c>
      <c r="S14" s="8" t="s">
        <v>59</v>
      </c>
      <c r="T14" s="8" t="s">
        <v>59</v>
      </c>
      <c r="U14" s="8" t="s">
        <v>59</v>
      </c>
      <c r="V14" s="8" t="s">
        <v>60</v>
      </c>
      <c r="W14" s="150">
        <v>0</v>
      </c>
      <c r="X14" s="14" t="s">
        <v>61</v>
      </c>
    </row>
    <row r="15" spans="1:25" s="63" customFormat="1" ht="26.25" customHeight="1">
      <c r="A15" s="56">
        <v>2</v>
      </c>
      <c r="B15" s="53">
        <v>2020226072</v>
      </c>
      <c r="C15" s="54" t="s">
        <v>89</v>
      </c>
      <c r="D15" s="55" t="s">
        <v>90</v>
      </c>
      <c r="E15" s="55" t="s">
        <v>66</v>
      </c>
      <c r="F15" s="151" t="s">
        <v>91</v>
      </c>
      <c r="G15" s="49" t="s">
        <v>92</v>
      </c>
      <c r="H15" s="50" t="s">
        <v>31</v>
      </c>
      <c r="I15" s="92">
        <v>6.19</v>
      </c>
      <c r="J15" s="93"/>
      <c r="K15" s="93">
        <v>8.6999999999999993</v>
      </c>
      <c r="L15" s="93"/>
      <c r="M15" s="93"/>
      <c r="N15" s="93">
        <v>7</v>
      </c>
      <c r="O15" s="93">
        <v>8.6999999999999993</v>
      </c>
      <c r="P15" s="92">
        <v>6.28</v>
      </c>
      <c r="Q15" s="92">
        <v>2.41</v>
      </c>
      <c r="R15" s="51" t="s">
        <v>59</v>
      </c>
      <c r="S15" s="51" t="s">
        <v>59</v>
      </c>
      <c r="T15" s="51" t="s">
        <v>59</v>
      </c>
      <c r="U15" s="51" t="s">
        <v>59</v>
      </c>
      <c r="V15" s="51" t="s">
        <v>83</v>
      </c>
      <c r="W15" s="152">
        <v>0</v>
      </c>
      <c r="X15" s="52" t="s">
        <v>61</v>
      </c>
    </row>
    <row r="16" spans="1:25" s="63" customFormat="1" ht="30.75" customHeight="1">
      <c r="A16" s="58" t="s">
        <v>263</v>
      </c>
      <c r="B16" s="2"/>
      <c r="C16" s="3"/>
      <c r="D16" s="4"/>
      <c r="E16" s="4"/>
      <c r="F16" s="5"/>
      <c r="G16" s="3"/>
      <c r="H16" s="3"/>
      <c r="I16" s="3"/>
      <c r="J16" s="6"/>
      <c r="K16" s="3"/>
      <c r="L16" s="3"/>
      <c r="M16" s="3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</row>
    <row r="17" spans="1:24" s="63" customFormat="1" ht="26.25" customHeight="1">
      <c r="A17" s="29">
        <v>1</v>
      </c>
      <c r="B17" s="23">
        <v>2021226009</v>
      </c>
      <c r="C17" s="24" t="s">
        <v>69</v>
      </c>
      <c r="D17" s="25" t="s">
        <v>49</v>
      </c>
      <c r="E17" s="25" t="s">
        <v>66</v>
      </c>
      <c r="F17" s="149" t="s">
        <v>70</v>
      </c>
      <c r="G17" s="13" t="s">
        <v>36</v>
      </c>
      <c r="H17" s="12" t="s">
        <v>32</v>
      </c>
      <c r="I17" s="68">
        <v>7.08</v>
      </c>
      <c r="J17" s="69"/>
      <c r="K17" s="69">
        <v>7.2</v>
      </c>
      <c r="L17" s="69"/>
      <c r="M17" s="69"/>
      <c r="N17" s="69">
        <v>7</v>
      </c>
      <c r="O17" s="69">
        <v>7.2</v>
      </c>
      <c r="P17" s="68">
        <v>7.08</v>
      </c>
      <c r="Q17" s="68">
        <v>2.91</v>
      </c>
      <c r="R17" s="8" t="s">
        <v>59</v>
      </c>
      <c r="S17" s="8" t="s">
        <v>59</v>
      </c>
      <c r="T17" s="8" t="s">
        <v>59</v>
      </c>
      <c r="U17" s="8" t="s">
        <v>59</v>
      </c>
      <c r="V17" s="8" t="s">
        <v>60</v>
      </c>
      <c r="W17" s="150">
        <v>0</v>
      </c>
      <c r="X17" s="14" t="s">
        <v>61</v>
      </c>
    </row>
    <row r="18" spans="1:24" s="63" customFormat="1" ht="33" customHeight="1">
      <c r="A18" s="58" t="s">
        <v>93</v>
      </c>
      <c r="B18" s="2"/>
      <c r="C18" s="3"/>
      <c r="D18" s="4"/>
      <c r="E18" s="4"/>
      <c r="F18" s="5"/>
      <c r="G18" s="3"/>
      <c r="H18" s="3"/>
      <c r="I18" s="3"/>
      <c r="J18" s="6"/>
      <c r="K18" s="3"/>
      <c r="L18" s="3"/>
      <c r="M18" s="3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</row>
    <row r="19" spans="1:24" s="63" customFormat="1" ht="26.25" customHeight="1">
      <c r="A19" s="29">
        <v>1</v>
      </c>
      <c r="B19" s="23">
        <v>2021223916</v>
      </c>
      <c r="C19" s="24" t="s">
        <v>71</v>
      </c>
      <c r="D19" s="25" t="s">
        <v>72</v>
      </c>
      <c r="E19" s="25" t="s">
        <v>66</v>
      </c>
      <c r="F19" s="149" t="s">
        <v>73</v>
      </c>
      <c r="G19" s="13" t="s">
        <v>36</v>
      </c>
      <c r="H19" s="12" t="s">
        <v>32</v>
      </c>
      <c r="I19" s="68">
        <v>6.75</v>
      </c>
      <c r="J19" s="69"/>
      <c r="K19" s="69">
        <v>7.5</v>
      </c>
      <c r="L19" s="69"/>
      <c r="M19" s="69"/>
      <c r="N19" s="69">
        <v>6</v>
      </c>
      <c r="O19" s="69">
        <v>7.5</v>
      </c>
      <c r="P19" s="68">
        <v>6.78</v>
      </c>
      <c r="Q19" s="68">
        <v>2.73</v>
      </c>
      <c r="R19" s="8" t="s">
        <v>59</v>
      </c>
      <c r="S19" s="8" t="s">
        <v>59</v>
      </c>
      <c r="T19" s="8" t="s">
        <v>59</v>
      </c>
      <c r="U19" s="8" t="s">
        <v>59</v>
      </c>
      <c r="V19" s="8" t="s">
        <v>60</v>
      </c>
      <c r="W19" s="153" t="s">
        <v>168</v>
      </c>
      <c r="X19" s="14" t="s">
        <v>61</v>
      </c>
    </row>
    <row r="20" spans="1:24" s="63" customFormat="1" ht="26.25" customHeight="1">
      <c r="A20" s="29">
        <v>2</v>
      </c>
      <c r="B20" s="23">
        <v>2021225784</v>
      </c>
      <c r="C20" s="24" t="s">
        <v>74</v>
      </c>
      <c r="D20" s="25" t="s">
        <v>75</v>
      </c>
      <c r="E20" s="25" t="s">
        <v>66</v>
      </c>
      <c r="F20" s="149" t="s">
        <v>76</v>
      </c>
      <c r="G20" s="13" t="s">
        <v>36</v>
      </c>
      <c r="H20" s="12" t="s">
        <v>32</v>
      </c>
      <c r="I20" s="68">
        <v>6.33</v>
      </c>
      <c r="J20" s="69"/>
      <c r="K20" s="69">
        <v>8.1999999999999993</v>
      </c>
      <c r="L20" s="69"/>
      <c r="M20" s="69"/>
      <c r="N20" s="69">
        <v>5.8</v>
      </c>
      <c r="O20" s="69">
        <v>8.1999999999999993</v>
      </c>
      <c r="P20" s="68">
        <v>6.56</v>
      </c>
      <c r="Q20" s="68">
        <v>2.61</v>
      </c>
      <c r="R20" s="8">
        <v>0</v>
      </c>
      <c r="S20" s="8">
        <v>0</v>
      </c>
      <c r="T20" s="8" t="s">
        <v>64</v>
      </c>
      <c r="U20" s="8" t="s">
        <v>59</v>
      </c>
      <c r="V20" s="8" t="s">
        <v>83</v>
      </c>
      <c r="W20" s="153" t="s">
        <v>94</v>
      </c>
      <c r="X20" s="14" t="s">
        <v>63</v>
      </c>
    </row>
    <row r="21" spans="1:24" s="63" customFormat="1" ht="26.25" customHeight="1">
      <c r="A21" s="29">
        <v>3</v>
      </c>
      <c r="B21" s="23">
        <v>2020226890</v>
      </c>
      <c r="C21" s="24" t="s">
        <v>77</v>
      </c>
      <c r="D21" s="25" t="s">
        <v>78</v>
      </c>
      <c r="E21" s="25" t="s">
        <v>66</v>
      </c>
      <c r="F21" s="149" t="s">
        <v>79</v>
      </c>
      <c r="G21" s="13" t="s">
        <v>41</v>
      </c>
      <c r="H21" s="12" t="s">
        <v>31</v>
      </c>
      <c r="I21" s="68">
        <v>6.44</v>
      </c>
      <c r="J21" s="69"/>
      <c r="K21" s="69">
        <v>0</v>
      </c>
      <c r="L21" s="69"/>
      <c r="M21" s="69"/>
      <c r="N21" s="69">
        <v>0</v>
      </c>
      <c r="O21" s="69">
        <v>0</v>
      </c>
      <c r="P21" s="68">
        <v>6.19</v>
      </c>
      <c r="Q21" s="68">
        <v>2.4</v>
      </c>
      <c r="R21" s="8">
        <v>0</v>
      </c>
      <c r="S21" s="8">
        <v>0</v>
      </c>
      <c r="T21" s="8" t="s">
        <v>59</v>
      </c>
      <c r="U21" s="8" t="s">
        <v>59</v>
      </c>
      <c r="V21" s="8" t="s">
        <v>60</v>
      </c>
      <c r="W21" s="153" t="s">
        <v>95</v>
      </c>
      <c r="X21" s="14" t="s">
        <v>62</v>
      </c>
    </row>
    <row r="22" spans="1:24" s="63" customFormat="1" ht="26.25" customHeight="1">
      <c r="A22" s="56">
        <v>4</v>
      </c>
      <c r="B22" s="217">
        <v>2020226297</v>
      </c>
      <c r="C22" s="218" t="s">
        <v>80</v>
      </c>
      <c r="D22" s="219" t="s">
        <v>81</v>
      </c>
      <c r="E22" s="219" t="s">
        <v>66</v>
      </c>
      <c r="F22" s="220" t="s">
        <v>82</v>
      </c>
      <c r="G22" s="221" t="s">
        <v>41</v>
      </c>
      <c r="H22" s="222" t="s">
        <v>32</v>
      </c>
      <c r="I22" s="223">
        <v>6.25</v>
      </c>
      <c r="J22" s="224"/>
      <c r="K22" s="224">
        <v>7.8</v>
      </c>
      <c r="L22" s="224"/>
      <c r="M22" s="224"/>
      <c r="N22" s="224">
        <v>7</v>
      </c>
      <c r="O22" s="224">
        <v>7.8</v>
      </c>
      <c r="P22" s="223">
        <v>6.47</v>
      </c>
      <c r="Q22" s="223">
        <v>2.54</v>
      </c>
      <c r="R22" s="225" t="s">
        <v>59</v>
      </c>
      <c r="S22" s="225" t="s">
        <v>59</v>
      </c>
      <c r="T22" s="225" t="s">
        <v>59</v>
      </c>
      <c r="U22" s="225" t="s">
        <v>59</v>
      </c>
      <c r="V22" s="225" t="s">
        <v>83</v>
      </c>
      <c r="W22" s="220" t="s">
        <v>168</v>
      </c>
      <c r="X22" s="226" t="s">
        <v>61</v>
      </c>
    </row>
    <row r="23" spans="1:24" s="36" customFormat="1" ht="24.75" customHeight="1">
      <c r="A23" s="30"/>
      <c r="B23" s="31"/>
      <c r="C23" s="32"/>
      <c r="D23" s="33"/>
      <c r="E23" s="33"/>
      <c r="F23" s="34"/>
      <c r="G23" s="9"/>
      <c r="H23" s="35"/>
      <c r="I23" s="10"/>
      <c r="J23" s="17"/>
      <c r="K23" s="10"/>
      <c r="L23" s="10"/>
      <c r="M23" s="10"/>
      <c r="N23" s="10"/>
      <c r="O23" s="10"/>
      <c r="P23" s="10"/>
      <c r="R23" s="37"/>
      <c r="T23" s="202" t="s">
        <v>65</v>
      </c>
      <c r="U23" s="202"/>
      <c r="V23" s="202"/>
      <c r="W23" s="202"/>
      <c r="X23" s="202"/>
    </row>
    <row r="24" spans="1:24" s="38" customFormat="1" ht="23.25" customHeight="1">
      <c r="A24" s="40" t="s">
        <v>13</v>
      </c>
      <c r="B24" s="40"/>
      <c r="C24" s="40"/>
      <c r="D24" s="39"/>
      <c r="E24" s="39"/>
      <c r="F24" s="203" t="s">
        <v>14</v>
      </c>
      <c r="G24" s="203"/>
      <c r="H24" s="203"/>
      <c r="I24" s="39"/>
      <c r="J24" s="144"/>
      <c r="K24" s="144"/>
      <c r="L24" s="39"/>
      <c r="N24" s="144" t="s">
        <v>3</v>
      </c>
      <c r="O24" s="144"/>
      <c r="P24" s="11"/>
      <c r="R24" s="40"/>
      <c r="T24" s="163" t="s">
        <v>15</v>
      </c>
      <c r="U24" s="163"/>
      <c r="V24" s="163"/>
      <c r="W24" s="163"/>
      <c r="X24" s="163"/>
    </row>
    <row r="25" spans="1:24" s="45" customFormat="1" ht="18" customHeight="1">
      <c r="A25" s="41"/>
      <c r="B25" s="42"/>
      <c r="C25" s="41"/>
      <c r="D25" s="39"/>
      <c r="E25" s="39"/>
      <c r="F25" s="39"/>
      <c r="G25" s="43"/>
      <c r="H25" s="41"/>
      <c r="I25" s="39"/>
      <c r="J25" s="44"/>
      <c r="K25" s="44"/>
      <c r="L25" s="39"/>
      <c r="N25" s="44"/>
      <c r="O25" s="44"/>
      <c r="P25" s="11"/>
      <c r="R25" s="10"/>
      <c r="T25" s="10"/>
      <c r="U25" s="41"/>
      <c r="V25" s="41"/>
      <c r="W25" s="41"/>
      <c r="X25" s="41"/>
    </row>
    <row r="26" spans="1:24" s="45" customFormat="1" ht="18" customHeight="1">
      <c r="A26" s="41"/>
      <c r="B26" s="42"/>
      <c r="C26" s="41"/>
      <c r="D26" s="39"/>
      <c r="E26" s="39"/>
      <c r="F26" s="39"/>
      <c r="G26" s="43"/>
      <c r="H26" s="41"/>
      <c r="I26" s="39"/>
      <c r="J26" s="44"/>
      <c r="K26" s="44"/>
      <c r="L26" s="39"/>
      <c r="N26" s="44"/>
      <c r="O26" s="44"/>
      <c r="P26" s="11"/>
      <c r="R26" s="46"/>
      <c r="T26" s="11"/>
      <c r="U26" s="41"/>
      <c r="V26" s="41"/>
      <c r="W26" s="41"/>
      <c r="X26" s="41"/>
    </row>
    <row r="27" spans="1:24" s="45" customFormat="1" ht="18" customHeight="1">
      <c r="A27" s="41"/>
      <c r="B27" s="42"/>
      <c r="C27" s="41"/>
      <c r="D27" s="39"/>
      <c r="E27" s="39"/>
      <c r="F27" s="39"/>
      <c r="G27" s="43"/>
      <c r="H27" s="41"/>
      <c r="I27" s="39"/>
      <c r="J27" s="44"/>
      <c r="K27" s="44"/>
      <c r="L27" s="39"/>
      <c r="N27" s="44"/>
      <c r="O27" s="44"/>
      <c r="P27" s="47"/>
      <c r="R27" s="46"/>
      <c r="T27" s="47"/>
      <c r="U27" s="41"/>
      <c r="V27" s="41"/>
      <c r="W27" s="41"/>
      <c r="X27" s="41"/>
    </row>
    <row r="28" spans="1:24" s="45" customFormat="1" ht="18" customHeight="1">
      <c r="A28" s="41"/>
      <c r="B28" s="42"/>
      <c r="C28" s="41"/>
      <c r="D28" s="39"/>
      <c r="E28" s="39"/>
      <c r="F28" s="39"/>
      <c r="G28" s="43"/>
      <c r="H28" s="41"/>
      <c r="I28" s="39"/>
      <c r="J28" s="44"/>
      <c r="K28" s="44"/>
      <c r="L28" s="39"/>
      <c r="N28" s="44"/>
      <c r="O28" s="44"/>
      <c r="P28" s="47"/>
      <c r="R28" s="46"/>
      <c r="T28" s="47"/>
      <c r="U28" s="41"/>
      <c r="V28" s="41"/>
      <c r="W28" s="41"/>
      <c r="X28" s="41"/>
    </row>
    <row r="29" spans="1:24" s="38" customFormat="1" ht="18" customHeight="1">
      <c r="A29" s="48" t="s">
        <v>84</v>
      </c>
      <c r="B29" s="48"/>
      <c r="C29" s="48"/>
      <c r="D29" s="39"/>
      <c r="E29" s="39"/>
      <c r="F29" s="39"/>
      <c r="G29" s="145" t="s">
        <v>85</v>
      </c>
      <c r="H29" s="145"/>
      <c r="I29" s="39"/>
      <c r="J29" s="144"/>
      <c r="K29" s="144"/>
      <c r="L29" s="39"/>
      <c r="N29" s="144" t="s">
        <v>4</v>
      </c>
      <c r="O29" s="144"/>
      <c r="P29" s="47"/>
      <c r="R29" s="40"/>
      <c r="T29" s="163"/>
      <c r="U29" s="163"/>
      <c r="V29" s="163"/>
      <c r="W29" s="163"/>
      <c r="X29" s="163"/>
    </row>
  </sheetData>
  <autoFilter ref="A6:Y24"/>
  <mergeCells count="33">
    <mergeCell ref="T23:X23"/>
    <mergeCell ref="F24:H24"/>
    <mergeCell ref="T24:X24"/>
    <mergeCell ref="T29:X29"/>
    <mergeCell ref="X3:X5"/>
    <mergeCell ref="J4:J5"/>
    <mergeCell ref="K4:K5"/>
    <mergeCell ref="L4:L5"/>
    <mergeCell ref="M4:M5"/>
    <mergeCell ref="N4:N5"/>
    <mergeCell ref="O4:O5"/>
    <mergeCell ref="R3:R5"/>
    <mergeCell ref="S3:S5"/>
    <mergeCell ref="T3:T5"/>
    <mergeCell ref="U3:U5"/>
    <mergeCell ref="V3:V5"/>
    <mergeCell ref="W3:W5"/>
    <mergeCell ref="G3:G5"/>
    <mergeCell ref="H3:H5"/>
    <mergeCell ref="I3:I5"/>
    <mergeCell ref="J3:O3"/>
    <mergeCell ref="P3:P5"/>
    <mergeCell ref="Q3:Q5"/>
    <mergeCell ref="A1:D1"/>
    <mergeCell ref="F1:X1"/>
    <mergeCell ref="A2:D2"/>
    <mergeCell ref="F2:X2"/>
    <mergeCell ref="A3:A5"/>
    <mergeCell ref="B3:B5"/>
    <mergeCell ref="C3:C5"/>
    <mergeCell ref="D3:D5"/>
    <mergeCell ref="E3:E5"/>
    <mergeCell ref="F3:F5"/>
  </mergeCells>
  <conditionalFormatting sqref="P7:P8 I7:I8 I10:I12 P10:P12 I17 P17">
    <cfRule type="cellIs" dxfId="44" priority="45" stopIfTrue="1" operator="lessThan">
      <formula>5</formula>
    </cfRule>
  </conditionalFormatting>
  <conditionalFormatting sqref="P7:P8 I7:I8 I10:I12 P10:P12 I17 P17">
    <cfRule type="cellIs" dxfId="43" priority="44" operator="lessThan">
      <formula>4</formula>
    </cfRule>
  </conditionalFormatting>
  <conditionalFormatting sqref="J7:K8 N7:O8 N10:O12 J10:K12 N17:O17 J17:K17">
    <cfRule type="cellIs" dxfId="42" priority="43" operator="lessThan">
      <formula>5.5</formula>
    </cfRule>
  </conditionalFormatting>
  <conditionalFormatting sqref="Q7:Q8 Q10:Q12 Q17">
    <cfRule type="cellIs" dxfId="41" priority="42" operator="lessThan">
      <formula>2</formula>
    </cfRule>
  </conditionalFormatting>
  <conditionalFormatting sqref="R10:V12 R7:V8 R17:V17">
    <cfRule type="cellIs" dxfId="40" priority="41" operator="equal">
      <formula>"Ko Đạt"</formula>
    </cfRule>
  </conditionalFormatting>
  <conditionalFormatting sqref="X7:X8 X10:X12 X17">
    <cfRule type="cellIs" dxfId="39" priority="39" operator="greaterThan">
      <formula>"HOÃN CN"</formula>
    </cfRule>
    <cfRule type="cellIs" dxfId="38" priority="40" operator="greaterThan">
      <formula>"Hoãn CN"</formula>
    </cfRule>
  </conditionalFormatting>
  <conditionalFormatting sqref="X7:X8 X10:X12 X17">
    <cfRule type="cellIs" dxfId="37" priority="38" operator="notEqual">
      <formula>"CNTN"</formula>
    </cfRule>
  </conditionalFormatting>
  <conditionalFormatting sqref="R10:V12 R7:V8 R17:V17">
    <cfRule type="cellIs" dxfId="36" priority="37" stopIfTrue="1" operator="equal">
      <formula>"Ko Đạt"</formula>
    </cfRule>
  </conditionalFormatting>
  <conditionalFormatting sqref="I14:I15 P14:P15">
    <cfRule type="cellIs" dxfId="35" priority="36" stopIfTrue="1" operator="lessThan">
      <formula>5</formula>
    </cfRule>
  </conditionalFormatting>
  <conditionalFormatting sqref="I14:I15 P14:P15">
    <cfRule type="cellIs" dxfId="34" priority="35" operator="lessThan">
      <formula>4</formula>
    </cfRule>
  </conditionalFormatting>
  <conditionalFormatting sqref="N14:O15 J14:K15">
    <cfRule type="cellIs" dxfId="33" priority="34" operator="lessThan">
      <formula>5.5</formula>
    </cfRule>
  </conditionalFormatting>
  <conditionalFormatting sqref="Q14:Q15">
    <cfRule type="cellIs" dxfId="32" priority="33" operator="lessThan">
      <formula>2</formula>
    </cfRule>
  </conditionalFormatting>
  <conditionalFormatting sqref="R14:V15">
    <cfRule type="cellIs" dxfId="31" priority="32" operator="equal">
      <formula>"Ko Đạt"</formula>
    </cfRule>
  </conditionalFormatting>
  <conditionalFormatting sqref="X14:X15">
    <cfRule type="cellIs" dxfId="30" priority="30" operator="greaterThan">
      <formula>"HOÃN CN"</formula>
    </cfRule>
    <cfRule type="cellIs" dxfId="29" priority="31" operator="greaterThan">
      <formula>"Hoãn CN"</formula>
    </cfRule>
  </conditionalFormatting>
  <conditionalFormatting sqref="X14:X15">
    <cfRule type="cellIs" dxfId="28" priority="29" operator="notEqual">
      <formula>"CNTN"</formula>
    </cfRule>
  </conditionalFormatting>
  <conditionalFormatting sqref="R14:V15">
    <cfRule type="cellIs" dxfId="27" priority="28" stopIfTrue="1" operator="equal">
      <formula>"Ko Đạt"</formula>
    </cfRule>
  </conditionalFormatting>
  <conditionalFormatting sqref="I19:I20 P19:P20">
    <cfRule type="cellIs" dxfId="26" priority="27" stopIfTrue="1" operator="lessThan">
      <formula>5</formula>
    </cfRule>
  </conditionalFormatting>
  <conditionalFormatting sqref="I19:I20 P19:P20">
    <cfRule type="cellIs" dxfId="25" priority="26" operator="lessThan">
      <formula>4</formula>
    </cfRule>
  </conditionalFormatting>
  <conditionalFormatting sqref="N19:O20 J19:K20">
    <cfRule type="cellIs" dxfId="24" priority="25" operator="lessThan">
      <formula>5.5</formula>
    </cfRule>
  </conditionalFormatting>
  <conditionalFormatting sqref="Q19:Q20">
    <cfRule type="cellIs" dxfId="23" priority="24" operator="lessThan">
      <formula>2</formula>
    </cfRule>
  </conditionalFormatting>
  <conditionalFormatting sqref="R19:V20">
    <cfRule type="cellIs" dxfId="22" priority="23" operator="equal">
      <formula>"Ko Đạt"</formula>
    </cfRule>
  </conditionalFormatting>
  <conditionalFormatting sqref="X19:X20">
    <cfRule type="cellIs" dxfId="21" priority="21" operator="greaterThan">
      <formula>"HOÃN CN"</formula>
    </cfRule>
    <cfRule type="cellIs" dxfId="20" priority="22" operator="greaterThan">
      <formula>"Hoãn CN"</formula>
    </cfRule>
  </conditionalFormatting>
  <conditionalFormatting sqref="X19:X20">
    <cfRule type="cellIs" dxfId="19" priority="20" operator="notEqual">
      <formula>"CNTN"</formula>
    </cfRule>
  </conditionalFormatting>
  <conditionalFormatting sqref="R19:V20">
    <cfRule type="cellIs" dxfId="18" priority="19" stopIfTrue="1" operator="equal">
      <formula>"Ko Đạt"</formula>
    </cfRule>
  </conditionalFormatting>
  <conditionalFormatting sqref="I22 P22">
    <cfRule type="cellIs" dxfId="17" priority="18" stopIfTrue="1" operator="lessThan">
      <formula>5</formula>
    </cfRule>
  </conditionalFormatting>
  <conditionalFormatting sqref="I22 P22">
    <cfRule type="cellIs" dxfId="16" priority="17" operator="lessThan">
      <formula>4</formula>
    </cfRule>
  </conditionalFormatting>
  <conditionalFormatting sqref="N22:O22 J22:K22">
    <cfRule type="cellIs" dxfId="15" priority="16" operator="lessThan">
      <formula>5.5</formula>
    </cfRule>
  </conditionalFormatting>
  <conditionalFormatting sqref="Q22">
    <cfRule type="cellIs" dxfId="14" priority="15" operator="lessThan">
      <formula>2</formula>
    </cfRule>
  </conditionalFormatting>
  <conditionalFormatting sqref="R22:V22">
    <cfRule type="cellIs" dxfId="13" priority="14" operator="equal">
      <formula>"Ko Đạt"</formula>
    </cfRule>
  </conditionalFormatting>
  <conditionalFormatting sqref="X22">
    <cfRule type="cellIs" dxfId="12" priority="12" operator="greaterThan">
      <formula>"HOÃN CN"</formula>
    </cfRule>
    <cfRule type="cellIs" dxfId="11" priority="13" operator="greaterThan">
      <formula>"Hoãn CN"</formula>
    </cfRule>
  </conditionalFormatting>
  <conditionalFormatting sqref="X22">
    <cfRule type="cellIs" dxfId="10" priority="11" operator="notEqual">
      <formula>"CNTN"</formula>
    </cfRule>
  </conditionalFormatting>
  <conditionalFormatting sqref="R22:V22">
    <cfRule type="cellIs" dxfId="9" priority="10" stopIfTrue="1" operator="equal">
      <formula>"Ko Đạt"</formula>
    </cfRule>
  </conditionalFormatting>
  <conditionalFormatting sqref="I21 P21">
    <cfRule type="cellIs" dxfId="8" priority="9" stopIfTrue="1" operator="lessThan">
      <formula>5</formula>
    </cfRule>
  </conditionalFormatting>
  <conditionalFormatting sqref="I21 P21">
    <cfRule type="cellIs" dxfId="7" priority="8" operator="lessThan">
      <formula>4</formula>
    </cfRule>
  </conditionalFormatting>
  <conditionalFormatting sqref="N21:O21 J21:K21">
    <cfRule type="cellIs" dxfId="6" priority="7" operator="lessThan">
      <formula>5.5</formula>
    </cfRule>
  </conditionalFormatting>
  <conditionalFormatting sqref="Q21">
    <cfRule type="cellIs" dxfId="5" priority="6" operator="lessThan">
      <formula>2</formula>
    </cfRule>
  </conditionalFormatting>
  <conditionalFormatting sqref="R21:V21">
    <cfRule type="cellIs" dxfId="4" priority="5" operator="equal">
      <formula>"Ko Đạt"</formula>
    </cfRule>
  </conditionalFormatting>
  <conditionalFormatting sqref="X21">
    <cfRule type="cellIs" dxfId="3" priority="3" operator="greaterThan">
      <formula>"HOÃN CN"</formula>
    </cfRule>
    <cfRule type="cellIs" dxfId="2" priority="4" operator="greaterThan">
      <formula>"Hoãn CN"</formula>
    </cfRule>
  </conditionalFormatting>
  <conditionalFormatting sqref="X21">
    <cfRule type="cellIs" dxfId="1" priority="2" operator="notEqual">
      <formula>"CNTN"</formula>
    </cfRule>
  </conditionalFormatting>
  <conditionalFormatting sqref="R21:V21">
    <cfRule type="cellIs" dxfId="0" priority="1" stopIfTrue="1" operator="equal">
      <formula>"Ko Đạt"</formula>
    </cfRule>
  </conditionalFormatting>
  <pageMargins left="0" right="0" top="0.22" bottom="0.28999999999999998" header="0.24" footer="0.3"/>
  <pageSetup paperSize="9" scale="83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="90" zoomScaleNormal="9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P17" sqref="P17:T17"/>
    </sheetView>
  </sheetViews>
  <sheetFormatPr defaultColWidth="9.140625" defaultRowHeight="12.75"/>
  <cols>
    <col min="1" max="1" width="3.42578125" style="62" customWidth="1"/>
    <col min="2" max="2" width="11" style="62" customWidth="1"/>
    <col min="3" max="3" width="15" style="62" customWidth="1"/>
    <col min="4" max="4" width="6.85546875" style="62" customWidth="1"/>
    <col min="5" max="5" width="9.140625" style="62" customWidth="1"/>
    <col min="6" max="6" width="8.140625" style="62" customWidth="1"/>
    <col min="7" max="7" width="8.7109375" style="97" customWidth="1"/>
    <col min="8" max="8" width="7" style="62" customWidth="1"/>
    <col min="9" max="9" width="5.85546875" style="62" customWidth="1"/>
    <col min="10" max="10" width="5.85546875" style="98" customWidth="1"/>
    <col min="11" max="13" width="5.85546875" style="62" customWidth="1"/>
    <col min="14" max="15" width="5.7109375" style="62" customWidth="1"/>
    <col min="16" max="17" width="5.28515625" style="62" customWidth="1"/>
    <col min="18" max="18" width="8" style="62" customWidth="1"/>
    <col min="19" max="19" width="11.42578125" style="62" customWidth="1"/>
    <col min="20" max="20" width="12.5703125" style="62" customWidth="1"/>
    <col min="21" max="16384" width="9.140625" style="62"/>
  </cols>
  <sheetData>
    <row r="1" spans="1:21" ht="25.5" customHeight="1">
      <c r="A1" s="161" t="s">
        <v>6</v>
      </c>
      <c r="B1" s="161"/>
      <c r="C1" s="161"/>
      <c r="D1" s="161"/>
      <c r="E1" s="59"/>
      <c r="F1" s="162" t="s">
        <v>67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1" ht="31.5" customHeight="1">
      <c r="A2" s="163" t="s">
        <v>0</v>
      </c>
      <c r="B2" s="163"/>
      <c r="C2" s="163"/>
      <c r="D2" s="163"/>
      <c r="E2" s="59"/>
      <c r="F2" s="163" t="s">
        <v>239</v>
      </c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</row>
    <row r="3" spans="1:21" s="63" customFormat="1" ht="15" customHeight="1">
      <c r="A3" s="164" t="s">
        <v>1</v>
      </c>
      <c r="B3" s="167" t="s">
        <v>16</v>
      </c>
      <c r="C3" s="170" t="s">
        <v>17</v>
      </c>
      <c r="D3" s="173" t="s">
        <v>2</v>
      </c>
      <c r="E3" s="176" t="s">
        <v>29</v>
      </c>
      <c r="F3" s="179" t="s">
        <v>28</v>
      </c>
      <c r="G3" s="193" t="s">
        <v>27</v>
      </c>
      <c r="H3" s="196" t="s">
        <v>7</v>
      </c>
      <c r="I3" s="199" t="s">
        <v>240</v>
      </c>
      <c r="J3" s="154" t="s">
        <v>241</v>
      </c>
      <c r="K3" s="155"/>
      <c r="L3" s="155"/>
      <c r="M3" s="156"/>
      <c r="N3" s="157" t="s">
        <v>18</v>
      </c>
      <c r="O3" s="160" t="s">
        <v>19</v>
      </c>
      <c r="P3" s="160" t="s">
        <v>8</v>
      </c>
      <c r="Q3" s="160" t="s">
        <v>9</v>
      </c>
      <c r="R3" s="185" t="s">
        <v>40</v>
      </c>
      <c r="S3" s="185" t="s">
        <v>12</v>
      </c>
      <c r="T3" s="188" t="s">
        <v>20</v>
      </c>
    </row>
    <row r="4" spans="1:21" s="63" customFormat="1" ht="21.75" customHeight="1">
      <c r="A4" s="165"/>
      <c r="B4" s="168"/>
      <c r="C4" s="171"/>
      <c r="D4" s="174"/>
      <c r="E4" s="177"/>
      <c r="F4" s="180"/>
      <c r="G4" s="194"/>
      <c r="H4" s="197"/>
      <c r="I4" s="200"/>
      <c r="J4" s="189" t="s">
        <v>242</v>
      </c>
      <c r="K4" s="191" t="s">
        <v>243</v>
      </c>
      <c r="L4" s="191" t="s">
        <v>244</v>
      </c>
      <c r="M4" s="191" t="s">
        <v>30</v>
      </c>
      <c r="N4" s="158"/>
      <c r="O4" s="160" t="s">
        <v>24</v>
      </c>
      <c r="P4" s="160" t="s">
        <v>8</v>
      </c>
      <c r="Q4" s="160" t="s">
        <v>9</v>
      </c>
      <c r="R4" s="186"/>
      <c r="S4" s="186"/>
      <c r="T4" s="188" t="s">
        <v>25</v>
      </c>
    </row>
    <row r="5" spans="1:21" s="63" customFormat="1" ht="37.5" customHeight="1">
      <c r="A5" s="166"/>
      <c r="B5" s="169"/>
      <c r="C5" s="172"/>
      <c r="D5" s="175"/>
      <c r="E5" s="178"/>
      <c r="F5" s="181"/>
      <c r="G5" s="195"/>
      <c r="H5" s="198"/>
      <c r="I5" s="201"/>
      <c r="J5" s="190"/>
      <c r="K5" s="192"/>
      <c r="L5" s="192"/>
      <c r="M5" s="192"/>
      <c r="N5" s="159"/>
      <c r="O5" s="160"/>
      <c r="P5" s="160"/>
      <c r="Q5" s="160"/>
      <c r="R5" s="187"/>
      <c r="S5" s="187"/>
      <c r="T5" s="188"/>
    </row>
    <row r="6" spans="1:21" s="63" customFormat="1" ht="30.75" customHeight="1">
      <c r="A6" s="15" t="s">
        <v>257</v>
      </c>
      <c r="B6" s="2"/>
      <c r="C6" s="3"/>
      <c r="D6" s="4"/>
      <c r="E6" s="4"/>
      <c r="F6" s="5"/>
      <c r="G6" s="3"/>
      <c r="H6" s="3"/>
      <c r="I6" s="3"/>
      <c r="J6" s="6"/>
      <c r="K6" s="3"/>
      <c r="L6" s="64"/>
      <c r="M6" s="64"/>
      <c r="N6" s="64"/>
      <c r="O6" s="64"/>
      <c r="P6" s="64"/>
      <c r="Q6" s="64"/>
      <c r="R6" s="64"/>
      <c r="S6" s="64"/>
      <c r="T6" s="64"/>
      <c r="U6" s="62"/>
    </row>
    <row r="7" spans="1:21" s="63" customFormat="1" ht="30.75" customHeight="1">
      <c r="A7" s="100">
        <v>1</v>
      </c>
      <c r="B7" s="101">
        <v>1911237797</v>
      </c>
      <c r="C7" s="102" t="s">
        <v>128</v>
      </c>
      <c r="D7" s="103" t="s">
        <v>245</v>
      </c>
      <c r="E7" s="103" t="s">
        <v>246</v>
      </c>
      <c r="F7" s="104" t="s">
        <v>247</v>
      </c>
      <c r="G7" s="105" t="s">
        <v>36</v>
      </c>
      <c r="H7" s="106" t="s">
        <v>32</v>
      </c>
      <c r="I7" s="107">
        <v>5.88</v>
      </c>
      <c r="J7" s="108">
        <v>7.8</v>
      </c>
      <c r="K7" s="108">
        <v>7.9</v>
      </c>
      <c r="L7" s="108">
        <v>6</v>
      </c>
      <c r="M7" s="108">
        <v>7.82</v>
      </c>
      <c r="N7" s="107">
        <v>5.93</v>
      </c>
      <c r="O7" s="107">
        <v>2.16</v>
      </c>
      <c r="P7" s="109" t="s">
        <v>59</v>
      </c>
      <c r="Q7" s="109" t="s">
        <v>59</v>
      </c>
      <c r="R7" s="109" t="s">
        <v>83</v>
      </c>
      <c r="S7" s="110" t="s">
        <v>96</v>
      </c>
      <c r="T7" s="111" t="s">
        <v>63</v>
      </c>
    </row>
    <row r="8" spans="1:21" s="63" customFormat="1" ht="30.75" customHeight="1">
      <c r="A8" s="112">
        <v>2</v>
      </c>
      <c r="B8" s="206">
        <v>2111233018</v>
      </c>
      <c r="C8" s="207" t="s">
        <v>248</v>
      </c>
      <c r="D8" s="208" t="s">
        <v>249</v>
      </c>
      <c r="E8" s="208" t="s">
        <v>250</v>
      </c>
      <c r="F8" s="209" t="s">
        <v>251</v>
      </c>
      <c r="G8" s="210" t="s">
        <v>117</v>
      </c>
      <c r="H8" s="211" t="s">
        <v>32</v>
      </c>
      <c r="I8" s="212">
        <v>5.84</v>
      </c>
      <c r="J8" s="213">
        <v>7.3</v>
      </c>
      <c r="K8" s="213">
        <v>7.3</v>
      </c>
      <c r="L8" s="213">
        <v>6.5</v>
      </c>
      <c r="M8" s="213">
        <v>7.3</v>
      </c>
      <c r="N8" s="212">
        <v>6.12</v>
      </c>
      <c r="O8" s="212">
        <v>2.2999999999999998</v>
      </c>
      <c r="P8" s="214" t="s">
        <v>59</v>
      </c>
      <c r="Q8" s="214" t="s">
        <v>59</v>
      </c>
      <c r="R8" s="214" t="s">
        <v>60</v>
      </c>
      <c r="S8" s="215" t="s">
        <v>168</v>
      </c>
      <c r="T8" s="216" t="s">
        <v>61</v>
      </c>
    </row>
    <row r="9" spans="1:21" s="63" customFormat="1" ht="30.75" customHeight="1">
      <c r="A9" s="15" t="s">
        <v>252</v>
      </c>
      <c r="B9" s="2"/>
      <c r="C9" s="3"/>
      <c r="D9" s="4"/>
      <c r="E9" s="4"/>
      <c r="F9" s="5"/>
      <c r="G9" s="3"/>
      <c r="H9" s="3"/>
      <c r="I9" s="3"/>
      <c r="J9" s="6"/>
      <c r="K9" s="3"/>
      <c r="L9" s="64"/>
      <c r="M9" s="64"/>
      <c r="N9" s="64"/>
      <c r="O9" s="64"/>
      <c r="P9" s="64"/>
      <c r="Q9" s="64"/>
      <c r="R9" s="64"/>
      <c r="S9" s="64"/>
      <c r="T9" s="64"/>
      <c r="U9" s="62"/>
    </row>
    <row r="10" spans="1:21" s="63" customFormat="1" ht="30.75" customHeight="1">
      <c r="A10" s="113">
        <v>1</v>
      </c>
      <c r="B10" s="114">
        <v>1910237805</v>
      </c>
      <c r="C10" s="115" t="s">
        <v>253</v>
      </c>
      <c r="D10" s="116" t="s">
        <v>254</v>
      </c>
      <c r="E10" s="116" t="s">
        <v>250</v>
      </c>
      <c r="F10" s="117" t="s">
        <v>255</v>
      </c>
      <c r="G10" s="118" t="s">
        <v>36</v>
      </c>
      <c r="H10" s="119" t="s">
        <v>31</v>
      </c>
      <c r="I10" s="120">
        <v>6.38</v>
      </c>
      <c r="J10" s="121">
        <v>8.4</v>
      </c>
      <c r="K10" s="121">
        <v>7.7</v>
      </c>
      <c r="L10" s="121">
        <v>6</v>
      </c>
      <c r="M10" s="121">
        <v>8.2799999999999994</v>
      </c>
      <c r="N10" s="120">
        <v>6.28</v>
      </c>
      <c r="O10" s="120">
        <v>2.41</v>
      </c>
      <c r="P10" s="122" t="s">
        <v>59</v>
      </c>
      <c r="Q10" s="122" t="s">
        <v>59</v>
      </c>
      <c r="R10" s="122" t="s">
        <v>60</v>
      </c>
      <c r="S10" s="123">
        <v>0</v>
      </c>
      <c r="T10" s="124" t="s">
        <v>61</v>
      </c>
    </row>
    <row r="11" spans="1:21" s="131" customFormat="1" ht="21" customHeight="1">
      <c r="A11" s="125"/>
      <c r="B11" s="126"/>
      <c r="C11" s="127"/>
      <c r="D11" s="128"/>
      <c r="E11" s="128"/>
      <c r="F11" s="129"/>
      <c r="G11" s="9"/>
      <c r="H11" s="130"/>
      <c r="I11" s="10"/>
      <c r="J11" s="17"/>
      <c r="K11" s="10"/>
      <c r="L11" s="10"/>
      <c r="M11" s="10"/>
      <c r="N11" s="10"/>
      <c r="P11" s="182" t="s">
        <v>256</v>
      </c>
      <c r="Q11" s="182"/>
      <c r="R11" s="182"/>
      <c r="S11" s="182"/>
      <c r="T11" s="182"/>
    </row>
    <row r="12" spans="1:21" s="132" customFormat="1" ht="21" customHeight="1">
      <c r="A12" s="132" t="s">
        <v>13</v>
      </c>
      <c r="B12" s="133"/>
      <c r="D12" s="1"/>
      <c r="E12" s="1"/>
      <c r="F12" s="183" t="s">
        <v>14</v>
      </c>
      <c r="G12" s="183"/>
      <c r="H12" s="183"/>
      <c r="I12" s="1"/>
      <c r="J12" s="134"/>
      <c r="L12" s="134" t="s">
        <v>3</v>
      </c>
      <c r="M12" s="134"/>
      <c r="N12" s="11"/>
      <c r="P12" s="184" t="s">
        <v>15</v>
      </c>
      <c r="Q12" s="184"/>
      <c r="R12" s="184"/>
      <c r="S12" s="184"/>
      <c r="T12" s="184"/>
    </row>
    <row r="13" spans="1:21" s="139" customFormat="1" ht="21" customHeight="1">
      <c r="A13" s="135"/>
      <c r="B13" s="136"/>
      <c r="C13" s="135"/>
      <c r="D13" s="1"/>
      <c r="E13" s="1"/>
      <c r="F13" s="1"/>
      <c r="G13" s="137"/>
      <c r="H13" s="135"/>
      <c r="I13" s="1"/>
      <c r="J13" s="138"/>
      <c r="L13" s="138"/>
      <c r="M13" s="138"/>
      <c r="N13" s="11"/>
      <c r="P13" s="10"/>
      <c r="Q13" s="135"/>
      <c r="R13" s="135"/>
      <c r="S13" s="135"/>
      <c r="T13" s="135"/>
    </row>
    <row r="14" spans="1:21" s="139" customFormat="1" ht="21" customHeight="1">
      <c r="A14" s="135"/>
      <c r="B14" s="136"/>
      <c r="C14" s="135"/>
      <c r="D14" s="1"/>
      <c r="E14" s="1"/>
      <c r="F14" s="1"/>
      <c r="G14" s="137"/>
      <c r="H14" s="135"/>
      <c r="I14" s="1"/>
      <c r="J14" s="138"/>
      <c r="L14" s="138"/>
      <c r="M14" s="138"/>
      <c r="N14" s="11"/>
      <c r="P14" s="11"/>
      <c r="Q14" s="135"/>
      <c r="R14" s="135"/>
      <c r="S14" s="135"/>
      <c r="T14" s="135"/>
    </row>
    <row r="15" spans="1:21" s="139" customFormat="1" ht="21" customHeight="1">
      <c r="A15" s="135"/>
      <c r="B15" s="136"/>
      <c r="C15" s="135"/>
      <c r="D15" s="1"/>
      <c r="E15" s="1"/>
      <c r="F15" s="1"/>
      <c r="G15" s="137"/>
      <c r="H15" s="135"/>
      <c r="I15" s="1"/>
      <c r="J15" s="138"/>
      <c r="L15" s="138"/>
      <c r="M15" s="138"/>
      <c r="N15" s="140"/>
      <c r="P15" s="140"/>
      <c r="Q15" s="135"/>
      <c r="R15" s="135"/>
      <c r="S15" s="135"/>
      <c r="T15" s="135"/>
    </row>
    <row r="16" spans="1:21" s="139" customFormat="1" ht="21" customHeight="1">
      <c r="A16" s="135"/>
      <c r="B16" s="136"/>
      <c r="C16" s="135"/>
      <c r="D16" s="1"/>
      <c r="E16" s="1"/>
      <c r="F16" s="1"/>
      <c r="G16" s="137"/>
      <c r="H16" s="135"/>
      <c r="I16" s="1"/>
      <c r="J16" s="138"/>
      <c r="L16" s="138"/>
      <c r="M16" s="138"/>
      <c r="N16" s="140"/>
      <c r="P16" s="140"/>
      <c r="Q16" s="135"/>
      <c r="R16" s="135"/>
      <c r="S16" s="135"/>
      <c r="T16" s="135"/>
    </row>
    <row r="17" spans="1:20" s="132" customFormat="1" ht="21" customHeight="1">
      <c r="A17" s="141"/>
      <c r="B17" s="142" t="s">
        <v>84</v>
      </c>
      <c r="C17" s="141"/>
      <c r="D17" s="1"/>
      <c r="E17" s="1"/>
      <c r="F17" s="1"/>
      <c r="G17" s="143" t="s">
        <v>85</v>
      </c>
      <c r="H17" s="143"/>
      <c r="I17" s="1"/>
      <c r="J17" s="134"/>
      <c r="L17" s="134" t="s">
        <v>4</v>
      </c>
      <c r="M17" s="134"/>
      <c r="N17" s="140"/>
      <c r="P17" s="184"/>
      <c r="Q17" s="184"/>
      <c r="R17" s="184"/>
      <c r="S17" s="184"/>
      <c r="T17" s="184"/>
    </row>
    <row r="18" spans="1:20" ht="21" customHeight="1"/>
  </sheetData>
  <mergeCells count="29">
    <mergeCell ref="P11:T11"/>
    <mergeCell ref="F12:H12"/>
    <mergeCell ref="P12:T12"/>
    <mergeCell ref="P17:T17"/>
    <mergeCell ref="P3:P5"/>
    <mergeCell ref="Q3:Q5"/>
    <mergeCell ref="R3:R5"/>
    <mergeCell ref="S3:S5"/>
    <mergeCell ref="T3:T5"/>
    <mergeCell ref="J4:J5"/>
    <mergeCell ref="K4:K5"/>
    <mergeCell ref="L4:L5"/>
    <mergeCell ref="M4:M5"/>
    <mergeCell ref="G3:G5"/>
    <mergeCell ref="H3:H5"/>
    <mergeCell ref="I3:I5"/>
    <mergeCell ref="J3:M3"/>
    <mergeCell ref="N3:N5"/>
    <mergeCell ref="O3:O5"/>
    <mergeCell ref="A1:D1"/>
    <mergeCell ref="F1:T1"/>
    <mergeCell ref="A2:D2"/>
    <mergeCell ref="F2:T2"/>
    <mergeCell ref="A3:A5"/>
    <mergeCell ref="B3:B5"/>
    <mergeCell ref="C3:C5"/>
    <mergeCell ref="D3:D5"/>
    <mergeCell ref="E3:E5"/>
    <mergeCell ref="F3:F5"/>
  </mergeCells>
  <conditionalFormatting sqref="I7 N7">
    <cfRule type="cellIs" dxfId="124" priority="30" stopIfTrue="1" operator="lessThan">
      <formula>5</formula>
    </cfRule>
  </conditionalFormatting>
  <conditionalFormatting sqref="I7 N7">
    <cfRule type="cellIs" dxfId="123" priority="29" operator="lessThan">
      <formula>4</formula>
    </cfRule>
  </conditionalFormatting>
  <conditionalFormatting sqref="L7:M7 J7">
    <cfRule type="cellIs" dxfId="122" priority="28" operator="lessThan">
      <formula>5.5</formula>
    </cfRule>
  </conditionalFormatting>
  <conditionalFormatting sqref="O7">
    <cfRule type="cellIs" dxfId="121" priority="27" operator="lessThan">
      <formula>2</formula>
    </cfRule>
  </conditionalFormatting>
  <conditionalFormatting sqref="P7:R7">
    <cfRule type="cellIs" dxfId="120" priority="26" operator="equal">
      <formula>"Ko Đạt"</formula>
    </cfRule>
  </conditionalFormatting>
  <conditionalFormatting sqref="T7">
    <cfRule type="cellIs" dxfId="119" priority="24" operator="greaterThan">
      <formula>"HOÃN CN"</formula>
    </cfRule>
    <cfRule type="cellIs" dxfId="118" priority="25" operator="greaterThan">
      <formula>"Hoãn CN"</formula>
    </cfRule>
  </conditionalFormatting>
  <conditionalFormatting sqref="T7">
    <cfRule type="cellIs" dxfId="117" priority="23" operator="notEqual">
      <formula>"CNTN"</formula>
    </cfRule>
  </conditionalFormatting>
  <conditionalFormatting sqref="P7:R7">
    <cfRule type="cellIs" dxfId="116" priority="22" stopIfTrue="1" operator="equal">
      <formula>"Ko Đạt"</formula>
    </cfRule>
  </conditionalFormatting>
  <conditionalFormatting sqref="K7">
    <cfRule type="cellIs" dxfId="115" priority="21" operator="lessThan">
      <formula>5.5</formula>
    </cfRule>
  </conditionalFormatting>
  <conditionalFormatting sqref="I10 N10">
    <cfRule type="cellIs" dxfId="114" priority="20" stopIfTrue="1" operator="lessThan">
      <formula>5</formula>
    </cfRule>
  </conditionalFormatting>
  <conditionalFormatting sqref="I10 N10">
    <cfRule type="cellIs" dxfId="113" priority="19" operator="lessThan">
      <formula>4</formula>
    </cfRule>
  </conditionalFormatting>
  <conditionalFormatting sqref="L10:M10 J10">
    <cfRule type="cellIs" dxfId="112" priority="18" operator="lessThan">
      <formula>5.5</formula>
    </cfRule>
  </conditionalFormatting>
  <conditionalFormatting sqref="O10">
    <cfRule type="cellIs" dxfId="111" priority="17" operator="lessThan">
      <formula>2</formula>
    </cfRule>
  </conditionalFormatting>
  <conditionalFormatting sqref="P10:R10">
    <cfRule type="cellIs" dxfId="110" priority="16" operator="equal">
      <formula>"Ko Đạt"</formula>
    </cfRule>
  </conditionalFormatting>
  <conditionalFormatting sqref="T10">
    <cfRule type="cellIs" dxfId="109" priority="14" operator="greaterThan">
      <formula>"HOÃN CN"</formula>
    </cfRule>
    <cfRule type="cellIs" dxfId="108" priority="15" operator="greaterThan">
      <formula>"Hoãn CN"</formula>
    </cfRule>
  </conditionalFormatting>
  <conditionalFormatting sqref="T10">
    <cfRule type="cellIs" dxfId="107" priority="13" operator="notEqual">
      <formula>"CNTN"</formula>
    </cfRule>
  </conditionalFormatting>
  <conditionalFormatting sqref="P10:R10">
    <cfRule type="cellIs" dxfId="106" priority="12" stopIfTrue="1" operator="equal">
      <formula>"Ko Đạt"</formula>
    </cfRule>
  </conditionalFormatting>
  <conditionalFormatting sqref="K10">
    <cfRule type="cellIs" dxfId="105" priority="11" operator="lessThan">
      <formula>5.5</formula>
    </cfRule>
  </conditionalFormatting>
  <conditionalFormatting sqref="I8 N8">
    <cfRule type="cellIs" dxfId="104" priority="10" stopIfTrue="1" operator="lessThan">
      <formula>5</formula>
    </cfRule>
  </conditionalFormatting>
  <conditionalFormatting sqref="I8 N8">
    <cfRule type="cellIs" dxfId="103" priority="9" operator="lessThan">
      <formula>4</formula>
    </cfRule>
  </conditionalFormatting>
  <conditionalFormatting sqref="L8:M8 J8">
    <cfRule type="cellIs" dxfId="102" priority="8" operator="lessThan">
      <formula>5.5</formula>
    </cfRule>
  </conditionalFormatting>
  <conditionalFormatting sqref="O8">
    <cfRule type="cellIs" dxfId="101" priority="7" operator="lessThan">
      <formula>2</formula>
    </cfRule>
  </conditionalFormatting>
  <conditionalFormatting sqref="P8:R8">
    <cfRule type="cellIs" dxfId="100" priority="6" operator="equal">
      <formula>"Ko Đạt"</formula>
    </cfRule>
  </conditionalFormatting>
  <conditionalFormatting sqref="T8">
    <cfRule type="cellIs" dxfId="99" priority="4" operator="greaterThan">
      <formula>"HOÃN CN"</formula>
    </cfRule>
    <cfRule type="cellIs" dxfId="98" priority="5" operator="greaterThan">
      <formula>"Hoãn CN"</formula>
    </cfRule>
  </conditionalFormatting>
  <conditionalFormatting sqref="T8">
    <cfRule type="cellIs" dxfId="97" priority="3" operator="notEqual">
      <formula>"CNTN"</formula>
    </cfRule>
  </conditionalFormatting>
  <conditionalFormatting sqref="P8:R8">
    <cfRule type="cellIs" dxfId="96" priority="2" stopIfTrue="1" operator="equal">
      <formula>"Ko Đạt"</formula>
    </cfRule>
  </conditionalFormatting>
  <conditionalFormatting sqref="K8">
    <cfRule type="cellIs" dxfId="95" priority="1" operator="lessThan">
      <formula>5.5</formula>
    </cfRule>
  </conditionalFormatting>
  <pageMargins left="0.31" right="0.16" top="0.22" bottom="0.28999999999999998" header="0.24" footer="0.3"/>
  <pageSetup paperSize="9" scale="93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1"/>
  <sheetViews>
    <sheetView zoomScale="90" zoomScaleNormal="90" workbookViewId="0">
      <pane xSplit="8" ySplit="5" topLeftCell="N6" activePane="bottomRight" state="frozen"/>
      <selection pane="topRight" activeCell="H1" sqref="H1"/>
      <selection pane="bottomLeft" activeCell="A8" sqref="A8"/>
      <selection pane="bottomRight" activeCell="A39" sqref="A39:XFD39"/>
    </sheetView>
  </sheetViews>
  <sheetFormatPr defaultColWidth="9.140625" defaultRowHeight="12.75"/>
  <cols>
    <col min="1" max="1" width="3.42578125" style="62" customWidth="1"/>
    <col min="2" max="2" width="10.28515625" style="62" customWidth="1"/>
    <col min="3" max="3" width="14.5703125" style="62" customWidth="1"/>
    <col min="4" max="4" width="7.7109375" style="62" customWidth="1"/>
    <col min="5" max="5" width="9.140625" style="62" customWidth="1"/>
    <col min="6" max="6" width="9.5703125" style="62" customWidth="1"/>
    <col min="7" max="7" width="9.28515625" style="97" customWidth="1"/>
    <col min="8" max="8" width="7" style="62" customWidth="1"/>
    <col min="9" max="9" width="5.28515625" style="62" customWidth="1"/>
    <col min="10" max="10" width="4.7109375" style="98" customWidth="1"/>
    <col min="11" max="11" width="5.7109375" style="99" customWidth="1"/>
    <col min="12" max="15" width="5.28515625" style="62" customWidth="1"/>
    <col min="16" max="17" width="5.7109375" style="62" customWidth="1"/>
    <col min="18" max="21" width="5.28515625" style="62" customWidth="1"/>
    <col min="22" max="22" width="11.140625" style="62" customWidth="1"/>
    <col min="23" max="23" width="10.85546875" style="62" customWidth="1"/>
    <col min="24" max="24" width="11.5703125" style="62" customWidth="1"/>
    <col min="25" max="16384" width="9.140625" style="62"/>
  </cols>
  <sheetData>
    <row r="1" spans="1:24" ht="23.25" customHeight="1">
      <c r="A1" s="161" t="s">
        <v>6</v>
      </c>
      <c r="B1" s="161"/>
      <c r="C1" s="161"/>
      <c r="D1" s="161"/>
      <c r="E1" s="60"/>
      <c r="F1" s="162" t="s">
        <v>67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</row>
    <row r="2" spans="1:24" ht="24.75" customHeight="1">
      <c r="A2" s="163" t="s">
        <v>0</v>
      </c>
      <c r="B2" s="163"/>
      <c r="C2" s="163"/>
      <c r="D2" s="163"/>
      <c r="E2" s="60"/>
      <c r="F2" s="163" t="s">
        <v>97</v>
      </c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</row>
    <row r="3" spans="1:24" s="63" customFormat="1" ht="21.75" customHeight="1">
      <c r="A3" s="164" t="s">
        <v>1</v>
      </c>
      <c r="B3" s="167" t="s">
        <v>16</v>
      </c>
      <c r="C3" s="170" t="s">
        <v>17</v>
      </c>
      <c r="D3" s="173" t="s">
        <v>2</v>
      </c>
      <c r="E3" s="176" t="s">
        <v>29</v>
      </c>
      <c r="F3" s="179" t="s">
        <v>28</v>
      </c>
      <c r="G3" s="193" t="s">
        <v>27</v>
      </c>
      <c r="H3" s="196" t="s">
        <v>7</v>
      </c>
      <c r="I3" s="199" t="s">
        <v>98</v>
      </c>
      <c r="J3" s="154" t="s">
        <v>37</v>
      </c>
      <c r="K3" s="155"/>
      <c r="L3" s="155"/>
      <c r="M3" s="155"/>
      <c r="N3" s="155"/>
      <c r="O3" s="156"/>
      <c r="P3" s="157" t="s">
        <v>18</v>
      </c>
      <c r="Q3" s="160" t="s">
        <v>19</v>
      </c>
      <c r="R3" s="160" t="s">
        <v>10</v>
      </c>
      <c r="S3" s="160" t="s">
        <v>11</v>
      </c>
      <c r="T3" s="160" t="s">
        <v>8</v>
      </c>
      <c r="U3" s="160" t="s">
        <v>9</v>
      </c>
      <c r="V3" s="185" t="s">
        <v>40</v>
      </c>
      <c r="W3" s="185" t="s">
        <v>12</v>
      </c>
      <c r="X3" s="188" t="s">
        <v>20</v>
      </c>
    </row>
    <row r="4" spans="1:24" s="63" customFormat="1" ht="21.75" customHeight="1">
      <c r="A4" s="165"/>
      <c r="B4" s="168"/>
      <c r="C4" s="171"/>
      <c r="D4" s="174"/>
      <c r="E4" s="177"/>
      <c r="F4" s="180"/>
      <c r="G4" s="194"/>
      <c r="H4" s="197"/>
      <c r="I4" s="200"/>
      <c r="J4" s="189" t="s">
        <v>26</v>
      </c>
      <c r="K4" s="189" t="s">
        <v>39</v>
      </c>
      <c r="L4" s="191" t="s">
        <v>21</v>
      </c>
      <c r="M4" s="191" t="s">
        <v>22</v>
      </c>
      <c r="N4" s="191" t="s">
        <v>23</v>
      </c>
      <c r="O4" s="191" t="s">
        <v>30</v>
      </c>
      <c r="P4" s="158"/>
      <c r="Q4" s="160" t="s">
        <v>24</v>
      </c>
      <c r="R4" s="160" t="s">
        <v>10</v>
      </c>
      <c r="S4" s="160" t="s">
        <v>11</v>
      </c>
      <c r="T4" s="160" t="s">
        <v>8</v>
      </c>
      <c r="U4" s="160" t="s">
        <v>9</v>
      </c>
      <c r="V4" s="186"/>
      <c r="W4" s="186"/>
      <c r="X4" s="188" t="s">
        <v>25</v>
      </c>
    </row>
    <row r="5" spans="1:24" s="63" customFormat="1" ht="37.5" customHeight="1">
      <c r="A5" s="166"/>
      <c r="B5" s="169"/>
      <c r="C5" s="172"/>
      <c r="D5" s="175"/>
      <c r="E5" s="178"/>
      <c r="F5" s="181"/>
      <c r="G5" s="195"/>
      <c r="H5" s="198"/>
      <c r="I5" s="201"/>
      <c r="J5" s="190"/>
      <c r="K5" s="190"/>
      <c r="L5" s="192"/>
      <c r="M5" s="192"/>
      <c r="N5" s="192"/>
      <c r="O5" s="192"/>
      <c r="P5" s="159"/>
      <c r="Q5" s="160"/>
      <c r="R5" s="160"/>
      <c r="S5" s="160"/>
      <c r="T5" s="160"/>
      <c r="U5" s="160"/>
      <c r="V5" s="187"/>
      <c r="W5" s="187"/>
      <c r="X5" s="188"/>
    </row>
    <row r="6" spans="1:24" s="63" customFormat="1" ht="21.75" customHeight="1">
      <c r="A6" s="15" t="s">
        <v>258</v>
      </c>
      <c r="B6" s="2"/>
      <c r="C6" s="3"/>
      <c r="D6" s="4"/>
      <c r="E6" s="4"/>
      <c r="F6" s="5"/>
      <c r="G6" s="3"/>
      <c r="H6" s="3"/>
      <c r="I6" s="3"/>
      <c r="J6" s="6"/>
      <c r="K6" s="3"/>
      <c r="L6" s="3"/>
      <c r="M6" s="3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</row>
    <row r="7" spans="1:24" s="63" customFormat="1" ht="21.95" customHeight="1">
      <c r="A7" s="29">
        <v>1</v>
      </c>
      <c r="B7" s="65">
        <v>2127211604</v>
      </c>
      <c r="C7" s="24" t="s">
        <v>99</v>
      </c>
      <c r="D7" s="66" t="s">
        <v>100</v>
      </c>
      <c r="E7" s="66" t="s">
        <v>101</v>
      </c>
      <c r="F7" s="67" t="s">
        <v>102</v>
      </c>
      <c r="G7" s="13" t="s">
        <v>36</v>
      </c>
      <c r="H7" s="12" t="s">
        <v>32</v>
      </c>
      <c r="I7" s="68">
        <v>6.5</v>
      </c>
      <c r="J7" s="69">
        <v>6.6</v>
      </c>
      <c r="K7" s="69"/>
      <c r="L7" s="69">
        <v>3.5</v>
      </c>
      <c r="M7" s="69">
        <v>4</v>
      </c>
      <c r="N7" s="69">
        <v>7</v>
      </c>
      <c r="O7" s="69">
        <v>4.9000000000000004</v>
      </c>
      <c r="P7" s="68">
        <v>6.03</v>
      </c>
      <c r="Q7" s="68">
        <v>2.37</v>
      </c>
      <c r="R7" s="20" t="s">
        <v>64</v>
      </c>
      <c r="S7" s="20" t="s">
        <v>59</v>
      </c>
      <c r="T7" s="20" t="s">
        <v>59</v>
      </c>
      <c r="U7" s="20" t="s">
        <v>59</v>
      </c>
      <c r="V7" s="8" t="s">
        <v>60</v>
      </c>
      <c r="W7" s="70"/>
      <c r="X7" s="71" t="s">
        <v>62</v>
      </c>
    </row>
    <row r="8" spans="1:24" s="63" customFormat="1" ht="21.95" customHeight="1">
      <c r="A8" s="72">
        <f>1+A7</f>
        <v>2</v>
      </c>
      <c r="B8" s="65">
        <v>2226211587</v>
      </c>
      <c r="C8" s="24" t="s">
        <v>103</v>
      </c>
      <c r="D8" s="66" t="s">
        <v>104</v>
      </c>
      <c r="E8" s="66" t="s">
        <v>105</v>
      </c>
      <c r="F8" s="67" t="s">
        <v>106</v>
      </c>
      <c r="G8" s="13" t="s">
        <v>36</v>
      </c>
      <c r="H8" s="12" t="s">
        <v>31</v>
      </c>
      <c r="I8" s="68">
        <v>6.45</v>
      </c>
      <c r="J8" s="69">
        <v>6.7</v>
      </c>
      <c r="K8" s="69">
        <v>6.7</v>
      </c>
      <c r="L8" s="69">
        <v>3</v>
      </c>
      <c r="M8" s="69">
        <v>5.5</v>
      </c>
      <c r="N8" s="69">
        <v>6.8</v>
      </c>
      <c r="O8" s="69">
        <v>5.5</v>
      </c>
      <c r="P8" s="68">
        <v>5.99</v>
      </c>
      <c r="Q8" s="68">
        <v>2.33</v>
      </c>
      <c r="R8" s="20">
        <v>0</v>
      </c>
      <c r="S8" s="20">
        <v>0</v>
      </c>
      <c r="T8" s="20" t="s">
        <v>59</v>
      </c>
      <c r="U8" s="20" t="s">
        <v>59</v>
      </c>
      <c r="V8" s="8" t="s">
        <v>83</v>
      </c>
      <c r="W8" s="70"/>
      <c r="X8" s="71" t="s">
        <v>62</v>
      </c>
    </row>
    <row r="9" spans="1:24" s="63" customFormat="1" ht="21.95" customHeight="1">
      <c r="A9" s="72">
        <f t="shared" ref="A9:A26" si="0">1+A8</f>
        <v>3</v>
      </c>
      <c r="B9" s="73">
        <v>2226211588</v>
      </c>
      <c r="C9" s="27" t="s">
        <v>107</v>
      </c>
      <c r="D9" s="74" t="s">
        <v>108</v>
      </c>
      <c r="E9" s="66" t="s">
        <v>105</v>
      </c>
      <c r="F9" s="75" t="s">
        <v>109</v>
      </c>
      <c r="G9" s="18" t="s">
        <v>36</v>
      </c>
      <c r="H9" s="19" t="s">
        <v>31</v>
      </c>
      <c r="I9" s="76">
        <v>5.99</v>
      </c>
      <c r="J9" s="77">
        <v>7.7</v>
      </c>
      <c r="K9" s="77">
        <v>7.7</v>
      </c>
      <c r="L9" s="69">
        <v>3.5</v>
      </c>
      <c r="M9" s="69">
        <v>0.9</v>
      </c>
      <c r="N9" s="77">
        <v>6.5</v>
      </c>
      <c r="O9" s="77">
        <v>4.0999999999999996</v>
      </c>
      <c r="P9" s="76">
        <v>5.56</v>
      </c>
      <c r="Q9" s="76">
        <v>2.0499999999999998</v>
      </c>
      <c r="R9" s="20">
        <v>0</v>
      </c>
      <c r="S9" s="20">
        <v>0</v>
      </c>
      <c r="T9" s="20" t="s">
        <v>59</v>
      </c>
      <c r="U9" s="20">
        <v>0</v>
      </c>
      <c r="V9" s="20" t="s">
        <v>60</v>
      </c>
      <c r="W9" s="78"/>
      <c r="X9" s="79" t="s">
        <v>62</v>
      </c>
    </row>
    <row r="10" spans="1:24" s="63" customFormat="1" ht="21.95" customHeight="1">
      <c r="A10" s="72">
        <f t="shared" si="0"/>
        <v>4</v>
      </c>
      <c r="B10" s="73">
        <v>2226211589</v>
      </c>
      <c r="C10" s="27" t="s">
        <v>110</v>
      </c>
      <c r="D10" s="74" t="s">
        <v>49</v>
      </c>
      <c r="E10" s="74" t="s">
        <v>105</v>
      </c>
      <c r="F10" s="75" t="s">
        <v>111</v>
      </c>
      <c r="G10" s="18" t="s">
        <v>41</v>
      </c>
      <c r="H10" s="19" t="s">
        <v>31</v>
      </c>
      <c r="I10" s="76">
        <v>6.86</v>
      </c>
      <c r="J10" s="77">
        <v>6.6</v>
      </c>
      <c r="K10" s="77">
        <v>6.6</v>
      </c>
      <c r="L10" s="69">
        <v>5.8</v>
      </c>
      <c r="M10" s="69">
        <v>5.5</v>
      </c>
      <c r="N10" s="77">
        <v>7</v>
      </c>
      <c r="O10" s="77">
        <v>6</v>
      </c>
      <c r="P10" s="76">
        <v>6.8</v>
      </c>
      <c r="Q10" s="76">
        <v>2.71</v>
      </c>
      <c r="R10" s="20" t="s">
        <v>59</v>
      </c>
      <c r="S10" s="20" t="s">
        <v>59</v>
      </c>
      <c r="T10" s="20" t="s">
        <v>59</v>
      </c>
      <c r="U10" s="20" t="s">
        <v>59</v>
      </c>
      <c r="V10" s="20" t="s">
        <v>60</v>
      </c>
      <c r="W10" s="78"/>
      <c r="X10" s="79" t="s">
        <v>61</v>
      </c>
    </row>
    <row r="11" spans="1:24" s="63" customFormat="1" ht="21.95" customHeight="1">
      <c r="A11" s="72">
        <f t="shared" si="0"/>
        <v>5</v>
      </c>
      <c r="B11" s="73">
        <v>2227211801</v>
      </c>
      <c r="C11" s="27" t="s">
        <v>112</v>
      </c>
      <c r="D11" s="74" t="s">
        <v>113</v>
      </c>
      <c r="E11" s="74" t="s">
        <v>105</v>
      </c>
      <c r="F11" s="75" t="s">
        <v>114</v>
      </c>
      <c r="G11" s="18" t="s">
        <v>41</v>
      </c>
      <c r="H11" s="19" t="s">
        <v>32</v>
      </c>
      <c r="I11" s="76">
        <v>6.49</v>
      </c>
      <c r="J11" s="77">
        <v>7.3</v>
      </c>
      <c r="K11" s="77">
        <v>7.3</v>
      </c>
      <c r="L11" s="69">
        <v>3.8</v>
      </c>
      <c r="M11" s="69">
        <v>6.3</v>
      </c>
      <c r="N11" s="77">
        <v>8.8000000000000007</v>
      </c>
      <c r="O11" s="77">
        <v>6.2</v>
      </c>
      <c r="P11" s="76">
        <v>6.49</v>
      </c>
      <c r="Q11" s="76">
        <v>2.56</v>
      </c>
      <c r="R11" s="20" t="s">
        <v>59</v>
      </c>
      <c r="S11" s="20" t="s">
        <v>59</v>
      </c>
      <c r="T11" s="20" t="s">
        <v>59</v>
      </c>
      <c r="U11" s="20">
        <v>0</v>
      </c>
      <c r="V11" s="20" t="s">
        <v>83</v>
      </c>
      <c r="W11" s="78"/>
      <c r="X11" s="79" t="s">
        <v>62</v>
      </c>
    </row>
    <row r="12" spans="1:24" s="63" customFormat="1" ht="21.95" customHeight="1">
      <c r="A12" s="72">
        <f t="shared" si="0"/>
        <v>6</v>
      </c>
      <c r="B12" s="73">
        <v>2227211192</v>
      </c>
      <c r="C12" s="27" t="s">
        <v>115</v>
      </c>
      <c r="D12" s="74" t="s">
        <v>32</v>
      </c>
      <c r="E12" s="74" t="s">
        <v>105</v>
      </c>
      <c r="F12" s="75" t="s">
        <v>116</v>
      </c>
      <c r="G12" s="18" t="s">
        <v>117</v>
      </c>
      <c r="H12" s="19" t="s">
        <v>32</v>
      </c>
      <c r="I12" s="76">
        <v>5.85</v>
      </c>
      <c r="J12" s="77">
        <v>7.3</v>
      </c>
      <c r="K12" s="77"/>
      <c r="L12" s="69">
        <v>5.5</v>
      </c>
      <c r="M12" s="69">
        <v>2.6</v>
      </c>
      <c r="N12" s="77">
        <v>6.8</v>
      </c>
      <c r="O12" s="77">
        <v>5.0999999999999996</v>
      </c>
      <c r="P12" s="76">
        <v>5.43</v>
      </c>
      <c r="Q12" s="76">
        <v>1.99</v>
      </c>
      <c r="R12" s="20">
        <v>0</v>
      </c>
      <c r="S12" s="20" t="s">
        <v>59</v>
      </c>
      <c r="T12" s="20" t="s">
        <v>59</v>
      </c>
      <c r="U12" s="20">
        <v>0</v>
      </c>
      <c r="V12" s="20" t="s">
        <v>60</v>
      </c>
      <c r="W12" s="78"/>
      <c r="X12" s="79" t="s">
        <v>62</v>
      </c>
    </row>
    <row r="13" spans="1:24" s="63" customFormat="1" ht="21.95" customHeight="1">
      <c r="A13" s="72">
        <f t="shared" si="0"/>
        <v>7</v>
      </c>
      <c r="B13" s="73">
        <v>2226211590</v>
      </c>
      <c r="C13" s="27" t="s">
        <v>118</v>
      </c>
      <c r="D13" s="74" t="s">
        <v>90</v>
      </c>
      <c r="E13" s="74" t="s">
        <v>105</v>
      </c>
      <c r="F13" s="75" t="s">
        <v>119</v>
      </c>
      <c r="G13" s="18" t="s">
        <v>36</v>
      </c>
      <c r="H13" s="19" t="s">
        <v>31</v>
      </c>
      <c r="I13" s="76">
        <v>5.74</v>
      </c>
      <c r="J13" s="77">
        <v>7</v>
      </c>
      <c r="K13" s="77">
        <v>7</v>
      </c>
      <c r="L13" s="69">
        <v>2.5</v>
      </c>
      <c r="M13" s="69">
        <v>2.8</v>
      </c>
      <c r="N13" s="77">
        <v>7.3</v>
      </c>
      <c r="O13" s="77">
        <v>4.4000000000000004</v>
      </c>
      <c r="P13" s="76">
        <v>5.32</v>
      </c>
      <c r="Q13" s="76">
        <v>1.94</v>
      </c>
      <c r="R13" s="20" t="s">
        <v>59</v>
      </c>
      <c r="S13" s="20" t="s">
        <v>59</v>
      </c>
      <c r="T13" s="20" t="s">
        <v>59</v>
      </c>
      <c r="U13" s="20">
        <v>0</v>
      </c>
      <c r="V13" s="20" t="s">
        <v>83</v>
      </c>
      <c r="W13" s="78"/>
      <c r="X13" s="79" t="s">
        <v>62</v>
      </c>
    </row>
    <row r="14" spans="1:24" s="63" customFormat="1" ht="21.95" customHeight="1">
      <c r="A14" s="72">
        <f t="shared" si="0"/>
        <v>8</v>
      </c>
      <c r="B14" s="73">
        <v>2227211592</v>
      </c>
      <c r="C14" s="27" t="s">
        <v>120</v>
      </c>
      <c r="D14" s="74" t="s">
        <v>121</v>
      </c>
      <c r="E14" s="74" t="s">
        <v>105</v>
      </c>
      <c r="F14" s="75" t="s">
        <v>122</v>
      </c>
      <c r="G14" s="18" t="s">
        <v>36</v>
      </c>
      <c r="H14" s="19" t="s">
        <v>32</v>
      </c>
      <c r="I14" s="76">
        <v>6.34</v>
      </c>
      <c r="J14" s="77">
        <v>7.9</v>
      </c>
      <c r="K14" s="77">
        <v>7.9</v>
      </c>
      <c r="L14" s="69">
        <v>6.3</v>
      </c>
      <c r="M14" s="69">
        <v>5.9</v>
      </c>
      <c r="N14" s="77">
        <v>7.3</v>
      </c>
      <c r="O14" s="77">
        <v>6.8</v>
      </c>
      <c r="P14" s="76">
        <v>6.37</v>
      </c>
      <c r="Q14" s="76">
        <v>2.4500000000000002</v>
      </c>
      <c r="R14" s="20">
        <v>0</v>
      </c>
      <c r="S14" s="20" t="s">
        <v>59</v>
      </c>
      <c r="T14" s="20" t="s">
        <v>59</v>
      </c>
      <c r="U14" s="20">
        <v>0</v>
      </c>
      <c r="V14" s="20" t="s">
        <v>60</v>
      </c>
      <c r="W14" s="78"/>
      <c r="X14" s="79" t="s">
        <v>63</v>
      </c>
    </row>
    <row r="15" spans="1:24" s="63" customFormat="1" ht="21.95" customHeight="1">
      <c r="A15" s="72">
        <f t="shared" si="0"/>
        <v>9</v>
      </c>
      <c r="B15" s="73">
        <v>1920219178</v>
      </c>
      <c r="C15" s="27" t="s">
        <v>123</v>
      </c>
      <c r="D15" s="74" t="s">
        <v>124</v>
      </c>
      <c r="E15" s="74" t="s">
        <v>125</v>
      </c>
      <c r="F15" s="75" t="s">
        <v>126</v>
      </c>
      <c r="G15" s="18" t="s">
        <v>117</v>
      </c>
      <c r="H15" s="19" t="s">
        <v>31</v>
      </c>
      <c r="I15" s="76">
        <v>6.62</v>
      </c>
      <c r="J15" s="77">
        <v>7.5</v>
      </c>
      <c r="K15" s="77"/>
      <c r="L15" s="69">
        <v>6.5</v>
      </c>
      <c r="M15" s="69">
        <v>3.5</v>
      </c>
      <c r="N15" s="77">
        <v>8.8000000000000007</v>
      </c>
      <c r="O15" s="77">
        <v>5.7</v>
      </c>
      <c r="P15" s="76">
        <v>6.25</v>
      </c>
      <c r="Q15" s="76">
        <v>2.48</v>
      </c>
      <c r="R15" s="20" t="s">
        <v>59</v>
      </c>
      <c r="S15" s="20" t="s">
        <v>59</v>
      </c>
      <c r="T15" s="20" t="s">
        <v>59</v>
      </c>
      <c r="U15" s="20" t="s">
        <v>59</v>
      </c>
      <c r="V15" s="20" t="s">
        <v>60</v>
      </c>
      <c r="W15" s="78"/>
      <c r="X15" s="79" t="s">
        <v>62</v>
      </c>
    </row>
    <row r="16" spans="1:24" s="63" customFormat="1" ht="21.95" customHeight="1">
      <c r="A16" s="72">
        <f t="shared" si="0"/>
        <v>10</v>
      </c>
      <c r="B16" s="73">
        <v>2021216153</v>
      </c>
      <c r="C16" s="27" t="s">
        <v>127</v>
      </c>
      <c r="D16" s="74" t="s">
        <v>128</v>
      </c>
      <c r="E16" s="74" t="s">
        <v>129</v>
      </c>
      <c r="F16" s="75" t="s">
        <v>130</v>
      </c>
      <c r="G16" s="18" t="s">
        <v>92</v>
      </c>
      <c r="H16" s="19" t="s">
        <v>32</v>
      </c>
      <c r="I16" s="76">
        <v>6.56</v>
      </c>
      <c r="J16" s="77">
        <v>6.7</v>
      </c>
      <c r="K16" s="77"/>
      <c r="L16" s="69">
        <v>0</v>
      </c>
      <c r="M16" s="69">
        <v>0</v>
      </c>
      <c r="N16" s="77">
        <v>0</v>
      </c>
      <c r="O16" s="77">
        <v>2.7</v>
      </c>
      <c r="P16" s="76">
        <v>6.3</v>
      </c>
      <c r="Q16" s="76">
        <v>2.4700000000000002</v>
      </c>
      <c r="R16" s="20">
        <v>0</v>
      </c>
      <c r="S16" s="20" t="s">
        <v>59</v>
      </c>
      <c r="T16" s="20" t="s">
        <v>59</v>
      </c>
      <c r="U16" s="20" t="s">
        <v>59</v>
      </c>
      <c r="V16" s="20" t="s">
        <v>60</v>
      </c>
      <c r="W16" s="78"/>
      <c r="X16" s="79" t="s">
        <v>62</v>
      </c>
    </row>
    <row r="17" spans="1:24" s="63" customFormat="1" ht="21.95" customHeight="1">
      <c r="A17" s="72">
        <f t="shared" si="0"/>
        <v>11</v>
      </c>
      <c r="B17" s="73">
        <v>2021345430</v>
      </c>
      <c r="C17" s="27" t="s">
        <v>131</v>
      </c>
      <c r="D17" s="74" t="s">
        <v>132</v>
      </c>
      <c r="E17" s="74" t="s">
        <v>129</v>
      </c>
      <c r="F17" s="75" t="s">
        <v>133</v>
      </c>
      <c r="G17" s="18" t="s">
        <v>92</v>
      </c>
      <c r="H17" s="19" t="s">
        <v>32</v>
      </c>
      <c r="I17" s="76">
        <v>6.58</v>
      </c>
      <c r="J17" s="77">
        <v>7.6</v>
      </c>
      <c r="K17" s="77"/>
      <c r="L17" s="69">
        <v>5.5</v>
      </c>
      <c r="M17" s="69">
        <v>5.5</v>
      </c>
      <c r="N17" s="77">
        <v>7.3</v>
      </c>
      <c r="O17" s="77">
        <v>6.3</v>
      </c>
      <c r="P17" s="76">
        <v>6.57</v>
      </c>
      <c r="Q17" s="76">
        <v>2.58</v>
      </c>
      <c r="R17" s="20" t="s">
        <v>59</v>
      </c>
      <c r="S17" s="20" t="s">
        <v>59</v>
      </c>
      <c r="T17" s="20" t="s">
        <v>59</v>
      </c>
      <c r="U17" s="20" t="s">
        <v>59</v>
      </c>
      <c r="V17" s="20" t="s">
        <v>83</v>
      </c>
      <c r="W17" s="78"/>
      <c r="X17" s="79" t="s">
        <v>61</v>
      </c>
    </row>
    <row r="18" spans="1:24" s="63" customFormat="1" ht="21.95" customHeight="1">
      <c r="A18" s="72">
        <f t="shared" si="0"/>
        <v>12</v>
      </c>
      <c r="B18" s="73">
        <v>2021165097</v>
      </c>
      <c r="C18" s="27" t="s">
        <v>134</v>
      </c>
      <c r="D18" s="74" t="s">
        <v>135</v>
      </c>
      <c r="E18" s="74" t="s">
        <v>129</v>
      </c>
      <c r="F18" s="75" t="s">
        <v>136</v>
      </c>
      <c r="G18" s="18" t="s">
        <v>36</v>
      </c>
      <c r="H18" s="19" t="s">
        <v>32</v>
      </c>
      <c r="I18" s="76">
        <v>7.03</v>
      </c>
      <c r="J18" s="77">
        <v>8.6</v>
      </c>
      <c r="K18" s="77"/>
      <c r="L18" s="69">
        <v>6</v>
      </c>
      <c r="M18" s="69">
        <v>5.6</v>
      </c>
      <c r="N18" s="77">
        <v>6.5</v>
      </c>
      <c r="O18" s="77">
        <v>6.9</v>
      </c>
      <c r="P18" s="76">
        <v>7.02</v>
      </c>
      <c r="Q18" s="76">
        <v>2.86</v>
      </c>
      <c r="R18" s="20" t="s">
        <v>59</v>
      </c>
      <c r="S18" s="20" t="s">
        <v>59</v>
      </c>
      <c r="T18" s="20" t="s">
        <v>59</v>
      </c>
      <c r="U18" s="20" t="s">
        <v>59</v>
      </c>
      <c r="V18" s="20" t="s">
        <v>83</v>
      </c>
      <c r="W18" s="78"/>
      <c r="X18" s="79" t="s">
        <v>61</v>
      </c>
    </row>
    <row r="19" spans="1:24" s="63" customFormat="1" ht="21.95" customHeight="1">
      <c r="A19" s="72">
        <f t="shared" si="0"/>
        <v>13</v>
      </c>
      <c r="B19" s="73">
        <v>2020216211</v>
      </c>
      <c r="C19" s="27" t="s">
        <v>110</v>
      </c>
      <c r="D19" s="74" t="s">
        <v>137</v>
      </c>
      <c r="E19" s="74" t="s">
        <v>129</v>
      </c>
      <c r="F19" s="75" t="s">
        <v>138</v>
      </c>
      <c r="G19" s="18" t="s">
        <v>139</v>
      </c>
      <c r="H19" s="19" t="s">
        <v>31</v>
      </c>
      <c r="I19" s="76">
        <v>5.99</v>
      </c>
      <c r="J19" s="77">
        <v>6.5</v>
      </c>
      <c r="K19" s="77"/>
      <c r="L19" s="69">
        <v>1</v>
      </c>
      <c r="M19" s="69">
        <v>2.2999999999999998</v>
      </c>
      <c r="N19" s="77">
        <v>5.5</v>
      </c>
      <c r="O19" s="77">
        <v>3.7</v>
      </c>
      <c r="P19" s="76">
        <v>5.71</v>
      </c>
      <c r="Q19" s="76">
        <v>2.1</v>
      </c>
      <c r="R19" s="20" t="s">
        <v>59</v>
      </c>
      <c r="S19" s="20" t="s">
        <v>59</v>
      </c>
      <c r="T19" s="20" t="s">
        <v>59</v>
      </c>
      <c r="U19" s="20" t="s">
        <v>59</v>
      </c>
      <c r="V19" s="20" t="s">
        <v>83</v>
      </c>
      <c r="W19" s="78"/>
      <c r="X19" s="79" t="s">
        <v>62</v>
      </c>
    </row>
    <row r="20" spans="1:24" s="63" customFormat="1" ht="21.95" customHeight="1">
      <c r="A20" s="72">
        <f t="shared" si="0"/>
        <v>14</v>
      </c>
      <c r="B20" s="73">
        <v>2020213190</v>
      </c>
      <c r="C20" s="27" t="s">
        <v>140</v>
      </c>
      <c r="D20" s="74" t="s">
        <v>57</v>
      </c>
      <c r="E20" s="74" t="s">
        <v>129</v>
      </c>
      <c r="F20" s="75" t="s">
        <v>141</v>
      </c>
      <c r="G20" s="18" t="s">
        <v>142</v>
      </c>
      <c r="H20" s="19" t="s">
        <v>32</v>
      </c>
      <c r="I20" s="76">
        <v>6.52</v>
      </c>
      <c r="J20" s="77">
        <v>6.2</v>
      </c>
      <c r="K20" s="77"/>
      <c r="L20" s="69">
        <v>2.5</v>
      </c>
      <c r="M20" s="69">
        <v>1.5</v>
      </c>
      <c r="N20" s="77">
        <v>6</v>
      </c>
      <c r="O20" s="77">
        <v>3.6</v>
      </c>
      <c r="P20" s="76">
        <v>6.22</v>
      </c>
      <c r="Q20" s="76">
        <v>2.41</v>
      </c>
      <c r="R20" s="20" t="s">
        <v>59</v>
      </c>
      <c r="S20" s="20" t="s">
        <v>59</v>
      </c>
      <c r="T20" s="20" t="s">
        <v>64</v>
      </c>
      <c r="U20" s="20" t="s">
        <v>59</v>
      </c>
      <c r="V20" s="20" t="s">
        <v>60</v>
      </c>
      <c r="W20" s="78"/>
      <c r="X20" s="79" t="s">
        <v>62</v>
      </c>
    </row>
    <row r="21" spans="1:24" s="63" customFormat="1" ht="21.95" customHeight="1">
      <c r="A21" s="72">
        <f t="shared" si="0"/>
        <v>15</v>
      </c>
      <c r="B21" s="73">
        <v>2021213450</v>
      </c>
      <c r="C21" s="27" t="s">
        <v>143</v>
      </c>
      <c r="D21" s="74" t="s">
        <v>144</v>
      </c>
      <c r="E21" s="74" t="s">
        <v>129</v>
      </c>
      <c r="F21" s="75" t="s">
        <v>145</v>
      </c>
      <c r="G21" s="18" t="s">
        <v>36</v>
      </c>
      <c r="H21" s="19" t="s">
        <v>32</v>
      </c>
      <c r="I21" s="76">
        <v>6.17</v>
      </c>
      <c r="J21" s="77">
        <v>8.3000000000000007</v>
      </c>
      <c r="K21" s="77"/>
      <c r="L21" s="69">
        <v>2</v>
      </c>
      <c r="M21" s="69">
        <v>8.1</v>
      </c>
      <c r="N21" s="77">
        <v>6</v>
      </c>
      <c r="O21" s="77">
        <v>7</v>
      </c>
      <c r="P21" s="76">
        <v>5.93</v>
      </c>
      <c r="Q21" s="76">
        <v>2.2599999999999998</v>
      </c>
      <c r="R21" s="20" t="s">
        <v>59</v>
      </c>
      <c r="S21" s="20" t="s">
        <v>59</v>
      </c>
      <c r="T21" s="20" t="s">
        <v>59</v>
      </c>
      <c r="U21" s="20" t="s">
        <v>59</v>
      </c>
      <c r="V21" s="20" t="s">
        <v>60</v>
      </c>
      <c r="W21" s="78"/>
      <c r="X21" s="79" t="s">
        <v>62</v>
      </c>
    </row>
    <row r="22" spans="1:24" s="63" customFormat="1" ht="21.95" customHeight="1">
      <c r="A22" s="72">
        <f t="shared" si="0"/>
        <v>16</v>
      </c>
      <c r="B22" s="73">
        <v>2021215108</v>
      </c>
      <c r="C22" s="27" t="s">
        <v>146</v>
      </c>
      <c r="D22" s="74" t="s">
        <v>147</v>
      </c>
      <c r="E22" s="74" t="s">
        <v>129</v>
      </c>
      <c r="F22" s="75" t="s">
        <v>148</v>
      </c>
      <c r="G22" s="18" t="s">
        <v>41</v>
      </c>
      <c r="H22" s="19" t="s">
        <v>32</v>
      </c>
      <c r="I22" s="76">
        <v>6.42</v>
      </c>
      <c r="J22" s="77">
        <v>0</v>
      </c>
      <c r="K22" s="77"/>
      <c r="L22" s="69">
        <v>0</v>
      </c>
      <c r="M22" s="69">
        <v>0</v>
      </c>
      <c r="N22" s="77">
        <v>0</v>
      </c>
      <c r="O22" s="77">
        <v>0</v>
      </c>
      <c r="P22" s="76">
        <v>6.18</v>
      </c>
      <c r="Q22" s="76">
        <v>2.4</v>
      </c>
      <c r="R22" s="20">
        <v>0</v>
      </c>
      <c r="S22" s="20">
        <v>0</v>
      </c>
      <c r="T22" s="20" t="s">
        <v>59</v>
      </c>
      <c r="U22" s="20" t="s">
        <v>59</v>
      </c>
      <c r="V22" s="20" t="s">
        <v>60</v>
      </c>
      <c r="W22" s="78"/>
      <c r="X22" s="79" t="s">
        <v>62</v>
      </c>
    </row>
    <row r="23" spans="1:24" s="63" customFormat="1" ht="21.95" customHeight="1">
      <c r="A23" s="72">
        <f t="shared" si="0"/>
        <v>17</v>
      </c>
      <c r="B23" s="73">
        <v>2120219805</v>
      </c>
      <c r="C23" s="27" t="s">
        <v>149</v>
      </c>
      <c r="D23" s="74" t="s">
        <v>128</v>
      </c>
      <c r="E23" s="74" t="s">
        <v>150</v>
      </c>
      <c r="F23" s="75" t="s">
        <v>151</v>
      </c>
      <c r="G23" s="18" t="s">
        <v>41</v>
      </c>
      <c r="H23" s="19" t="s">
        <v>152</v>
      </c>
      <c r="I23" s="76">
        <v>6.87</v>
      </c>
      <c r="J23" s="77">
        <v>8.1999999999999993</v>
      </c>
      <c r="K23" s="77"/>
      <c r="L23" s="69">
        <v>5.5</v>
      </c>
      <c r="M23" s="69">
        <v>3.8</v>
      </c>
      <c r="N23" s="77">
        <v>5.5</v>
      </c>
      <c r="O23" s="77">
        <v>5.9</v>
      </c>
      <c r="P23" s="76">
        <v>6.61</v>
      </c>
      <c r="Q23" s="76">
        <v>2.66</v>
      </c>
      <c r="R23" s="20" t="s">
        <v>59</v>
      </c>
      <c r="S23" s="20" t="s">
        <v>59</v>
      </c>
      <c r="T23" s="20" t="s">
        <v>59</v>
      </c>
      <c r="U23" s="20" t="s">
        <v>59</v>
      </c>
      <c r="V23" s="20" t="s">
        <v>60</v>
      </c>
      <c r="W23" s="78"/>
      <c r="X23" s="79" t="s">
        <v>62</v>
      </c>
    </row>
    <row r="24" spans="1:24" s="63" customFormat="1" ht="21.95" customHeight="1">
      <c r="A24" s="72">
        <f t="shared" si="0"/>
        <v>18</v>
      </c>
      <c r="B24" s="73">
        <v>2121215445</v>
      </c>
      <c r="C24" s="27" t="s">
        <v>153</v>
      </c>
      <c r="D24" s="74" t="s">
        <v>154</v>
      </c>
      <c r="E24" s="74" t="s">
        <v>150</v>
      </c>
      <c r="F24" s="75" t="s">
        <v>155</v>
      </c>
      <c r="G24" s="18" t="s">
        <v>117</v>
      </c>
      <c r="H24" s="19" t="s">
        <v>32</v>
      </c>
      <c r="I24" s="76">
        <v>7.15</v>
      </c>
      <c r="J24" s="77">
        <v>8.4</v>
      </c>
      <c r="K24" s="77"/>
      <c r="L24" s="69">
        <v>5.8</v>
      </c>
      <c r="M24" s="69">
        <v>5.9</v>
      </c>
      <c r="N24" s="77">
        <v>7.5</v>
      </c>
      <c r="O24" s="77">
        <v>6.88</v>
      </c>
      <c r="P24" s="76">
        <v>7.14</v>
      </c>
      <c r="Q24" s="76">
        <v>2.96</v>
      </c>
      <c r="R24" s="20" t="s">
        <v>59</v>
      </c>
      <c r="S24" s="20" t="s">
        <v>59</v>
      </c>
      <c r="T24" s="20" t="s">
        <v>59</v>
      </c>
      <c r="U24" s="20" t="s">
        <v>59</v>
      </c>
      <c r="V24" s="20" t="s">
        <v>60</v>
      </c>
      <c r="W24" s="78"/>
      <c r="X24" s="79" t="s">
        <v>61</v>
      </c>
    </row>
    <row r="25" spans="1:24" s="63" customFormat="1" ht="21.95" customHeight="1">
      <c r="A25" s="72">
        <f t="shared" si="0"/>
        <v>19</v>
      </c>
      <c r="B25" s="73">
        <v>1911619376</v>
      </c>
      <c r="C25" s="27" t="s">
        <v>156</v>
      </c>
      <c r="D25" s="74" t="s">
        <v>157</v>
      </c>
      <c r="E25" s="74" t="s">
        <v>150</v>
      </c>
      <c r="F25" s="75" t="s">
        <v>158</v>
      </c>
      <c r="G25" s="18" t="s">
        <v>159</v>
      </c>
      <c r="H25" s="19" t="s">
        <v>32</v>
      </c>
      <c r="I25" s="76">
        <v>6.16</v>
      </c>
      <c r="J25" s="77">
        <v>7.6</v>
      </c>
      <c r="K25" s="77"/>
      <c r="L25" s="69">
        <v>3.5</v>
      </c>
      <c r="M25" s="69">
        <v>3.1</v>
      </c>
      <c r="N25" s="77">
        <v>6.5</v>
      </c>
      <c r="O25" s="77">
        <v>4.9800000000000004</v>
      </c>
      <c r="P25" s="76">
        <v>5.71</v>
      </c>
      <c r="Q25" s="76">
        <v>2.1800000000000002</v>
      </c>
      <c r="R25" s="20" t="s">
        <v>59</v>
      </c>
      <c r="S25" s="20" t="s">
        <v>59</v>
      </c>
      <c r="T25" s="20" t="s">
        <v>59</v>
      </c>
      <c r="U25" s="20">
        <v>0</v>
      </c>
      <c r="V25" s="20" t="s">
        <v>160</v>
      </c>
      <c r="W25" s="78"/>
      <c r="X25" s="79" t="s">
        <v>62</v>
      </c>
    </row>
    <row r="26" spans="1:24" s="63" customFormat="1" ht="21.95" customHeight="1">
      <c r="A26" s="72">
        <f t="shared" si="0"/>
        <v>20</v>
      </c>
      <c r="B26" s="73">
        <v>2020214517</v>
      </c>
      <c r="C26" s="27" t="s">
        <v>161</v>
      </c>
      <c r="D26" s="74" t="s">
        <v>162</v>
      </c>
      <c r="E26" s="74" t="s">
        <v>150</v>
      </c>
      <c r="F26" s="75" t="s">
        <v>163</v>
      </c>
      <c r="G26" s="18" t="s">
        <v>36</v>
      </c>
      <c r="H26" s="19" t="s">
        <v>31</v>
      </c>
      <c r="I26" s="76">
        <v>6.98</v>
      </c>
      <c r="J26" s="77">
        <v>8.5</v>
      </c>
      <c r="K26" s="77"/>
      <c r="L26" s="69">
        <v>5.5</v>
      </c>
      <c r="M26" s="69">
        <v>5.5</v>
      </c>
      <c r="N26" s="77">
        <v>7.3</v>
      </c>
      <c r="O26" s="77">
        <v>6.7</v>
      </c>
      <c r="P26" s="76">
        <v>6.97</v>
      </c>
      <c r="Q26" s="76">
        <v>2.85</v>
      </c>
      <c r="R26" s="20" t="s">
        <v>59</v>
      </c>
      <c r="S26" s="20" t="s">
        <v>59</v>
      </c>
      <c r="T26" s="20" t="s">
        <v>59</v>
      </c>
      <c r="U26" s="20" t="s">
        <v>59</v>
      </c>
      <c r="V26" s="20" t="s">
        <v>164</v>
      </c>
      <c r="W26" s="78"/>
      <c r="X26" s="146" t="s">
        <v>61</v>
      </c>
    </row>
    <row r="27" spans="1:24" s="63" customFormat="1" ht="21.95" customHeight="1">
      <c r="A27" s="15" t="s">
        <v>259</v>
      </c>
      <c r="B27" s="2"/>
      <c r="C27" s="3"/>
      <c r="D27" s="80"/>
      <c r="E27" s="80"/>
      <c r="F27" s="81"/>
      <c r="G27" s="3"/>
      <c r="H27" s="3"/>
      <c r="I27" s="3"/>
      <c r="J27" s="6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82"/>
    </row>
    <row r="28" spans="1:24" s="63" customFormat="1" ht="21.95" customHeight="1">
      <c r="A28" s="72">
        <v>1</v>
      </c>
      <c r="B28" s="73">
        <v>2227211198</v>
      </c>
      <c r="C28" s="27" t="s">
        <v>165</v>
      </c>
      <c r="D28" s="74" t="s">
        <v>166</v>
      </c>
      <c r="E28" s="74" t="s">
        <v>105</v>
      </c>
      <c r="F28" s="75" t="s">
        <v>167</v>
      </c>
      <c r="G28" s="18" t="s">
        <v>41</v>
      </c>
      <c r="H28" s="19" t="s">
        <v>32</v>
      </c>
      <c r="I28" s="76">
        <v>5.91</v>
      </c>
      <c r="J28" s="77">
        <v>0</v>
      </c>
      <c r="K28" s="77"/>
      <c r="L28" s="69">
        <v>0</v>
      </c>
      <c r="M28" s="69">
        <v>0</v>
      </c>
      <c r="N28" s="77">
        <v>0</v>
      </c>
      <c r="O28" s="77">
        <v>0</v>
      </c>
      <c r="P28" s="76">
        <v>5.59</v>
      </c>
      <c r="Q28" s="76">
        <v>2.06</v>
      </c>
      <c r="R28" s="20">
        <v>0</v>
      </c>
      <c r="S28" s="20">
        <v>0</v>
      </c>
      <c r="T28" s="20" t="s">
        <v>59</v>
      </c>
      <c r="U28" s="20" t="s">
        <v>59</v>
      </c>
      <c r="V28" s="20" t="s">
        <v>60</v>
      </c>
      <c r="W28" s="83" t="s">
        <v>168</v>
      </c>
      <c r="X28" s="79" t="s">
        <v>62</v>
      </c>
    </row>
    <row r="29" spans="1:24" s="63" customFormat="1" ht="21.95" customHeight="1">
      <c r="A29" s="72">
        <f t="shared" ref="A29:A36" si="1">1+A28</f>
        <v>2</v>
      </c>
      <c r="B29" s="73">
        <v>2021618393</v>
      </c>
      <c r="C29" s="27" t="s">
        <v>169</v>
      </c>
      <c r="D29" s="74" t="s">
        <v>170</v>
      </c>
      <c r="E29" s="74" t="s">
        <v>129</v>
      </c>
      <c r="F29" s="75" t="s">
        <v>171</v>
      </c>
      <c r="G29" s="18" t="s">
        <v>172</v>
      </c>
      <c r="H29" s="19" t="s">
        <v>32</v>
      </c>
      <c r="I29" s="76">
        <v>6.2</v>
      </c>
      <c r="J29" s="77">
        <v>8.3000000000000007</v>
      </c>
      <c r="K29" s="77"/>
      <c r="L29" s="69">
        <v>5.5</v>
      </c>
      <c r="M29" s="69">
        <v>5.5</v>
      </c>
      <c r="N29" s="77">
        <v>6.5</v>
      </c>
      <c r="O29" s="77">
        <v>6.6</v>
      </c>
      <c r="P29" s="76">
        <v>6.29</v>
      </c>
      <c r="Q29" s="76">
        <v>2.4</v>
      </c>
      <c r="R29" s="20" t="s">
        <v>59</v>
      </c>
      <c r="S29" s="20" t="s">
        <v>59</v>
      </c>
      <c r="T29" s="20" t="s">
        <v>59</v>
      </c>
      <c r="U29" s="20" t="s">
        <v>59</v>
      </c>
      <c r="V29" s="20" t="s">
        <v>60</v>
      </c>
      <c r="W29" s="83" t="s">
        <v>96</v>
      </c>
      <c r="X29" s="79" t="s">
        <v>63</v>
      </c>
    </row>
    <row r="30" spans="1:24" s="63" customFormat="1" ht="21.95" customHeight="1">
      <c r="A30" s="72">
        <f t="shared" si="1"/>
        <v>3</v>
      </c>
      <c r="B30" s="73">
        <v>2021214398</v>
      </c>
      <c r="C30" s="27" t="s">
        <v>173</v>
      </c>
      <c r="D30" s="74" t="s">
        <v>174</v>
      </c>
      <c r="E30" s="74" t="s">
        <v>129</v>
      </c>
      <c r="F30" s="75" t="s">
        <v>175</v>
      </c>
      <c r="G30" s="18" t="s">
        <v>36</v>
      </c>
      <c r="H30" s="19" t="s">
        <v>32</v>
      </c>
      <c r="I30" s="76">
        <v>5.86</v>
      </c>
      <c r="J30" s="77">
        <v>4.0999999999999996</v>
      </c>
      <c r="K30" s="77"/>
      <c r="L30" s="69">
        <v>5.5</v>
      </c>
      <c r="M30" s="69">
        <v>3.3</v>
      </c>
      <c r="N30" s="77">
        <v>5.5</v>
      </c>
      <c r="O30" s="77">
        <v>4.0999999999999996</v>
      </c>
      <c r="P30" s="76">
        <v>5.72</v>
      </c>
      <c r="Q30" s="76">
        <v>2.12</v>
      </c>
      <c r="R30" s="20" t="s">
        <v>59</v>
      </c>
      <c r="S30" s="20" t="s">
        <v>59</v>
      </c>
      <c r="T30" s="20" t="s">
        <v>64</v>
      </c>
      <c r="U30" s="20" t="s">
        <v>59</v>
      </c>
      <c r="V30" s="20" t="s">
        <v>83</v>
      </c>
      <c r="W30" s="83" t="s">
        <v>95</v>
      </c>
      <c r="X30" s="79" t="s">
        <v>62</v>
      </c>
    </row>
    <row r="31" spans="1:24" s="63" customFormat="1" ht="21.95" customHeight="1">
      <c r="A31" s="72">
        <f t="shared" si="1"/>
        <v>4</v>
      </c>
      <c r="B31" s="73">
        <v>2021213313</v>
      </c>
      <c r="C31" s="27" t="s">
        <v>176</v>
      </c>
      <c r="D31" s="74" t="s">
        <v>177</v>
      </c>
      <c r="E31" s="74" t="s">
        <v>129</v>
      </c>
      <c r="F31" s="75" t="s">
        <v>178</v>
      </c>
      <c r="G31" s="18" t="s">
        <v>41</v>
      </c>
      <c r="H31" s="19" t="s">
        <v>32</v>
      </c>
      <c r="I31" s="76">
        <v>5.67</v>
      </c>
      <c r="J31" s="77">
        <v>7.8</v>
      </c>
      <c r="K31" s="77"/>
      <c r="L31" s="69">
        <v>3</v>
      </c>
      <c r="M31" s="69">
        <v>3.6</v>
      </c>
      <c r="N31" s="77">
        <v>8</v>
      </c>
      <c r="O31" s="77">
        <v>5.2</v>
      </c>
      <c r="P31" s="76">
        <v>5.45</v>
      </c>
      <c r="Q31" s="76">
        <v>1.95</v>
      </c>
      <c r="R31" s="20" t="s">
        <v>64</v>
      </c>
      <c r="S31" s="20" t="s">
        <v>64</v>
      </c>
      <c r="T31" s="20" t="s">
        <v>59</v>
      </c>
      <c r="U31" s="20" t="s">
        <v>59</v>
      </c>
      <c r="V31" s="20" t="s">
        <v>83</v>
      </c>
      <c r="W31" s="83" t="s">
        <v>168</v>
      </c>
      <c r="X31" s="79" t="s">
        <v>62</v>
      </c>
    </row>
    <row r="32" spans="1:24" s="63" customFormat="1" ht="21.95" customHeight="1">
      <c r="A32" s="72">
        <f t="shared" si="1"/>
        <v>5</v>
      </c>
      <c r="B32" s="73">
        <v>1920214994</v>
      </c>
      <c r="C32" s="27" t="s">
        <v>179</v>
      </c>
      <c r="D32" s="74" t="s">
        <v>180</v>
      </c>
      <c r="E32" s="74" t="s">
        <v>129</v>
      </c>
      <c r="F32" s="75" t="s">
        <v>181</v>
      </c>
      <c r="G32" s="18" t="s">
        <v>41</v>
      </c>
      <c r="H32" s="19" t="s">
        <v>31</v>
      </c>
      <c r="I32" s="76">
        <v>5.58</v>
      </c>
      <c r="J32" s="77">
        <v>5</v>
      </c>
      <c r="K32" s="77"/>
      <c r="L32" s="69">
        <v>2.9</v>
      </c>
      <c r="M32" s="69">
        <v>2.9</v>
      </c>
      <c r="N32" s="77">
        <v>6.8</v>
      </c>
      <c r="O32" s="77">
        <v>3.7</v>
      </c>
      <c r="P32" s="76">
        <v>5.33</v>
      </c>
      <c r="Q32" s="76">
        <v>1.89</v>
      </c>
      <c r="R32" s="20" t="s">
        <v>59</v>
      </c>
      <c r="S32" s="20" t="s">
        <v>59</v>
      </c>
      <c r="T32" s="20" t="s">
        <v>64</v>
      </c>
      <c r="U32" s="20" t="s">
        <v>59</v>
      </c>
      <c r="V32" s="20" t="s">
        <v>83</v>
      </c>
      <c r="W32" s="83" t="s">
        <v>96</v>
      </c>
      <c r="X32" s="79" t="s">
        <v>62</v>
      </c>
    </row>
    <row r="33" spans="1:25" s="63" customFormat="1" ht="21.95" customHeight="1">
      <c r="A33" s="72">
        <f t="shared" si="1"/>
        <v>6</v>
      </c>
      <c r="B33" s="73">
        <v>2020213044</v>
      </c>
      <c r="C33" s="27" t="s">
        <v>182</v>
      </c>
      <c r="D33" s="74" t="s">
        <v>44</v>
      </c>
      <c r="E33" s="74" t="s">
        <v>129</v>
      </c>
      <c r="F33" s="75" t="s">
        <v>183</v>
      </c>
      <c r="G33" s="18" t="s">
        <v>184</v>
      </c>
      <c r="H33" s="19" t="s">
        <v>32</v>
      </c>
      <c r="I33" s="76">
        <v>5.85</v>
      </c>
      <c r="J33" s="77">
        <v>7.1</v>
      </c>
      <c r="K33" s="77"/>
      <c r="L33" s="69">
        <v>5.5</v>
      </c>
      <c r="M33" s="69">
        <v>0.9</v>
      </c>
      <c r="N33" s="77">
        <v>5.8</v>
      </c>
      <c r="O33" s="77">
        <v>4.3</v>
      </c>
      <c r="P33" s="76">
        <v>5.64</v>
      </c>
      <c r="Q33" s="76">
        <v>2.09</v>
      </c>
      <c r="R33" s="20" t="s">
        <v>59</v>
      </c>
      <c r="S33" s="20" t="s">
        <v>59</v>
      </c>
      <c r="T33" s="20" t="s">
        <v>59</v>
      </c>
      <c r="U33" s="20" t="s">
        <v>59</v>
      </c>
      <c r="V33" s="20" t="s">
        <v>60</v>
      </c>
      <c r="W33" s="83" t="s">
        <v>95</v>
      </c>
      <c r="X33" s="79" t="s">
        <v>62</v>
      </c>
    </row>
    <row r="34" spans="1:25" s="63" customFormat="1" ht="21.95" customHeight="1">
      <c r="A34" s="72">
        <f t="shared" si="1"/>
        <v>7</v>
      </c>
      <c r="B34" s="73">
        <v>2021217187</v>
      </c>
      <c r="C34" s="27" t="s">
        <v>185</v>
      </c>
      <c r="D34" s="74" t="s">
        <v>32</v>
      </c>
      <c r="E34" s="74" t="s">
        <v>129</v>
      </c>
      <c r="F34" s="75" t="s">
        <v>186</v>
      </c>
      <c r="G34" s="18" t="s">
        <v>142</v>
      </c>
      <c r="H34" s="19" t="s">
        <v>32</v>
      </c>
      <c r="I34" s="76">
        <v>6.22</v>
      </c>
      <c r="J34" s="77">
        <v>0</v>
      </c>
      <c r="K34" s="77"/>
      <c r="L34" s="69">
        <v>0</v>
      </c>
      <c r="M34" s="69">
        <v>0</v>
      </c>
      <c r="N34" s="77">
        <v>0</v>
      </c>
      <c r="O34" s="77">
        <v>0</v>
      </c>
      <c r="P34" s="76">
        <v>6.12</v>
      </c>
      <c r="Q34" s="76">
        <v>2.31</v>
      </c>
      <c r="R34" s="20">
        <v>0</v>
      </c>
      <c r="S34" s="20">
        <v>0</v>
      </c>
      <c r="T34" s="20" t="s">
        <v>64</v>
      </c>
      <c r="U34" s="20" t="s">
        <v>59</v>
      </c>
      <c r="V34" s="20" t="s">
        <v>60</v>
      </c>
      <c r="W34" s="83" t="s">
        <v>187</v>
      </c>
      <c r="X34" s="79" t="s">
        <v>62</v>
      </c>
    </row>
    <row r="35" spans="1:25" s="63" customFormat="1" ht="21.95" customHeight="1">
      <c r="A35" s="72">
        <f t="shared" si="1"/>
        <v>8</v>
      </c>
      <c r="B35" s="73">
        <v>2020214690</v>
      </c>
      <c r="C35" s="27" t="s">
        <v>188</v>
      </c>
      <c r="D35" s="74" t="s">
        <v>189</v>
      </c>
      <c r="E35" s="74" t="s">
        <v>129</v>
      </c>
      <c r="F35" s="75" t="s">
        <v>190</v>
      </c>
      <c r="G35" s="18" t="s">
        <v>41</v>
      </c>
      <c r="H35" s="19" t="s">
        <v>31</v>
      </c>
      <c r="I35" s="76">
        <v>5.92</v>
      </c>
      <c r="J35" s="77">
        <v>7.7</v>
      </c>
      <c r="K35" s="77"/>
      <c r="L35" s="69">
        <v>2.8</v>
      </c>
      <c r="M35" s="69">
        <v>3.4</v>
      </c>
      <c r="N35" s="77">
        <v>6.3</v>
      </c>
      <c r="O35" s="77">
        <v>5</v>
      </c>
      <c r="P35" s="76">
        <v>5.72</v>
      </c>
      <c r="Q35" s="76">
        <v>2.1</v>
      </c>
      <c r="R35" s="20" t="s">
        <v>64</v>
      </c>
      <c r="S35" s="20" t="s">
        <v>59</v>
      </c>
      <c r="T35" s="20" t="s">
        <v>59</v>
      </c>
      <c r="U35" s="20" t="s">
        <v>59</v>
      </c>
      <c r="V35" s="20" t="s">
        <v>83</v>
      </c>
      <c r="W35" s="83" t="s">
        <v>95</v>
      </c>
      <c r="X35" s="79" t="s">
        <v>62</v>
      </c>
    </row>
    <row r="36" spans="1:25" s="63" customFormat="1" ht="21.95" customHeight="1">
      <c r="A36" s="72">
        <f t="shared" si="1"/>
        <v>9</v>
      </c>
      <c r="B36" s="73">
        <v>2021126545</v>
      </c>
      <c r="C36" s="27" t="s">
        <v>191</v>
      </c>
      <c r="D36" s="74" t="s">
        <v>192</v>
      </c>
      <c r="E36" s="74" t="s">
        <v>129</v>
      </c>
      <c r="F36" s="75" t="s">
        <v>193</v>
      </c>
      <c r="G36" s="18" t="s">
        <v>194</v>
      </c>
      <c r="H36" s="19" t="s">
        <v>32</v>
      </c>
      <c r="I36" s="76">
        <v>5.99</v>
      </c>
      <c r="J36" s="77">
        <v>7.3</v>
      </c>
      <c r="K36" s="77"/>
      <c r="L36" s="69">
        <v>4.5</v>
      </c>
      <c r="M36" s="69">
        <v>6</v>
      </c>
      <c r="N36" s="77">
        <v>7.5</v>
      </c>
      <c r="O36" s="77">
        <v>6.2</v>
      </c>
      <c r="P36" s="76">
        <v>5.83</v>
      </c>
      <c r="Q36" s="76">
        <v>2.17</v>
      </c>
      <c r="R36" s="20" t="s">
        <v>59</v>
      </c>
      <c r="S36" s="20" t="s">
        <v>59</v>
      </c>
      <c r="T36" s="20" t="s">
        <v>59</v>
      </c>
      <c r="U36" s="20" t="s">
        <v>59</v>
      </c>
      <c r="V36" s="20" t="s">
        <v>83</v>
      </c>
      <c r="W36" s="84" t="s">
        <v>96</v>
      </c>
      <c r="X36" s="79" t="s">
        <v>62</v>
      </c>
    </row>
    <row r="37" spans="1:25" s="63" customFormat="1" ht="21.95" customHeight="1">
      <c r="A37" s="15" t="s">
        <v>260</v>
      </c>
      <c r="B37" s="2"/>
      <c r="C37" s="3"/>
      <c r="D37" s="80"/>
      <c r="E37" s="80"/>
      <c r="F37" s="81"/>
      <c r="G37" s="3"/>
      <c r="H37" s="3"/>
      <c r="I37" s="3"/>
      <c r="J37" s="6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82"/>
    </row>
    <row r="38" spans="1:25" s="63" customFormat="1" ht="21.95" customHeight="1">
      <c r="A38" s="72">
        <v>1</v>
      </c>
      <c r="B38" s="73">
        <v>2226211586</v>
      </c>
      <c r="C38" s="27" t="s">
        <v>195</v>
      </c>
      <c r="D38" s="74" t="s">
        <v>196</v>
      </c>
      <c r="E38" s="66" t="s">
        <v>105</v>
      </c>
      <c r="F38" s="75" t="s">
        <v>197</v>
      </c>
      <c r="G38" s="18" t="s">
        <v>41</v>
      </c>
      <c r="H38" s="19" t="s">
        <v>31</v>
      </c>
      <c r="I38" s="76">
        <v>7.66</v>
      </c>
      <c r="J38" s="77">
        <v>8.1</v>
      </c>
      <c r="K38" s="77">
        <v>8.1</v>
      </c>
      <c r="L38" s="69">
        <v>8.1</v>
      </c>
      <c r="M38" s="69">
        <v>8.1</v>
      </c>
      <c r="N38" s="77">
        <v>8.8000000000000007</v>
      </c>
      <c r="O38" s="77">
        <v>8.1</v>
      </c>
      <c r="P38" s="76">
        <v>7.7</v>
      </c>
      <c r="Q38" s="76">
        <v>3.29</v>
      </c>
      <c r="R38" s="20" t="s">
        <v>59</v>
      </c>
      <c r="S38" s="20" t="s">
        <v>59</v>
      </c>
      <c r="T38" s="20" t="s">
        <v>59</v>
      </c>
      <c r="U38" s="20" t="s">
        <v>59</v>
      </c>
      <c r="V38" s="20" t="s">
        <v>83</v>
      </c>
      <c r="W38" s="78"/>
      <c r="X38" s="79" t="s">
        <v>61</v>
      </c>
      <c r="Y38" s="147"/>
    </row>
    <row r="39" spans="1:25" s="63" customFormat="1" ht="21.95" customHeight="1">
      <c r="A39" s="72">
        <f>1+A38</f>
        <v>2</v>
      </c>
      <c r="B39" s="73">
        <v>2121217008</v>
      </c>
      <c r="C39" s="27" t="s">
        <v>198</v>
      </c>
      <c r="D39" s="74" t="s">
        <v>199</v>
      </c>
      <c r="E39" s="66" t="s">
        <v>150</v>
      </c>
      <c r="F39" s="75" t="s">
        <v>200</v>
      </c>
      <c r="G39" s="18" t="s">
        <v>41</v>
      </c>
      <c r="H39" s="19" t="s">
        <v>32</v>
      </c>
      <c r="I39" s="76">
        <v>8.15</v>
      </c>
      <c r="J39" s="77">
        <v>8.6999999999999993</v>
      </c>
      <c r="K39" s="77"/>
      <c r="L39" s="69">
        <v>8.6999999999999993</v>
      </c>
      <c r="M39" s="69">
        <v>8.6999999999999993</v>
      </c>
      <c r="N39" s="77">
        <v>8</v>
      </c>
      <c r="O39" s="77">
        <v>8.6999999999999993</v>
      </c>
      <c r="P39" s="76">
        <v>8.17</v>
      </c>
      <c r="Q39" s="76">
        <v>3.56</v>
      </c>
      <c r="R39" s="20" t="s">
        <v>59</v>
      </c>
      <c r="S39" s="20" t="s">
        <v>59</v>
      </c>
      <c r="T39" s="20" t="s">
        <v>59</v>
      </c>
      <c r="U39" s="20" t="s">
        <v>59</v>
      </c>
      <c r="V39" s="20" t="s">
        <v>164</v>
      </c>
      <c r="W39" s="78"/>
      <c r="X39" s="146" t="s">
        <v>61</v>
      </c>
      <c r="Y39" s="147"/>
    </row>
    <row r="40" spans="1:25" s="63" customFormat="1" ht="21.95" customHeight="1">
      <c r="A40" s="72">
        <f t="shared" ref="A40:A41" si="2">1+A39</f>
        <v>3</v>
      </c>
      <c r="B40" s="73">
        <v>2121217479</v>
      </c>
      <c r="C40" s="27" t="s">
        <v>201</v>
      </c>
      <c r="D40" s="74" t="s">
        <v>202</v>
      </c>
      <c r="E40" s="66" t="s">
        <v>150</v>
      </c>
      <c r="F40" s="75" t="s">
        <v>203</v>
      </c>
      <c r="G40" s="18" t="s">
        <v>41</v>
      </c>
      <c r="H40" s="19" t="s">
        <v>32</v>
      </c>
      <c r="I40" s="76">
        <v>8.48</v>
      </c>
      <c r="J40" s="77">
        <v>8.1999999999999993</v>
      </c>
      <c r="K40" s="77"/>
      <c r="L40" s="69">
        <v>8.1999999999999993</v>
      </c>
      <c r="M40" s="69">
        <v>8.1999999999999993</v>
      </c>
      <c r="N40" s="77">
        <v>7.3</v>
      </c>
      <c r="O40" s="77">
        <v>8.1999999999999993</v>
      </c>
      <c r="P40" s="76">
        <v>8.4700000000000006</v>
      </c>
      <c r="Q40" s="76">
        <v>3.72</v>
      </c>
      <c r="R40" s="20" t="s">
        <v>59</v>
      </c>
      <c r="S40" s="20" t="s">
        <v>59</v>
      </c>
      <c r="T40" s="20" t="s">
        <v>59</v>
      </c>
      <c r="U40" s="20" t="s">
        <v>59</v>
      </c>
      <c r="V40" s="20" t="s">
        <v>164</v>
      </c>
      <c r="W40" s="78"/>
      <c r="X40" s="79" t="s">
        <v>61</v>
      </c>
    </row>
    <row r="41" spans="1:25" s="63" customFormat="1" ht="21.95" customHeight="1">
      <c r="A41" s="72">
        <f t="shared" si="2"/>
        <v>4</v>
      </c>
      <c r="B41" s="73">
        <v>2121218062</v>
      </c>
      <c r="C41" s="27" t="s">
        <v>204</v>
      </c>
      <c r="D41" s="74" t="s">
        <v>81</v>
      </c>
      <c r="E41" s="66" t="s">
        <v>150</v>
      </c>
      <c r="F41" s="75" t="s">
        <v>205</v>
      </c>
      <c r="G41" s="18" t="s">
        <v>41</v>
      </c>
      <c r="H41" s="19" t="s">
        <v>32</v>
      </c>
      <c r="I41" s="76">
        <v>7.96</v>
      </c>
      <c r="J41" s="77">
        <v>7.9</v>
      </c>
      <c r="K41" s="77"/>
      <c r="L41" s="69">
        <v>7.9</v>
      </c>
      <c r="M41" s="69">
        <v>7.9</v>
      </c>
      <c r="N41" s="77">
        <v>7.8</v>
      </c>
      <c r="O41" s="77">
        <v>7.9</v>
      </c>
      <c r="P41" s="76">
        <v>7.96</v>
      </c>
      <c r="Q41" s="76">
        <v>3.46</v>
      </c>
      <c r="R41" s="20" t="s">
        <v>59</v>
      </c>
      <c r="S41" s="20" t="s">
        <v>59</v>
      </c>
      <c r="T41" s="20" t="s">
        <v>59</v>
      </c>
      <c r="U41" s="20" t="s">
        <v>59</v>
      </c>
      <c r="V41" s="20" t="s">
        <v>60</v>
      </c>
      <c r="W41" s="78"/>
      <c r="X41" s="79" t="s">
        <v>61</v>
      </c>
    </row>
    <row r="42" spans="1:25" s="63" customFormat="1" ht="21.6" customHeight="1">
      <c r="A42" s="15" t="s">
        <v>261</v>
      </c>
      <c r="B42" s="2"/>
      <c r="C42" s="3"/>
      <c r="D42" s="80"/>
      <c r="E42" s="80"/>
      <c r="F42" s="81"/>
      <c r="G42" s="3"/>
      <c r="H42" s="3"/>
      <c r="I42" s="3"/>
      <c r="J42" s="6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82"/>
    </row>
    <row r="43" spans="1:25" s="63" customFormat="1" ht="21.95" customHeight="1">
      <c r="A43" s="72">
        <v>1</v>
      </c>
      <c r="B43" s="73">
        <v>172336878</v>
      </c>
      <c r="C43" s="27" t="s">
        <v>206</v>
      </c>
      <c r="D43" s="74" t="s">
        <v>144</v>
      </c>
      <c r="E43" s="74" t="s">
        <v>207</v>
      </c>
      <c r="F43" s="75" t="s">
        <v>208</v>
      </c>
      <c r="G43" s="18" t="s">
        <v>41</v>
      </c>
      <c r="H43" s="19" t="s">
        <v>32</v>
      </c>
      <c r="I43" s="76">
        <v>6.6</v>
      </c>
      <c r="J43" s="77">
        <v>7.4</v>
      </c>
      <c r="K43" s="77"/>
      <c r="L43" s="69">
        <v>6.1</v>
      </c>
      <c r="M43" s="69">
        <v>5.5</v>
      </c>
      <c r="N43" s="77">
        <v>7.3</v>
      </c>
      <c r="O43" s="77">
        <v>6.38</v>
      </c>
      <c r="P43" s="76">
        <v>6.3</v>
      </c>
      <c r="Q43" s="76">
        <v>2.48</v>
      </c>
      <c r="R43" s="85" t="s">
        <v>59</v>
      </c>
      <c r="S43" s="85" t="s">
        <v>59</v>
      </c>
      <c r="T43" s="85" t="s">
        <v>59</v>
      </c>
      <c r="U43" s="85" t="s">
        <v>59</v>
      </c>
      <c r="V43" s="20" t="s">
        <v>209</v>
      </c>
      <c r="W43" s="78"/>
      <c r="X43" s="21" t="s">
        <v>61</v>
      </c>
    </row>
    <row r="44" spans="1:25" s="63" customFormat="1" ht="21.95" customHeight="1">
      <c r="A44" s="72">
        <f>1+A43</f>
        <v>2</v>
      </c>
      <c r="B44" s="73">
        <v>162337668</v>
      </c>
      <c r="C44" s="27" t="s">
        <v>169</v>
      </c>
      <c r="D44" s="74" t="s">
        <v>210</v>
      </c>
      <c r="E44" s="74" t="s">
        <v>211</v>
      </c>
      <c r="F44" s="75" t="s">
        <v>212</v>
      </c>
      <c r="G44" s="18" t="s">
        <v>139</v>
      </c>
      <c r="H44" s="19" t="s">
        <v>32</v>
      </c>
      <c r="I44" s="76">
        <v>6.46</v>
      </c>
      <c r="J44" s="77">
        <v>7.4</v>
      </c>
      <c r="K44" s="77"/>
      <c r="L44" s="69">
        <v>5.8</v>
      </c>
      <c r="M44" s="69">
        <v>6.5</v>
      </c>
      <c r="N44" s="77">
        <v>7</v>
      </c>
      <c r="O44" s="77">
        <v>6.7</v>
      </c>
      <c r="P44" s="76">
        <v>6.37</v>
      </c>
      <c r="Q44" s="76">
        <v>2.48</v>
      </c>
      <c r="R44" s="86" t="s">
        <v>59</v>
      </c>
      <c r="S44" s="86" t="s">
        <v>59</v>
      </c>
      <c r="T44" s="86" t="s">
        <v>59</v>
      </c>
      <c r="U44" s="86" t="s">
        <v>59</v>
      </c>
      <c r="V44" s="20" t="s">
        <v>83</v>
      </c>
      <c r="W44" s="87"/>
      <c r="X44" s="79" t="s">
        <v>61</v>
      </c>
    </row>
    <row r="45" spans="1:25" s="63" customFormat="1" ht="21.95" customHeight="1">
      <c r="A45" s="72">
        <f t="shared" ref="A45:A54" si="3">1+A44</f>
        <v>3</v>
      </c>
      <c r="B45" s="73">
        <v>1821216581</v>
      </c>
      <c r="C45" s="27" t="s">
        <v>69</v>
      </c>
      <c r="D45" s="74" t="s">
        <v>213</v>
      </c>
      <c r="E45" s="74" t="s">
        <v>211</v>
      </c>
      <c r="F45" s="75" t="s">
        <v>214</v>
      </c>
      <c r="G45" s="18" t="s">
        <v>36</v>
      </c>
      <c r="H45" s="19" t="s">
        <v>32</v>
      </c>
      <c r="I45" s="76">
        <v>6</v>
      </c>
      <c r="J45" s="77">
        <v>6.6</v>
      </c>
      <c r="K45" s="77"/>
      <c r="L45" s="69">
        <v>5.9</v>
      </c>
      <c r="M45" s="69">
        <v>6.8</v>
      </c>
      <c r="N45" s="77">
        <v>5.5</v>
      </c>
      <c r="O45" s="77">
        <v>6.5</v>
      </c>
      <c r="P45" s="76">
        <v>5.75</v>
      </c>
      <c r="Q45" s="76">
        <v>2.16</v>
      </c>
      <c r="R45" s="20" t="s">
        <v>59</v>
      </c>
      <c r="S45" s="20" t="s">
        <v>59</v>
      </c>
      <c r="T45" s="20" t="s">
        <v>59</v>
      </c>
      <c r="U45" s="20" t="s">
        <v>59</v>
      </c>
      <c r="V45" s="20" t="s">
        <v>83</v>
      </c>
      <c r="W45" s="78"/>
      <c r="X45" s="79" t="s">
        <v>61</v>
      </c>
    </row>
    <row r="46" spans="1:25" s="63" customFormat="1" ht="21.95" customHeight="1">
      <c r="A46" s="72">
        <f t="shared" si="3"/>
        <v>4</v>
      </c>
      <c r="B46" s="73">
        <v>1921613337</v>
      </c>
      <c r="C46" s="27" t="s">
        <v>215</v>
      </c>
      <c r="D46" s="74" t="s">
        <v>216</v>
      </c>
      <c r="E46" s="74" t="s">
        <v>125</v>
      </c>
      <c r="F46" s="75" t="s">
        <v>217</v>
      </c>
      <c r="G46" s="18" t="s">
        <v>41</v>
      </c>
      <c r="H46" s="19" t="s">
        <v>32</v>
      </c>
      <c r="I46" s="76">
        <v>6.05</v>
      </c>
      <c r="J46" s="77">
        <v>8.9</v>
      </c>
      <c r="K46" s="77"/>
      <c r="L46" s="69">
        <v>6.6</v>
      </c>
      <c r="M46" s="69">
        <v>6.3</v>
      </c>
      <c r="N46" s="77">
        <v>7</v>
      </c>
      <c r="O46" s="77">
        <v>7.4</v>
      </c>
      <c r="P46" s="76">
        <v>6.05</v>
      </c>
      <c r="Q46" s="76">
        <v>2.2400000000000002</v>
      </c>
      <c r="R46" s="20" t="s">
        <v>59</v>
      </c>
      <c r="S46" s="20" t="s">
        <v>59</v>
      </c>
      <c r="T46" s="20" t="s">
        <v>59</v>
      </c>
      <c r="U46" s="20" t="s">
        <v>59</v>
      </c>
      <c r="V46" s="20" t="s">
        <v>83</v>
      </c>
      <c r="X46" s="79" t="s">
        <v>61</v>
      </c>
    </row>
    <row r="47" spans="1:25" s="63" customFormat="1" ht="21.95" customHeight="1">
      <c r="A47" s="72">
        <f t="shared" si="3"/>
        <v>5</v>
      </c>
      <c r="B47" s="73">
        <v>1920215118</v>
      </c>
      <c r="C47" s="27" t="s">
        <v>218</v>
      </c>
      <c r="D47" s="74" t="s">
        <v>189</v>
      </c>
      <c r="E47" s="74" t="s">
        <v>125</v>
      </c>
      <c r="F47" s="75" t="s">
        <v>219</v>
      </c>
      <c r="G47" s="18" t="s">
        <v>36</v>
      </c>
      <c r="H47" s="19" t="s">
        <v>31</v>
      </c>
      <c r="I47" s="76">
        <v>6.56</v>
      </c>
      <c r="J47" s="77">
        <v>7.6</v>
      </c>
      <c r="K47" s="77"/>
      <c r="L47" s="69">
        <v>5.9</v>
      </c>
      <c r="M47" s="69">
        <v>6.1</v>
      </c>
      <c r="N47" s="77">
        <v>6</v>
      </c>
      <c r="O47" s="77">
        <v>6.7</v>
      </c>
      <c r="P47" s="76">
        <v>6.56</v>
      </c>
      <c r="Q47" s="76">
        <v>2.59</v>
      </c>
      <c r="R47" s="20" t="s">
        <v>59</v>
      </c>
      <c r="S47" s="20" t="s">
        <v>59</v>
      </c>
      <c r="T47" s="20" t="s">
        <v>59</v>
      </c>
      <c r="U47" s="20" t="s">
        <v>59</v>
      </c>
      <c r="V47" s="20" t="s">
        <v>83</v>
      </c>
      <c r="W47" s="78"/>
      <c r="X47" s="79" t="s">
        <v>61</v>
      </c>
    </row>
    <row r="48" spans="1:25" s="63" customFormat="1" ht="21.95" customHeight="1">
      <c r="A48" s="72">
        <f t="shared" si="3"/>
        <v>6</v>
      </c>
      <c r="B48" s="73">
        <v>1921215120</v>
      </c>
      <c r="C48" s="27" t="s">
        <v>220</v>
      </c>
      <c r="D48" s="74" t="s">
        <v>221</v>
      </c>
      <c r="E48" s="74" t="s">
        <v>125</v>
      </c>
      <c r="F48" s="75" t="s">
        <v>222</v>
      </c>
      <c r="G48" s="18" t="s">
        <v>41</v>
      </c>
      <c r="H48" s="19" t="s">
        <v>32</v>
      </c>
      <c r="I48" s="76">
        <v>7.17</v>
      </c>
      <c r="J48" s="77">
        <v>7.9</v>
      </c>
      <c r="K48" s="77"/>
      <c r="L48" s="69">
        <v>7.8</v>
      </c>
      <c r="M48" s="69">
        <v>5.6</v>
      </c>
      <c r="N48" s="77">
        <v>6.5</v>
      </c>
      <c r="O48" s="77">
        <v>7</v>
      </c>
      <c r="P48" s="76">
        <v>7.17</v>
      </c>
      <c r="Q48" s="76">
        <v>2.96</v>
      </c>
      <c r="R48" s="20" t="s">
        <v>59</v>
      </c>
      <c r="S48" s="20" t="s">
        <v>59</v>
      </c>
      <c r="T48" s="20" t="s">
        <v>59</v>
      </c>
      <c r="U48" s="20" t="s">
        <v>59</v>
      </c>
      <c r="V48" s="20" t="s">
        <v>60</v>
      </c>
      <c r="W48" s="88"/>
      <c r="X48" s="79" t="s">
        <v>61</v>
      </c>
    </row>
    <row r="49" spans="1:24" s="63" customFormat="1" ht="21.95" customHeight="1">
      <c r="A49" s="72">
        <f t="shared" si="3"/>
        <v>7</v>
      </c>
      <c r="B49" s="73">
        <v>2020216535</v>
      </c>
      <c r="C49" s="27" t="s">
        <v>223</v>
      </c>
      <c r="D49" s="74" t="s">
        <v>224</v>
      </c>
      <c r="E49" s="74" t="s">
        <v>129</v>
      </c>
      <c r="F49" s="75" t="s">
        <v>225</v>
      </c>
      <c r="G49" s="18" t="s">
        <v>36</v>
      </c>
      <c r="H49" s="19" t="s">
        <v>31</v>
      </c>
      <c r="I49" s="76">
        <v>6.86</v>
      </c>
      <c r="J49" s="77">
        <v>7.6</v>
      </c>
      <c r="K49" s="77"/>
      <c r="L49" s="69">
        <v>5.8</v>
      </c>
      <c r="M49" s="69">
        <v>8</v>
      </c>
      <c r="N49" s="77">
        <v>8</v>
      </c>
      <c r="O49" s="77">
        <v>7.4</v>
      </c>
      <c r="P49" s="76">
        <v>6.88</v>
      </c>
      <c r="Q49" s="76">
        <v>2.76</v>
      </c>
      <c r="R49" s="20" t="s">
        <v>59</v>
      </c>
      <c r="S49" s="20" t="s">
        <v>59</v>
      </c>
      <c r="T49" s="20" t="s">
        <v>59</v>
      </c>
      <c r="U49" s="20" t="s">
        <v>59</v>
      </c>
      <c r="V49" s="20" t="s">
        <v>60</v>
      </c>
      <c r="W49" s="78"/>
      <c r="X49" s="79" t="s">
        <v>61</v>
      </c>
    </row>
    <row r="50" spans="1:24" s="63" customFormat="1" ht="21.95" customHeight="1">
      <c r="A50" s="72">
        <f t="shared" si="3"/>
        <v>8</v>
      </c>
      <c r="B50" s="73">
        <v>2021214466</v>
      </c>
      <c r="C50" s="27" t="s">
        <v>169</v>
      </c>
      <c r="D50" s="74" t="s">
        <v>226</v>
      </c>
      <c r="E50" s="74" t="s">
        <v>129</v>
      </c>
      <c r="F50" s="75" t="s">
        <v>227</v>
      </c>
      <c r="G50" s="18" t="s">
        <v>36</v>
      </c>
      <c r="H50" s="19" t="s">
        <v>32</v>
      </c>
      <c r="I50" s="76">
        <v>6.88</v>
      </c>
      <c r="J50" s="77">
        <v>6.6</v>
      </c>
      <c r="K50" s="77"/>
      <c r="L50" s="69">
        <v>5.6</v>
      </c>
      <c r="M50" s="69">
        <v>5.5</v>
      </c>
      <c r="N50" s="77">
        <v>6</v>
      </c>
      <c r="O50" s="77">
        <v>6</v>
      </c>
      <c r="P50" s="76">
        <v>6.85</v>
      </c>
      <c r="Q50" s="76">
        <v>2.74</v>
      </c>
      <c r="R50" s="20" t="s">
        <v>59</v>
      </c>
      <c r="S50" s="20" t="s">
        <v>59</v>
      </c>
      <c r="T50" s="20" t="s">
        <v>59</v>
      </c>
      <c r="U50" s="20" t="s">
        <v>59</v>
      </c>
      <c r="V50" s="20" t="s">
        <v>60</v>
      </c>
      <c r="W50" s="87"/>
      <c r="X50" s="79" t="s">
        <v>61</v>
      </c>
    </row>
    <row r="51" spans="1:24" s="63" customFormat="1" ht="21.95" customHeight="1">
      <c r="A51" s="72">
        <f t="shared" si="3"/>
        <v>9</v>
      </c>
      <c r="B51" s="73">
        <v>2020217772</v>
      </c>
      <c r="C51" s="27" t="s">
        <v>228</v>
      </c>
      <c r="D51" s="74" t="s">
        <v>180</v>
      </c>
      <c r="E51" s="74" t="s">
        <v>129</v>
      </c>
      <c r="F51" s="75" t="s">
        <v>229</v>
      </c>
      <c r="G51" s="18" t="s">
        <v>41</v>
      </c>
      <c r="H51" s="19" t="s">
        <v>31</v>
      </c>
      <c r="I51" s="76">
        <v>6.69</v>
      </c>
      <c r="J51" s="77">
        <v>8.6999999999999993</v>
      </c>
      <c r="K51" s="77"/>
      <c r="L51" s="69">
        <v>6.8</v>
      </c>
      <c r="M51" s="69">
        <v>5.5</v>
      </c>
      <c r="N51" s="77">
        <v>8.3000000000000007</v>
      </c>
      <c r="O51" s="77">
        <v>7</v>
      </c>
      <c r="P51" s="76">
        <v>6.7</v>
      </c>
      <c r="Q51" s="76">
        <v>2.66</v>
      </c>
      <c r="R51" s="20" t="s">
        <v>64</v>
      </c>
      <c r="S51" s="20" t="s">
        <v>59</v>
      </c>
      <c r="T51" s="20" t="s">
        <v>59</v>
      </c>
      <c r="U51" s="20" t="s">
        <v>59</v>
      </c>
      <c r="V51" s="20" t="s">
        <v>60</v>
      </c>
      <c r="W51" s="78"/>
      <c r="X51" s="79" t="s">
        <v>63</v>
      </c>
    </row>
    <row r="52" spans="1:24" s="63" customFormat="1" ht="21.95" customHeight="1">
      <c r="A52" s="72">
        <f t="shared" si="3"/>
        <v>10</v>
      </c>
      <c r="B52" s="73">
        <v>2021215768</v>
      </c>
      <c r="C52" s="27" t="s">
        <v>230</v>
      </c>
      <c r="D52" s="74" t="s">
        <v>231</v>
      </c>
      <c r="E52" s="74" t="s">
        <v>129</v>
      </c>
      <c r="F52" s="75" t="s">
        <v>232</v>
      </c>
      <c r="G52" s="18" t="s">
        <v>41</v>
      </c>
      <c r="H52" s="19" t="s">
        <v>32</v>
      </c>
      <c r="I52" s="76">
        <v>5.97</v>
      </c>
      <c r="J52" s="77">
        <v>7.8</v>
      </c>
      <c r="K52" s="77"/>
      <c r="L52" s="69">
        <v>5.5</v>
      </c>
      <c r="M52" s="69">
        <v>6.5</v>
      </c>
      <c r="N52" s="77">
        <v>6.3</v>
      </c>
      <c r="O52" s="77">
        <v>6.8</v>
      </c>
      <c r="P52" s="76">
        <v>6</v>
      </c>
      <c r="Q52" s="76">
        <v>2.2200000000000002</v>
      </c>
      <c r="R52" s="20" t="s">
        <v>59</v>
      </c>
      <c r="S52" s="20" t="s">
        <v>59</v>
      </c>
      <c r="T52" s="20" t="s">
        <v>59</v>
      </c>
      <c r="U52" s="20" t="s">
        <v>59</v>
      </c>
      <c r="V52" s="20" t="s">
        <v>60</v>
      </c>
      <c r="W52" s="78"/>
      <c r="X52" s="79" t="s">
        <v>61</v>
      </c>
    </row>
    <row r="53" spans="1:24" s="63" customFormat="1" ht="21.95" customHeight="1">
      <c r="A53" s="72">
        <f t="shared" si="3"/>
        <v>11</v>
      </c>
      <c r="B53" s="73">
        <v>2021210535</v>
      </c>
      <c r="C53" s="27" t="s">
        <v>233</v>
      </c>
      <c r="D53" s="74" t="s">
        <v>234</v>
      </c>
      <c r="E53" s="74" t="s">
        <v>129</v>
      </c>
      <c r="F53" s="75" t="s">
        <v>235</v>
      </c>
      <c r="G53" s="18" t="s">
        <v>36</v>
      </c>
      <c r="H53" s="19" t="s">
        <v>32</v>
      </c>
      <c r="I53" s="76">
        <v>6.49</v>
      </c>
      <c r="J53" s="77">
        <v>7.8</v>
      </c>
      <c r="K53" s="77"/>
      <c r="L53" s="69">
        <v>6.8</v>
      </c>
      <c r="M53" s="69">
        <v>8</v>
      </c>
      <c r="N53" s="77">
        <v>8.8000000000000007</v>
      </c>
      <c r="O53" s="77">
        <v>7.7</v>
      </c>
      <c r="P53" s="76">
        <v>6.47</v>
      </c>
      <c r="Q53" s="76">
        <v>2.54</v>
      </c>
      <c r="R53" s="20" t="s">
        <v>59</v>
      </c>
      <c r="S53" s="20" t="s">
        <v>59</v>
      </c>
      <c r="T53" s="20" t="s">
        <v>59</v>
      </c>
      <c r="U53" s="20" t="s">
        <v>59</v>
      </c>
      <c r="V53" s="20" t="s">
        <v>83</v>
      </c>
      <c r="W53" s="78"/>
      <c r="X53" s="146" t="s">
        <v>61</v>
      </c>
    </row>
    <row r="54" spans="1:24" s="63" customFormat="1" ht="21.95" customHeight="1">
      <c r="A54" s="56">
        <f t="shared" si="3"/>
        <v>12</v>
      </c>
      <c r="B54" s="89">
        <v>2021214453</v>
      </c>
      <c r="C54" s="54" t="s">
        <v>127</v>
      </c>
      <c r="D54" s="90" t="s">
        <v>236</v>
      </c>
      <c r="E54" s="90" t="s">
        <v>129</v>
      </c>
      <c r="F54" s="91" t="s">
        <v>237</v>
      </c>
      <c r="G54" s="49" t="s">
        <v>36</v>
      </c>
      <c r="H54" s="50" t="s">
        <v>32</v>
      </c>
      <c r="I54" s="92">
        <v>6.52</v>
      </c>
      <c r="J54" s="93">
        <v>7.2</v>
      </c>
      <c r="K54" s="93"/>
      <c r="L54" s="93">
        <v>5.5</v>
      </c>
      <c r="M54" s="93">
        <v>5.6</v>
      </c>
      <c r="N54" s="93">
        <v>7.8</v>
      </c>
      <c r="O54" s="93">
        <v>6.2</v>
      </c>
      <c r="P54" s="92">
        <v>6.32</v>
      </c>
      <c r="Q54" s="92">
        <v>2.46</v>
      </c>
      <c r="R54" s="51" t="s">
        <v>59</v>
      </c>
      <c r="S54" s="51" t="s">
        <v>59</v>
      </c>
      <c r="T54" s="51" t="s">
        <v>59</v>
      </c>
      <c r="U54" s="51" t="s">
        <v>59</v>
      </c>
      <c r="V54" s="51" t="s">
        <v>83</v>
      </c>
      <c r="W54" s="94"/>
      <c r="X54" s="148" t="s">
        <v>61</v>
      </c>
    </row>
    <row r="55" spans="1:24" s="36" customFormat="1" ht="18" customHeight="1">
      <c r="A55" s="30"/>
      <c r="B55" s="31"/>
      <c r="C55" s="32"/>
      <c r="D55" s="33"/>
      <c r="E55" s="33"/>
      <c r="F55" s="34"/>
      <c r="G55" s="9"/>
      <c r="H55" s="35"/>
      <c r="I55" s="10"/>
      <c r="J55" s="17"/>
      <c r="K55" s="10"/>
      <c r="L55" s="10"/>
      <c r="M55" s="10"/>
      <c r="N55" s="10"/>
      <c r="O55" s="10"/>
      <c r="P55" s="10"/>
      <c r="R55" s="37"/>
      <c r="T55" s="202" t="s">
        <v>65</v>
      </c>
      <c r="U55" s="202"/>
      <c r="V55" s="202"/>
      <c r="W55" s="202"/>
      <c r="X55" s="202"/>
    </row>
    <row r="56" spans="1:24" s="38" customFormat="1" ht="18" customHeight="1">
      <c r="A56" s="38" t="s">
        <v>13</v>
      </c>
      <c r="B56" s="95"/>
      <c r="D56" s="39"/>
      <c r="E56" s="39"/>
      <c r="F56" s="203" t="s">
        <v>14</v>
      </c>
      <c r="G56" s="203"/>
      <c r="H56" s="203"/>
      <c r="I56" s="39"/>
      <c r="J56" s="60"/>
      <c r="K56" s="60"/>
      <c r="L56" s="39"/>
      <c r="N56" s="60" t="s">
        <v>3</v>
      </c>
      <c r="O56" s="60"/>
      <c r="P56" s="11"/>
      <c r="R56" s="40"/>
      <c r="T56" s="163" t="s">
        <v>15</v>
      </c>
      <c r="U56" s="163"/>
      <c r="V56" s="163"/>
      <c r="W56" s="163"/>
      <c r="X56" s="163"/>
    </row>
    <row r="57" spans="1:24" s="45" customFormat="1" ht="18" customHeight="1">
      <c r="A57" s="41"/>
      <c r="B57" s="42"/>
      <c r="C57" s="41"/>
      <c r="D57" s="39"/>
      <c r="E57" s="39"/>
      <c r="F57" s="39"/>
      <c r="G57" s="43"/>
      <c r="H57" s="41"/>
      <c r="I57" s="39"/>
      <c r="J57" s="44"/>
      <c r="K57" s="44"/>
      <c r="L57" s="39"/>
      <c r="N57" s="44"/>
      <c r="O57" s="44"/>
      <c r="P57" s="11"/>
      <c r="R57" s="10"/>
      <c r="T57" s="10"/>
      <c r="U57" s="41"/>
      <c r="V57" s="41"/>
      <c r="W57" s="41"/>
      <c r="X57" s="41"/>
    </row>
    <row r="58" spans="1:24" s="45" customFormat="1" ht="18" customHeight="1">
      <c r="A58" s="41"/>
      <c r="B58" s="42"/>
      <c r="C58" s="41"/>
      <c r="D58" s="39"/>
      <c r="E58" s="39"/>
      <c r="F58" s="39"/>
      <c r="G58" s="43"/>
      <c r="H58" s="41"/>
      <c r="I58" s="39"/>
      <c r="J58" s="44"/>
      <c r="K58" s="44"/>
      <c r="L58" s="39"/>
      <c r="N58" s="44"/>
      <c r="O58" s="44"/>
      <c r="P58" s="11"/>
      <c r="R58" s="46"/>
      <c r="T58" s="11"/>
      <c r="U58" s="41"/>
      <c r="V58" s="41"/>
      <c r="W58" s="41"/>
      <c r="X58" s="41"/>
    </row>
    <row r="59" spans="1:24" s="45" customFormat="1" ht="18" customHeight="1">
      <c r="A59" s="41"/>
      <c r="B59" s="42"/>
      <c r="C59" s="41"/>
      <c r="D59" s="39"/>
      <c r="E59" s="39"/>
      <c r="F59" s="39"/>
      <c r="G59" s="43"/>
      <c r="H59" s="41"/>
      <c r="I59" s="39"/>
      <c r="J59" s="44"/>
      <c r="K59" s="44"/>
      <c r="L59" s="39"/>
      <c r="N59" s="44"/>
      <c r="O59" s="44"/>
      <c r="P59" s="47"/>
      <c r="R59" s="46"/>
      <c r="T59" s="47"/>
      <c r="U59" s="41"/>
      <c r="V59" s="41"/>
      <c r="W59" s="41"/>
      <c r="X59" s="41"/>
    </row>
    <row r="60" spans="1:24" s="45" customFormat="1" ht="18" customHeight="1">
      <c r="A60" s="41"/>
      <c r="B60" s="42"/>
      <c r="C60" s="41"/>
      <c r="D60" s="39"/>
      <c r="E60" s="39"/>
      <c r="F60" s="39"/>
      <c r="G60" s="43"/>
      <c r="H60" s="41"/>
      <c r="I60" s="39"/>
      <c r="J60" s="44"/>
      <c r="K60" s="44"/>
      <c r="L60" s="39"/>
      <c r="N60" s="44"/>
      <c r="O60" s="44"/>
      <c r="P60" s="47"/>
      <c r="R60" s="46"/>
      <c r="T60" s="47"/>
      <c r="U60" s="41"/>
      <c r="V60" s="41"/>
      <c r="W60" s="41"/>
      <c r="X60" s="41"/>
    </row>
    <row r="61" spans="1:24" s="38" customFormat="1" ht="18" customHeight="1">
      <c r="A61" s="48"/>
      <c r="B61" s="96" t="s">
        <v>238</v>
      </c>
      <c r="C61" s="48"/>
      <c r="D61" s="39"/>
      <c r="E61" s="39"/>
      <c r="F61" s="39"/>
      <c r="G61" s="61" t="s">
        <v>262</v>
      </c>
      <c r="H61" s="61"/>
      <c r="I61" s="39"/>
      <c r="J61" s="60"/>
      <c r="K61" s="60"/>
      <c r="L61" s="39"/>
      <c r="N61" s="60" t="s">
        <v>4</v>
      </c>
      <c r="O61" s="60"/>
      <c r="P61" s="47"/>
      <c r="R61" s="40"/>
      <c r="T61" s="163" t="s">
        <v>5</v>
      </c>
      <c r="U61" s="163"/>
      <c r="V61" s="163"/>
      <c r="W61" s="163"/>
      <c r="X61" s="163"/>
    </row>
  </sheetData>
  <mergeCells count="33">
    <mergeCell ref="A1:D1"/>
    <mergeCell ref="F1:X1"/>
    <mergeCell ref="A2:D2"/>
    <mergeCell ref="F2:X2"/>
    <mergeCell ref="A3:A5"/>
    <mergeCell ref="B3:B5"/>
    <mergeCell ref="C3:C5"/>
    <mergeCell ref="D3:D5"/>
    <mergeCell ref="E3:E5"/>
    <mergeCell ref="F3:F5"/>
    <mergeCell ref="W3:W5"/>
    <mergeCell ref="G3:G5"/>
    <mergeCell ref="H3:H5"/>
    <mergeCell ref="I3:I5"/>
    <mergeCell ref="J3:O3"/>
    <mergeCell ref="P3:P5"/>
    <mergeCell ref="Q3:Q5"/>
    <mergeCell ref="T55:X55"/>
    <mergeCell ref="F56:H56"/>
    <mergeCell ref="T56:X56"/>
    <mergeCell ref="T61:X61"/>
    <mergeCell ref="X3:X5"/>
    <mergeCell ref="J4:J5"/>
    <mergeCell ref="K4:K5"/>
    <mergeCell ref="L4:L5"/>
    <mergeCell ref="M4:M5"/>
    <mergeCell ref="N4:N5"/>
    <mergeCell ref="O4:O5"/>
    <mergeCell ref="R3:R5"/>
    <mergeCell ref="S3:S5"/>
    <mergeCell ref="T3:T5"/>
    <mergeCell ref="U3:U5"/>
    <mergeCell ref="V3:V5"/>
  </mergeCells>
  <conditionalFormatting sqref="P38:P41 P47:P53 I38:I41 I47:I53 I7:I18 P7:P18 P28:P36 I28:I36">
    <cfRule type="cellIs" dxfId="94" priority="50" stopIfTrue="1" operator="lessThan">
      <formula>5</formula>
    </cfRule>
  </conditionalFormatting>
  <conditionalFormatting sqref="P38:P41 P47:P53 I38:I41 I47:I53 I7:I18 P7:P18 P28:P36 I28:I36">
    <cfRule type="cellIs" dxfId="93" priority="49" operator="lessThan">
      <formula>4</formula>
    </cfRule>
  </conditionalFormatting>
  <conditionalFormatting sqref="J38:K41 N47:O53 N38:O41 J47:K53 N7:O18 J7:K18 J28:K36 N28:O36">
    <cfRule type="cellIs" dxfId="92" priority="48" operator="lessThan">
      <formula>5.5</formula>
    </cfRule>
  </conditionalFormatting>
  <conditionalFormatting sqref="Q38:Q41 Q47:Q53 Q7:Q18 Q28:Q36">
    <cfRule type="cellIs" dxfId="91" priority="47" operator="lessThan">
      <formula>2</formula>
    </cfRule>
  </conditionalFormatting>
  <conditionalFormatting sqref="V47:V53 R28:V36 R7:V18 R38:V41">
    <cfRule type="cellIs" dxfId="90" priority="46" operator="equal">
      <formula>"Ko Đạt"</formula>
    </cfRule>
  </conditionalFormatting>
  <conditionalFormatting sqref="X38:X41 X47:X53 X7:X18 X28:X36">
    <cfRule type="cellIs" dxfId="89" priority="44" operator="greaterThan">
      <formula>"HOÃN CN"</formula>
    </cfRule>
    <cfRule type="cellIs" dxfId="88" priority="45" operator="greaterThan">
      <formula>"Hoãn CN"</formula>
    </cfRule>
  </conditionalFormatting>
  <conditionalFormatting sqref="X38:X41 X47:X53 X7:X18 X28:X36">
    <cfRule type="cellIs" dxfId="87" priority="43" operator="notEqual">
      <formula>"CNTN"</formula>
    </cfRule>
  </conditionalFormatting>
  <conditionalFormatting sqref="P43:P45 I43:I45">
    <cfRule type="cellIs" dxfId="86" priority="42" stopIfTrue="1" operator="lessThan">
      <formula>5</formula>
    </cfRule>
  </conditionalFormatting>
  <conditionalFormatting sqref="P43:P45 I43:I45">
    <cfRule type="cellIs" dxfId="85" priority="41" operator="lessThan">
      <formula>4</formula>
    </cfRule>
  </conditionalFormatting>
  <conditionalFormatting sqref="J43:K45 N43:O45">
    <cfRule type="cellIs" dxfId="84" priority="40" operator="lessThan">
      <formula>5.5</formula>
    </cfRule>
  </conditionalFormatting>
  <conditionalFormatting sqref="Q43:Q45">
    <cfRule type="cellIs" dxfId="83" priority="39" operator="lessThan">
      <formula>2</formula>
    </cfRule>
  </conditionalFormatting>
  <conditionalFormatting sqref="V43:V45">
    <cfRule type="cellIs" dxfId="82" priority="38" operator="equal">
      <formula>"Ko Đạt"</formula>
    </cfRule>
  </conditionalFormatting>
  <conditionalFormatting sqref="X43:X45">
    <cfRule type="cellIs" dxfId="81" priority="36" operator="greaterThan">
      <formula>"HOÃN CN"</formula>
    </cfRule>
    <cfRule type="cellIs" dxfId="80" priority="37" operator="greaterThan">
      <formula>"Hoãn CN"</formula>
    </cfRule>
  </conditionalFormatting>
  <conditionalFormatting sqref="X43:X45">
    <cfRule type="cellIs" dxfId="79" priority="35" operator="notEqual">
      <formula>"CNTN"</formula>
    </cfRule>
  </conditionalFormatting>
  <conditionalFormatting sqref="V43:V45">
    <cfRule type="cellIs" dxfId="78" priority="34" stopIfTrue="1" operator="equal">
      <formula>"Ko Đạt"</formula>
    </cfRule>
  </conditionalFormatting>
  <conditionalFormatting sqref="L43:M45 L38:M41 L7:M18 L28:M36 L47:M53">
    <cfRule type="cellIs" dxfId="77" priority="33" operator="lessThan">
      <formula>5.5</formula>
    </cfRule>
  </conditionalFormatting>
  <conditionalFormatting sqref="R43:U45 R47:U52 R53 T53:U53">
    <cfRule type="cellIs" dxfId="76" priority="32" operator="equal">
      <formula>"Ko Đạt"</formula>
    </cfRule>
  </conditionalFormatting>
  <conditionalFormatting sqref="I19:I26 P19:P26">
    <cfRule type="cellIs" dxfId="75" priority="31" stopIfTrue="1" operator="lessThan">
      <formula>5</formula>
    </cfRule>
  </conditionalFormatting>
  <conditionalFormatting sqref="I19:I26 P19:P26">
    <cfRule type="cellIs" dxfId="74" priority="30" operator="lessThan">
      <formula>4</formula>
    </cfRule>
  </conditionalFormatting>
  <conditionalFormatting sqref="N19:O26 J19:K26">
    <cfRule type="cellIs" dxfId="73" priority="29" operator="lessThan">
      <formula>5.5</formula>
    </cfRule>
  </conditionalFormatting>
  <conditionalFormatting sqref="Q19:Q26">
    <cfRule type="cellIs" dxfId="72" priority="28" operator="lessThan">
      <formula>2</formula>
    </cfRule>
  </conditionalFormatting>
  <conditionalFormatting sqref="R19:V26">
    <cfRule type="cellIs" dxfId="71" priority="27" operator="equal">
      <formula>"Ko Đạt"</formula>
    </cfRule>
  </conditionalFormatting>
  <conditionalFormatting sqref="X19:X26">
    <cfRule type="cellIs" dxfId="70" priority="25" operator="greaterThan">
      <formula>"HOÃN CN"</formula>
    </cfRule>
    <cfRule type="cellIs" dxfId="69" priority="26" operator="greaterThan">
      <formula>"Hoãn CN"</formula>
    </cfRule>
  </conditionalFormatting>
  <conditionalFormatting sqref="X19:X26">
    <cfRule type="cellIs" dxfId="68" priority="24" operator="notEqual">
      <formula>"CNTN"</formula>
    </cfRule>
  </conditionalFormatting>
  <conditionalFormatting sqref="L19:M26">
    <cfRule type="cellIs" dxfId="67" priority="23" operator="lessThan">
      <formula>5.5</formula>
    </cfRule>
  </conditionalFormatting>
  <conditionalFormatting sqref="P46 I46">
    <cfRule type="cellIs" dxfId="66" priority="22" stopIfTrue="1" operator="lessThan">
      <formula>5</formula>
    </cfRule>
  </conditionalFormatting>
  <conditionalFormatting sqref="P46 I46">
    <cfRule type="cellIs" dxfId="65" priority="21" operator="lessThan">
      <formula>4</formula>
    </cfRule>
  </conditionalFormatting>
  <conditionalFormatting sqref="J46:K46 N46:O46">
    <cfRule type="cellIs" dxfId="64" priority="20" operator="lessThan">
      <formula>5.5</formula>
    </cfRule>
  </conditionalFormatting>
  <conditionalFormatting sqref="Q46">
    <cfRule type="cellIs" dxfId="63" priority="19" operator="lessThan">
      <formula>2</formula>
    </cfRule>
  </conditionalFormatting>
  <conditionalFormatting sqref="V46">
    <cfRule type="cellIs" dxfId="62" priority="18" operator="equal">
      <formula>"Ko Đạt"</formula>
    </cfRule>
  </conditionalFormatting>
  <conditionalFormatting sqref="X46">
    <cfRule type="cellIs" dxfId="61" priority="16" operator="greaterThan">
      <formula>"HOÃN CN"</formula>
    </cfRule>
    <cfRule type="cellIs" dxfId="60" priority="17" operator="greaterThan">
      <formula>"Hoãn CN"</formula>
    </cfRule>
  </conditionalFormatting>
  <conditionalFormatting sqref="X46">
    <cfRule type="cellIs" dxfId="59" priority="15" operator="notEqual">
      <formula>"CNTN"</formula>
    </cfRule>
  </conditionalFormatting>
  <conditionalFormatting sqref="V46">
    <cfRule type="cellIs" dxfId="58" priority="14" stopIfTrue="1" operator="equal">
      <formula>"Ko Đạt"</formula>
    </cfRule>
  </conditionalFormatting>
  <conditionalFormatting sqref="L46:M46">
    <cfRule type="cellIs" dxfId="57" priority="13" operator="lessThan">
      <formula>5.5</formula>
    </cfRule>
  </conditionalFormatting>
  <conditionalFormatting sqref="R46:U46">
    <cfRule type="cellIs" dxfId="56" priority="12" operator="equal">
      <formula>"Ko Đạt"</formula>
    </cfRule>
  </conditionalFormatting>
  <conditionalFormatting sqref="P54 I54">
    <cfRule type="cellIs" dxfId="55" priority="11" stopIfTrue="1" operator="lessThan">
      <formula>5</formula>
    </cfRule>
  </conditionalFormatting>
  <conditionalFormatting sqref="P54 I54">
    <cfRule type="cellIs" dxfId="54" priority="10" operator="lessThan">
      <formula>4</formula>
    </cfRule>
  </conditionalFormatting>
  <conditionalFormatting sqref="J54:K54 N54:O54">
    <cfRule type="cellIs" dxfId="53" priority="9" operator="lessThan">
      <formula>5.5</formula>
    </cfRule>
  </conditionalFormatting>
  <conditionalFormatting sqref="Q54">
    <cfRule type="cellIs" dxfId="52" priority="8" operator="lessThan">
      <formula>2</formula>
    </cfRule>
  </conditionalFormatting>
  <conditionalFormatting sqref="R54 T54:V54">
    <cfRule type="cellIs" dxfId="51" priority="7" operator="equal">
      <formula>"Ko Đạt"</formula>
    </cfRule>
  </conditionalFormatting>
  <conditionalFormatting sqref="X54">
    <cfRule type="cellIs" dxfId="50" priority="5" operator="greaterThan">
      <formula>"HOÃN CN"</formula>
    </cfRule>
    <cfRule type="cellIs" dxfId="49" priority="6" operator="greaterThan">
      <formula>"Hoãn CN"</formula>
    </cfRule>
  </conditionalFormatting>
  <conditionalFormatting sqref="X54">
    <cfRule type="cellIs" dxfId="48" priority="4" operator="notEqual">
      <formula>"CNTN"</formula>
    </cfRule>
  </conditionalFormatting>
  <conditionalFormatting sqref="L54:M54">
    <cfRule type="cellIs" dxfId="47" priority="3" operator="lessThan">
      <formula>5.5</formula>
    </cfRule>
  </conditionalFormatting>
  <conditionalFormatting sqref="S53">
    <cfRule type="cellIs" dxfId="46" priority="2" operator="equal">
      <formula>"Ko Đạt"</formula>
    </cfRule>
  </conditionalFormatting>
  <conditionalFormatting sqref="S54">
    <cfRule type="cellIs" dxfId="45" priority="1" operator="equal">
      <formula>"Ko Đạt"</formula>
    </cfRule>
  </conditionalFormatting>
  <pageMargins left="0" right="0" top="0.22" bottom="0.28999999999999998" header="0.24" footer="0.3"/>
  <pageSetup paperSize="9" scale="82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TN3-QTM</vt:lpstr>
      <vt:lpstr>TN3-BCD</vt:lpstr>
      <vt:lpstr>TN3-QTH</vt:lpstr>
      <vt:lpstr>'TN3-QTM'!Print_Titles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2018-12-27T02:51:16Z</cp:lastPrinted>
  <dcterms:created xsi:type="dcterms:W3CDTF">2016-01-27T03:19:43Z</dcterms:created>
  <dcterms:modified xsi:type="dcterms:W3CDTF">2019-01-02T07:29:06Z</dcterms:modified>
</cp:coreProperties>
</file>