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-THUC_QTKD\5. DIEM REN LUYEN\TOT NGHIEP\20. TONG NGHIEP 12-2021\"/>
    </mc:Choice>
  </mc:AlternateContent>
  <bookViews>
    <workbookView xWindow="0" yWindow="0" windowWidth="23040" windowHeight="9192"/>
  </bookViews>
  <sheets>
    <sheet name="Sheet2" sheetId="2" r:id="rId1"/>
    <sheet name="Sheet1" sheetId="1" r:id="rId2"/>
  </sheets>
  <definedNames>
    <definedName name="_xlnm._FilterDatabase" localSheetId="0" hidden="1">Sheet2!$A$3:$Z$3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2" l="1"/>
</calcChain>
</file>

<file path=xl/comments1.xml><?xml version="1.0" encoding="utf-8"?>
<comments xmlns="http://schemas.openxmlformats.org/spreadsheetml/2006/main">
  <authors>
    <author>dtu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K21XDD
15-16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K21XDD
16-17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HKI 17-18
K21XDD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K21QTH
15-16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K22CMU TPM
16-17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dtu:</t>
        </r>
        <r>
          <rPr>
            <sz val="9"/>
            <color indexed="81"/>
            <rFont val="Tahoma"/>
            <family val="2"/>
          </rPr>
          <t xml:space="preserve">
K23DLK
17-18</t>
        </r>
      </text>
    </comment>
  </commentList>
</comments>
</file>

<file path=xl/sharedStrings.xml><?xml version="1.0" encoding="utf-8"?>
<sst xmlns="http://schemas.openxmlformats.org/spreadsheetml/2006/main" count="211" uniqueCount="87">
  <si>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</si>
  <si>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</si>
  <si>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</si>
  <si>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</si>
  <si>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</si>
  <si>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</si>
  <si>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</si>
  <si>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</si>
  <si>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TTTN</t>
  </si>
  <si>
    <t>M1</t>
  </si>
  <si>
    <t>M2</t>
  </si>
  <si>
    <t>GHI CHÚ</t>
  </si>
  <si>
    <t>Phạm Ngọc</t>
  </si>
  <si>
    <t>Tuấn</t>
  </si>
  <si>
    <t>K21QTH</t>
  </si>
  <si>
    <t>21/01/1997</t>
  </si>
  <si>
    <t>Đà Nẵng</t>
  </si>
  <si>
    <t>Nam</t>
  </si>
  <si>
    <t>X</t>
  </si>
  <si>
    <t>Yếu</t>
  </si>
  <si>
    <t>Nguyễn Lê</t>
  </si>
  <si>
    <t>Khoa</t>
  </si>
  <si>
    <t>K22QTH</t>
  </si>
  <si>
    <t>10/06/1997</t>
  </si>
  <si>
    <t>Quảng Bình</t>
  </si>
  <si>
    <t/>
  </si>
  <si>
    <t>Kém</t>
  </si>
  <si>
    <t xml:space="preserve">Lê </t>
  </si>
  <si>
    <t>Huy</t>
  </si>
  <si>
    <t>04/05/1997</t>
  </si>
  <si>
    <t>Lê Minh</t>
  </si>
  <si>
    <t>Nhật</t>
  </si>
  <si>
    <t>30/11/1997</t>
  </si>
  <si>
    <t>Lương Minh</t>
  </si>
  <si>
    <t>Trí</t>
  </si>
  <si>
    <t>09/06/1998</t>
  </si>
  <si>
    <t>Quảng Nam</t>
  </si>
  <si>
    <t>Hoàng Bảo</t>
  </si>
  <si>
    <t>Đạt</t>
  </si>
  <si>
    <t>K23QTH</t>
  </si>
  <si>
    <t>27/09/1998</t>
  </si>
  <si>
    <t>Đặng Khánh</t>
  </si>
  <si>
    <t>Hòa</t>
  </si>
  <si>
    <t>15/06/1998</t>
  </si>
  <si>
    <t>Nữ</t>
  </si>
  <si>
    <t>Võ Đình</t>
  </si>
  <si>
    <t>Khiêm</t>
  </si>
  <si>
    <t>15/04/1997</t>
  </si>
  <si>
    <t>Nguyễn Quang</t>
  </si>
  <si>
    <t>24/03/1998</t>
  </si>
  <si>
    <t>Nguyễn Yến</t>
  </si>
  <si>
    <t>Nhi</t>
  </si>
  <si>
    <t>01/07/1999</t>
  </si>
  <si>
    <t>Nguyễn Huỳnh</t>
  </si>
  <si>
    <t>Quang</t>
  </si>
  <si>
    <t>09/04/1996</t>
  </si>
  <si>
    <t>Nguyễn Tiến</t>
  </si>
  <si>
    <t>Dũng</t>
  </si>
  <si>
    <t>K23QTM</t>
  </si>
  <si>
    <t>24/07/1999</t>
  </si>
  <si>
    <t>Lực</t>
  </si>
  <si>
    <t>19/03/1997</t>
  </si>
  <si>
    <t>k21qth</t>
  </si>
  <si>
    <t>Minh</t>
  </si>
  <si>
    <t>trần nhật</t>
  </si>
  <si>
    <t>MSSV</t>
  </si>
  <si>
    <t>HỌ VÀ TÊN</t>
  </si>
  <si>
    <t>NG.SINH</t>
  </si>
  <si>
    <t>LỚP</t>
  </si>
  <si>
    <t>HK1</t>
  </si>
  <si>
    <t>HK2</t>
  </si>
  <si>
    <t>TB.
Cả năm</t>
  </si>
  <si>
    <t>HK3</t>
  </si>
  <si>
    <t>HK4</t>
  </si>
  <si>
    <t>HK5</t>
  </si>
  <si>
    <t>HK6</t>
  </si>
  <si>
    <t>HK7</t>
  </si>
  <si>
    <t>TOÀN KHÓA</t>
  </si>
  <si>
    <t>Điểm</t>
  </si>
  <si>
    <t>XL</t>
  </si>
  <si>
    <t>G.chú</t>
  </si>
  <si>
    <t>Trần Nhật</t>
  </si>
  <si>
    <t>DANH SÁCH SINH VIÊN K21,K22,K23 THAM DỰ TỐT NGHIỆP THIẾU ĐIỂM RÈN LUYỆN- KHÔNG ĐỦ ĐK XÉT CÔNG NHẬN TN</t>
  </si>
  <si>
    <t>Nguyễn Hữu</t>
  </si>
  <si>
    <t>Đức</t>
  </si>
  <si>
    <t>cntn</t>
  </si>
  <si>
    <t>đã bổ 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</si>
</sst>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theme="0"/>
      <name val="Times New Roman"/>
      <family val="1"/>
    </font>
    <font>
      <b/>
      <sz val="10"/>
      <color rgb="FF0000CC"/>
      <name val="Times New Roman"/>
      <family val="1"/>
    </font>
    <font>
      <sz val="10"/>
      <name val="Arial"/>
    </font>
    <font>
      <sz val="10"/>
      <color indexed="10"/>
      <name val="Arial"/>
      <family val="2"/>
    </font>
    <font>
      <sz val="10"/>
      <color theme="1"/>
      <name val="Times New Roman"/>
      <family val="1"/>
    </font>
    <font>
      <sz val="8"/>
      <name val="Times New Roman"/>
      <family val="1"/>
    </font>
    <font>
      <b/>
      <sz val="8"/>
      <color indexed="10"/>
      <name val="Arial"/>
      <family val="2"/>
      <charset val="163"/>
    </font>
    <font>
      <sz val="8"/>
      <color indexed="10"/>
      <name val="Arial"/>
      <family val="2"/>
      <charset val="163"/>
    </font>
    <font>
      <sz val="8"/>
      <name val="Arial"/>
      <family val="2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7" fillId="0" borderId="0"/>
    <xf numFmtId="0" fontId="8" fillId="0" borderId="0"/>
    <xf numFmtId="0" fontId="11" fillId="0" borderId="0"/>
  </cellStyleXfs>
  <cellXfs count="85">
    <xf numFmtId="0" fontId="0" fillId="0" borderId="0" xfId="0"/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5" fillId="0" borderId="0" xfId="3"/>
    <xf numFmtId="0" fontId="5" fillId="0" borderId="0" xfId="3" applyAlignment="1"/>
    <xf numFmtId="0" fontId="6" fillId="2" borderId="4" xfId="2" applyFont="1" applyFill="1" applyBorder="1" applyAlignment="1">
      <alignment horizontal="center" vertical="center"/>
    </xf>
    <xf numFmtId="0" fontId="4" fillId="0" borderId="4" xfId="4" quotePrefix="1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4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14" fontId="4" fillId="0" borderId="4" xfId="5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9" fontId="9" fillId="0" borderId="4" xfId="1" applyFont="1" applyBorder="1" applyAlignment="1">
      <alignment vertical="center"/>
    </xf>
    <xf numFmtId="164" fontId="9" fillId="0" borderId="4" xfId="1" applyNumberFormat="1" applyFont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0" fontId="4" fillId="3" borderId="4" xfId="4" quotePrefix="1" applyFont="1" applyFill="1" applyBorder="1" applyAlignment="1">
      <alignment horizontal="center" vertical="center"/>
    </xf>
    <xf numFmtId="0" fontId="2" fillId="3" borderId="5" xfId="5" applyFont="1" applyFill="1" applyBorder="1" applyAlignment="1">
      <alignment horizontal="left" vertical="center"/>
    </xf>
    <xf numFmtId="0" fontId="4" fillId="3" borderId="6" xfId="5" applyFont="1" applyFill="1" applyBorder="1" applyAlignment="1">
      <alignment vertical="center"/>
    </xf>
    <xf numFmtId="0" fontId="4" fillId="3" borderId="6" xfId="5" applyFont="1" applyFill="1" applyBorder="1" applyAlignment="1">
      <alignment horizontal="center" vertical="center"/>
    </xf>
    <xf numFmtId="14" fontId="2" fillId="3" borderId="4" xfId="5" applyNumberFormat="1" applyFont="1" applyFill="1" applyBorder="1" applyAlignment="1">
      <alignment horizontal="left" vertical="center"/>
    </xf>
    <xf numFmtId="14" fontId="4" fillId="3" borderId="7" xfId="5" applyNumberFormat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vertical="center"/>
    </xf>
    <xf numFmtId="0" fontId="4" fillId="0" borderId="4" xfId="2" applyFont="1" applyBorder="1" applyAlignment="1">
      <alignment vertical="center"/>
    </xf>
    <xf numFmtId="0" fontId="2" fillId="3" borderId="0" xfId="0" applyFont="1" applyFill="1"/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" fontId="2" fillId="0" borderId="1" xfId="6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4" fillId="0" borderId="1" xfId="0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4" fillId="0" borderId="1" xfId="0" applyFont="1" applyBorder="1"/>
    <xf numFmtId="0" fontId="0" fillId="0" borderId="1" xfId="0" applyBorder="1"/>
    <xf numFmtId="0" fontId="12" fillId="0" borderId="1" xfId="0" applyFont="1" applyBorder="1"/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 applyAlignment="1">
      <alignment horizontal="left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0" fontId="20" fillId="0" borderId="1" xfId="0" applyFont="1" applyBorder="1" applyAlignment="1">
      <alignment horizontal="left"/>
    </xf>
    <xf numFmtId="0" fontId="10" fillId="4" borderId="8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16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1" fillId="0" borderId="0" xfId="0" applyFont="1"/>
    <xf numFmtId="49" fontId="13" fillId="3" borderId="14" xfId="0" applyNumberFormat="1" applyFont="1" applyFill="1" applyBorder="1" applyAlignment="1" applyProtection="1">
      <alignment horizontal="left" vertical="center" wrapText="1"/>
    </xf>
    <xf numFmtId="0" fontId="20" fillId="3" borderId="2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left"/>
    </xf>
    <xf numFmtId="14" fontId="13" fillId="3" borderId="14" xfId="0" applyNumberFormat="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166" fontId="14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0" fillId="4" borderId="1" xfId="0" applyFont="1" applyFill="1" applyBorder="1" applyAlignment="1">
      <alignment horizontal="center" vertical="center" textRotation="180" wrapText="1"/>
    </xf>
    <xf numFmtId="14" fontId="10" fillId="4" borderId="8" xfId="0" applyNumberFormat="1" applyFont="1" applyFill="1" applyBorder="1" applyAlignment="1">
      <alignment horizontal="center" vertical="center"/>
    </xf>
    <xf numFmtId="14" fontId="10" fillId="4" borderId="11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/>
    </xf>
  </cellXfs>
  <cellStyles count="7">
    <cellStyle name="Normal" xfId="0" builtinId="0"/>
    <cellStyle name="Normal 2 3" xfId="4"/>
    <cellStyle name="Normal 3" xfId="2"/>
    <cellStyle name="Normal 4" xfId="3"/>
    <cellStyle name="Normal 4 2" xfId="5"/>
    <cellStyle name="Normal_6 RL bac LUC  07-08" xfId="6"/>
    <cellStyle name="Percent" xfId="1" builtinId="5"/>
  </cellStyles>
  <dxfs count="12"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2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2" name="AutoShape 93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3" name="AutoShape 739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4" name="AutoShape 94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5" name="AutoShape 740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6" name="AutoShape 93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7" name="AutoShape 739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8" name="AutoShape 93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9" name="AutoShape 739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10" name="AutoShape 93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11" name="AutoShape 739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12" name="AutoShape 94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13" name="AutoShape 740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14" name="AutoShape 95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15" name="AutoShape 741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16" name="AutoShape 93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17" name="AutoShape 739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18" name="AutoShape 95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19" name="AutoShape 741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20" name="AutoShape 93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21" name="AutoShape 739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22" name="AutoShape 95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23" name="AutoShape 741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24" name="AutoShape 93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1</xdr:row>
      <xdr:rowOff>0</xdr:rowOff>
    </xdr:from>
    <xdr:to>
      <xdr:col>4</xdr:col>
      <xdr:colOff>129540</xdr:colOff>
      <xdr:row>1</xdr:row>
      <xdr:rowOff>121920</xdr:rowOff>
    </xdr:to>
    <xdr:sp macro="" textlink="">
      <xdr:nvSpPr>
        <xdr:cNvPr id="25" name="AutoShape 739"/>
        <xdr:cNvSpPr>
          <a:spLocks noChangeAspect="1" noChangeArrowheads="1"/>
        </xdr:cNvSpPr>
      </xdr:nvSpPr>
      <xdr:spPr bwMode="auto">
        <a:xfrm>
          <a:off x="4137660" y="4099560"/>
          <a:ext cx="12954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activeCell="N21" sqref="N21"/>
    </sheetView>
  </sheetViews>
  <sheetFormatPr defaultRowHeight="14.4" x14ac:dyDescent="0.3"/>
  <cols>
    <col min="1" max="1" width="12" bestFit="1" customWidth="1"/>
    <col min="2" max="2" width="18" customWidth="1"/>
    <col min="4" max="4" width="10.109375" bestFit="1" customWidth="1"/>
  </cols>
  <sheetData>
    <row r="1" spans="1:19" s="66" customFormat="1" ht="20.399999999999999" x14ac:dyDescent="0.35">
      <c r="A1" s="66" t="s">
        <v>82</v>
      </c>
    </row>
    <row r="2" spans="1:19" x14ac:dyDescent="0.3">
      <c r="A2" s="58" t="s">
        <v>65</v>
      </c>
      <c r="B2" s="59" t="s">
        <v>66</v>
      </c>
      <c r="C2" s="60"/>
      <c r="D2" s="78" t="s">
        <v>67</v>
      </c>
      <c r="E2" s="80" t="s">
        <v>68</v>
      </c>
      <c r="F2" s="77" t="s">
        <v>69</v>
      </c>
      <c r="G2" s="77" t="s">
        <v>70</v>
      </c>
      <c r="H2" s="82" t="s">
        <v>71</v>
      </c>
      <c r="I2" s="77" t="s">
        <v>72</v>
      </c>
      <c r="J2" s="77" t="s">
        <v>73</v>
      </c>
      <c r="K2" s="82" t="s">
        <v>71</v>
      </c>
      <c r="L2" s="77" t="s">
        <v>74</v>
      </c>
      <c r="M2" s="77" t="s">
        <v>75</v>
      </c>
      <c r="N2" s="82" t="s">
        <v>71</v>
      </c>
      <c r="O2" s="77" t="s">
        <v>76</v>
      </c>
      <c r="P2" s="82" t="s">
        <v>71</v>
      </c>
      <c r="Q2" s="84" t="s">
        <v>77</v>
      </c>
      <c r="R2" s="84"/>
      <c r="S2" s="84"/>
    </row>
    <row r="3" spans="1:19" x14ac:dyDescent="0.3">
      <c r="A3" s="61"/>
      <c r="B3" s="62"/>
      <c r="C3" s="63"/>
      <c r="D3" s="79"/>
      <c r="E3" s="81"/>
      <c r="F3" s="77"/>
      <c r="G3" s="77"/>
      <c r="H3" s="83"/>
      <c r="I3" s="77"/>
      <c r="J3" s="77"/>
      <c r="K3" s="83"/>
      <c r="L3" s="77"/>
      <c r="M3" s="77"/>
      <c r="N3" s="83"/>
      <c r="O3" s="77"/>
      <c r="P3" s="83"/>
      <c r="Q3" s="64" t="s">
        <v>78</v>
      </c>
      <c r="R3" s="65" t="s">
        <v>79</v>
      </c>
      <c r="S3" s="65" t="s">
        <v>80</v>
      </c>
    </row>
    <row r="4" spans="1:19" x14ac:dyDescent="0.3">
      <c r="A4" s="31">
        <v>2121217637</v>
      </c>
      <c r="B4" s="49" t="s">
        <v>81</v>
      </c>
      <c r="C4" s="50" t="s">
        <v>63</v>
      </c>
      <c r="D4" s="32">
        <v>35552</v>
      </c>
      <c r="E4" s="33" t="s">
        <v>14</v>
      </c>
      <c r="F4" s="33">
        <v>83</v>
      </c>
      <c r="G4" s="33">
        <v>55</v>
      </c>
      <c r="H4" s="34">
        <v>69</v>
      </c>
      <c r="I4" s="35">
        <v>72</v>
      </c>
      <c r="J4" s="34">
        <v>83</v>
      </c>
      <c r="K4" s="33">
        <v>77.5</v>
      </c>
      <c r="L4" s="33">
        <v>66</v>
      </c>
      <c r="M4" s="36">
        <v>0</v>
      </c>
      <c r="N4" s="51">
        <v>33</v>
      </c>
      <c r="O4" s="52">
        <v>0</v>
      </c>
      <c r="P4" s="51">
        <v>0</v>
      </c>
      <c r="Q4" s="51">
        <v>40</v>
      </c>
      <c r="R4" s="51" t="s">
        <v>19</v>
      </c>
      <c r="S4" s="51"/>
    </row>
    <row r="5" spans="1:19" x14ac:dyDescent="0.3">
      <c r="A5" s="31">
        <v>2121213420</v>
      </c>
      <c r="B5" s="49" t="s">
        <v>12</v>
      </c>
      <c r="C5" s="50" t="s">
        <v>13</v>
      </c>
      <c r="D5" s="32">
        <v>35451</v>
      </c>
      <c r="E5" s="33" t="s">
        <v>14</v>
      </c>
      <c r="F5" s="33">
        <v>86</v>
      </c>
      <c r="G5" s="33">
        <v>85</v>
      </c>
      <c r="H5" s="34">
        <v>85.5</v>
      </c>
      <c r="I5" s="35">
        <v>67</v>
      </c>
      <c r="J5" s="34">
        <v>80</v>
      </c>
      <c r="K5" s="33">
        <v>73.5</v>
      </c>
      <c r="L5" s="33">
        <v>85</v>
      </c>
      <c r="M5" s="36">
        <v>0</v>
      </c>
      <c r="N5" s="51">
        <v>42.5</v>
      </c>
      <c r="O5" s="52">
        <v>0</v>
      </c>
      <c r="P5" s="51">
        <v>0</v>
      </c>
      <c r="Q5" s="51">
        <v>45</v>
      </c>
      <c r="R5" s="51" t="s">
        <v>19</v>
      </c>
      <c r="S5" s="51"/>
    </row>
    <row r="6" spans="1:19" x14ac:dyDescent="0.3">
      <c r="A6" s="53">
        <v>2121614346</v>
      </c>
      <c r="B6" s="54" t="s">
        <v>27</v>
      </c>
      <c r="C6" s="54" t="s">
        <v>28</v>
      </c>
      <c r="D6" s="55">
        <v>35554</v>
      </c>
      <c r="E6" s="55" t="s">
        <v>22</v>
      </c>
      <c r="F6" s="37">
        <v>80</v>
      </c>
      <c r="G6" s="37">
        <v>72</v>
      </c>
      <c r="H6" s="38">
        <v>76</v>
      </c>
      <c r="I6" s="37">
        <v>73</v>
      </c>
      <c r="J6" s="37">
        <v>55</v>
      </c>
      <c r="K6" s="38">
        <v>64</v>
      </c>
      <c r="L6" s="37">
        <v>55</v>
      </c>
      <c r="M6" s="39">
        <v>0</v>
      </c>
      <c r="N6" s="38">
        <v>27.5</v>
      </c>
      <c r="O6" s="37">
        <v>0</v>
      </c>
      <c r="P6" s="37">
        <v>0</v>
      </c>
      <c r="Q6" s="37">
        <v>48</v>
      </c>
      <c r="R6" s="40" t="s">
        <v>19</v>
      </c>
      <c r="S6" s="41"/>
    </row>
    <row r="7" spans="1:19" x14ac:dyDescent="0.3">
      <c r="A7" s="53">
        <v>2221218430</v>
      </c>
      <c r="B7" s="54" t="s">
        <v>20</v>
      </c>
      <c r="C7" s="54" t="s">
        <v>21</v>
      </c>
      <c r="D7" s="55">
        <v>35591</v>
      </c>
      <c r="E7" s="55" t="s">
        <v>22</v>
      </c>
      <c r="F7" s="37">
        <v>80</v>
      </c>
      <c r="G7" s="37">
        <v>0</v>
      </c>
      <c r="H7" s="38">
        <v>40</v>
      </c>
      <c r="I7" s="37">
        <v>0</v>
      </c>
      <c r="J7" s="37">
        <v>0</v>
      </c>
      <c r="K7" s="38">
        <v>0</v>
      </c>
      <c r="L7" s="37">
        <v>0</v>
      </c>
      <c r="M7" s="39">
        <v>85</v>
      </c>
      <c r="N7" s="38">
        <v>42.5</v>
      </c>
      <c r="O7" s="37">
        <v>0</v>
      </c>
      <c r="P7" s="37">
        <v>0</v>
      </c>
      <c r="Q7" s="37">
        <v>24</v>
      </c>
      <c r="R7" s="40" t="s">
        <v>26</v>
      </c>
      <c r="S7" s="41"/>
    </row>
    <row r="8" spans="1:19" x14ac:dyDescent="0.3">
      <c r="A8" s="53">
        <v>2121219015</v>
      </c>
      <c r="B8" s="54" t="s">
        <v>30</v>
      </c>
      <c r="C8" s="54" t="s">
        <v>31</v>
      </c>
      <c r="D8" s="55">
        <v>35764</v>
      </c>
      <c r="E8" s="55" t="s">
        <v>22</v>
      </c>
      <c r="F8" s="37">
        <v>83</v>
      </c>
      <c r="G8" s="37">
        <v>70</v>
      </c>
      <c r="H8" s="38">
        <v>76.5</v>
      </c>
      <c r="I8" s="37"/>
      <c r="J8" s="37">
        <v>0</v>
      </c>
      <c r="K8" s="38"/>
      <c r="L8" s="37">
        <v>0</v>
      </c>
      <c r="M8" s="39">
        <v>0</v>
      </c>
      <c r="N8" s="38">
        <v>0</v>
      </c>
      <c r="O8" s="37">
        <v>0</v>
      </c>
      <c r="P8" s="37">
        <v>0</v>
      </c>
      <c r="Q8" s="37"/>
      <c r="R8" s="40"/>
      <c r="S8" s="41"/>
    </row>
    <row r="9" spans="1:19" x14ac:dyDescent="0.3">
      <c r="A9" s="53">
        <v>2221214542</v>
      </c>
      <c r="B9" s="54" t="s">
        <v>33</v>
      </c>
      <c r="C9" s="54" t="s">
        <v>34</v>
      </c>
      <c r="D9" s="55">
        <v>35955</v>
      </c>
      <c r="E9" s="55" t="s">
        <v>22</v>
      </c>
      <c r="F9" s="37">
        <v>85</v>
      </c>
      <c r="G9" s="37">
        <v>87</v>
      </c>
      <c r="H9" s="38">
        <v>86</v>
      </c>
      <c r="I9" s="37">
        <v>85</v>
      </c>
      <c r="J9" s="37">
        <v>0</v>
      </c>
      <c r="K9" s="38">
        <v>42.5</v>
      </c>
      <c r="L9" s="37">
        <v>85</v>
      </c>
      <c r="M9" s="39">
        <v>0</v>
      </c>
      <c r="N9" s="38">
        <v>42.5</v>
      </c>
      <c r="O9" s="37">
        <v>0</v>
      </c>
      <c r="P9" s="37">
        <v>0</v>
      </c>
      <c r="Q9" s="37">
        <v>49</v>
      </c>
      <c r="R9" s="40" t="s">
        <v>19</v>
      </c>
      <c r="S9" s="41"/>
    </row>
    <row r="10" spans="1:19" x14ac:dyDescent="0.3">
      <c r="A10" s="56">
        <v>2320715207</v>
      </c>
      <c r="B10" s="57" t="s">
        <v>41</v>
      </c>
      <c r="C10" s="57" t="s">
        <v>42</v>
      </c>
      <c r="D10" s="55">
        <v>35961</v>
      </c>
      <c r="E10" s="55" t="s">
        <v>39</v>
      </c>
      <c r="F10" s="45">
        <v>87</v>
      </c>
      <c r="G10" s="45">
        <v>80</v>
      </c>
      <c r="H10" s="46">
        <v>83.5</v>
      </c>
      <c r="I10" s="45">
        <v>0</v>
      </c>
      <c r="J10" s="45">
        <v>0</v>
      </c>
      <c r="K10" s="46">
        <v>0</v>
      </c>
      <c r="L10" s="45">
        <v>0</v>
      </c>
      <c r="M10" s="47">
        <v>0</v>
      </c>
      <c r="N10" s="46">
        <v>0</v>
      </c>
      <c r="O10" s="45">
        <v>85</v>
      </c>
      <c r="P10" s="45">
        <v>85</v>
      </c>
      <c r="Q10" s="45">
        <v>36</v>
      </c>
      <c r="R10" s="48" t="s">
        <v>19</v>
      </c>
      <c r="S10" s="41"/>
    </row>
    <row r="11" spans="1:19" x14ac:dyDescent="0.3">
      <c r="A11" s="56">
        <v>2321863160</v>
      </c>
      <c r="B11" s="57" t="s">
        <v>45</v>
      </c>
      <c r="C11" s="57" t="s">
        <v>46</v>
      </c>
      <c r="D11" s="55">
        <v>35535</v>
      </c>
      <c r="E11" s="55" t="s">
        <v>39</v>
      </c>
      <c r="F11" s="45">
        <v>0</v>
      </c>
      <c r="G11" s="45">
        <v>77</v>
      </c>
      <c r="H11" s="46">
        <v>38.5</v>
      </c>
      <c r="I11" s="45">
        <v>0</v>
      </c>
      <c r="J11" s="45">
        <v>77</v>
      </c>
      <c r="K11" s="46">
        <v>38.5</v>
      </c>
      <c r="L11" s="45">
        <v>0</v>
      </c>
      <c r="M11" s="47">
        <v>75</v>
      </c>
      <c r="N11" s="46">
        <v>37.5</v>
      </c>
      <c r="O11" s="45">
        <v>87</v>
      </c>
      <c r="P11" s="45">
        <v>87</v>
      </c>
      <c r="Q11" s="45">
        <v>45</v>
      </c>
      <c r="R11" s="48" t="s">
        <v>19</v>
      </c>
      <c r="S11" s="41"/>
    </row>
    <row r="12" spans="1:19" x14ac:dyDescent="0.3">
      <c r="A12" s="56">
        <v>2221123649</v>
      </c>
      <c r="B12" s="57" t="s">
        <v>48</v>
      </c>
      <c r="C12" s="57" t="s">
        <v>31</v>
      </c>
      <c r="D12" s="55">
        <v>35878</v>
      </c>
      <c r="E12" s="55" t="s">
        <v>39</v>
      </c>
      <c r="F12" s="45">
        <v>75</v>
      </c>
      <c r="G12" s="45">
        <v>0</v>
      </c>
      <c r="H12" s="46">
        <v>37.5</v>
      </c>
      <c r="I12" s="45">
        <v>74</v>
      </c>
      <c r="J12" s="45">
        <v>75</v>
      </c>
      <c r="K12" s="46">
        <v>74.5</v>
      </c>
      <c r="L12" s="45">
        <v>0</v>
      </c>
      <c r="M12" s="47">
        <v>0</v>
      </c>
      <c r="N12" s="46">
        <v>0</v>
      </c>
      <c r="O12" s="45">
        <v>77</v>
      </c>
      <c r="P12" s="45">
        <v>77</v>
      </c>
      <c r="Q12" s="45">
        <v>43</v>
      </c>
      <c r="R12" s="48" t="s">
        <v>19</v>
      </c>
      <c r="S12" s="41"/>
    </row>
    <row r="13" spans="1:19" x14ac:dyDescent="0.3">
      <c r="A13" s="56">
        <v>23202112017</v>
      </c>
      <c r="B13" s="57" t="s">
        <v>50</v>
      </c>
      <c r="C13" s="57" t="s">
        <v>51</v>
      </c>
      <c r="D13" s="55">
        <v>36342</v>
      </c>
      <c r="E13" s="55" t="s">
        <v>39</v>
      </c>
      <c r="F13" s="45">
        <v>80</v>
      </c>
      <c r="G13" s="45">
        <v>0</v>
      </c>
      <c r="H13" s="46">
        <v>40</v>
      </c>
      <c r="I13" s="45">
        <v>0</v>
      </c>
      <c r="J13" s="45">
        <v>0</v>
      </c>
      <c r="K13" s="46">
        <v>0</v>
      </c>
      <c r="L13" s="45">
        <v>80</v>
      </c>
      <c r="M13" s="47">
        <v>85</v>
      </c>
      <c r="N13" s="46">
        <v>82.5</v>
      </c>
      <c r="O13" s="45">
        <v>77</v>
      </c>
      <c r="P13" s="45">
        <v>77</v>
      </c>
      <c r="Q13" s="45">
        <v>46</v>
      </c>
      <c r="R13" s="48" t="s">
        <v>19</v>
      </c>
      <c r="S13" s="41"/>
    </row>
    <row r="14" spans="1:19" x14ac:dyDescent="0.3">
      <c r="A14" s="56">
        <v>2321714460</v>
      </c>
      <c r="B14" s="57" t="s">
        <v>53</v>
      </c>
      <c r="C14" s="57" t="s">
        <v>54</v>
      </c>
      <c r="D14" s="55">
        <v>35164</v>
      </c>
      <c r="E14" s="55" t="s">
        <v>39</v>
      </c>
      <c r="F14" s="45">
        <v>80</v>
      </c>
      <c r="G14" s="45">
        <v>82</v>
      </c>
      <c r="H14" s="46">
        <v>81</v>
      </c>
      <c r="I14" s="45">
        <v>0</v>
      </c>
      <c r="J14" s="45">
        <v>77</v>
      </c>
      <c r="K14" s="46">
        <v>38.5</v>
      </c>
      <c r="L14" s="45">
        <v>0</v>
      </c>
      <c r="M14" s="47">
        <v>0</v>
      </c>
      <c r="N14" s="46">
        <v>0</v>
      </c>
      <c r="O14" s="45">
        <v>87</v>
      </c>
      <c r="P14" s="45">
        <v>87</v>
      </c>
      <c r="Q14" s="45">
        <v>47</v>
      </c>
      <c r="R14" s="48" t="s">
        <v>19</v>
      </c>
      <c r="S14" s="41" t="s">
        <v>86</v>
      </c>
    </row>
    <row r="15" spans="1:19" x14ac:dyDescent="0.3">
      <c r="A15" s="56">
        <v>2321147631</v>
      </c>
      <c r="B15" s="57" t="s">
        <v>56</v>
      </c>
      <c r="C15" s="57" t="s">
        <v>57</v>
      </c>
      <c r="D15" s="55">
        <v>36365</v>
      </c>
      <c r="E15" s="55" t="s">
        <v>58</v>
      </c>
      <c r="F15" s="45">
        <v>0</v>
      </c>
      <c r="G15" s="45">
        <v>75</v>
      </c>
      <c r="H15" s="46">
        <v>37.5</v>
      </c>
      <c r="I15" s="45">
        <v>75</v>
      </c>
      <c r="J15" s="45">
        <v>0</v>
      </c>
      <c r="K15" s="46">
        <v>37.5</v>
      </c>
      <c r="L15" s="45">
        <v>70</v>
      </c>
      <c r="M15" s="47">
        <v>0</v>
      </c>
      <c r="N15" s="46">
        <v>35</v>
      </c>
      <c r="O15" s="45">
        <v>87</v>
      </c>
      <c r="P15" s="45">
        <v>87</v>
      </c>
      <c r="Q15" s="45">
        <v>44</v>
      </c>
      <c r="R15" s="48" t="s">
        <v>19</v>
      </c>
      <c r="S15" s="41"/>
    </row>
    <row r="16" spans="1:19" x14ac:dyDescent="0.3">
      <c r="A16" s="56">
        <v>23216112924</v>
      </c>
      <c r="B16" s="57" t="s">
        <v>12</v>
      </c>
      <c r="C16" s="57" t="s">
        <v>60</v>
      </c>
      <c r="D16" s="55">
        <v>35508</v>
      </c>
      <c r="E16" s="55" t="s">
        <v>58</v>
      </c>
      <c r="F16" s="45">
        <v>0</v>
      </c>
      <c r="G16" s="45">
        <v>0</v>
      </c>
      <c r="H16" s="46">
        <v>0</v>
      </c>
      <c r="I16" s="45">
        <v>74</v>
      </c>
      <c r="J16" s="45">
        <v>75</v>
      </c>
      <c r="K16" s="46">
        <v>74.5</v>
      </c>
      <c r="L16" s="45">
        <v>77</v>
      </c>
      <c r="M16" s="47">
        <v>0</v>
      </c>
      <c r="N16" s="46">
        <v>38.5</v>
      </c>
      <c r="O16" s="45">
        <v>87</v>
      </c>
      <c r="P16" s="45">
        <v>87</v>
      </c>
      <c r="Q16" s="45">
        <v>45</v>
      </c>
      <c r="R16" s="48" t="s">
        <v>19</v>
      </c>
      <c r="S16" s="41"/>
    </row>
    <row r="17" spans="1:25" s="44" customFormat="1" ht="18" customHeight="1" x14ac:dyDescent="0.25">
      <c r="A17" s="56">
        <v>23212112933</v>
      </c>
      <c r="B17" s="57" t="s">
        <v>37</v>
      </c>
      <c r="C17" s="57" t="s">
        <v>38</v>
      </c>
      <c r="D17" s="55">
        <v>36065</v>
      </c>
      <c r="E17" s="55" t="s">
        <v>39</v>
      </c>
      <c r="F17" s="45"/>
      <c r="G17" s="45"/>
      <c r="H17" s="46"/>
      <c r="I17" s="45">
        <v>0</v>
      </c>
      <c r="J17" s="45">
        <v>87</v>
      </c>
      <c r="K17" s="46">
        <v>43.5</v>
      </c>
      <c r="L17" s="45">
        <v>0</v>
      </c>
      <c r="M17" s="47">
        <v>0</v>
      </c>
      <c r="N17" s="46">
        <v>0</v>
      </c>
      <c r="O17" s="45">
        <v>87</v>
      </c>
      <c r="P17" s="45">
        <v>87</v>
      </c>
      <c r="Q17" s="45"/>
      <c r="R17" s="48" t="s">
        <v>26</v>
      </c>
      <c r="S17" s="41"/>
      <c r="T17" s="42"/>
      <c r="V17" s="43"/>
      <c r="Y17" s="30">
        <f>VLOOKUP(A17,Sheet1!$B$2:$P$15,15,0)</f>
        <v>0</v>
      </c>
    </row>
    <row r="18" spans="1:25" s="76" customFormat="1" x14ac:dyDescent="0.3">
      <c r="A18" s="67">
        <v>23212112507</v>
      </c>
      <c r="B18" s="68" t="s">
        <v>83</v>
      </c>
      <c r="C18" s="69" t="s">
        <v>84</v>
      </c>
      <c r="D18" s="70">
        <v>35906</v>
      </c>
      <c r="E18" s="70" t="s">
        <v>39</v>
      </c>
      <c r="F18" s="71">
        <v>80</v>
      </c>
      <c r="G18" s="72">
        <v>0</v>
      </c>
      <c r="H18" s="73">
        <v>40</v>
      </c>
      <c r="I18" s="71">
        <v>77</v>
      </c>
      <c r="J18" s="71">
        <v>0</v>
      </c>
      <c r="K18" s="73">
        <v>38.5</v>
      </c>
      <c r="L18" s="71">
        <v>0</v>
      </c>
      <c r="M18" s="74">
        <v>0</v>
      </c>
      <c r="N18" s="73">
        <v>0</v>
      </c>
      <c r="O18" s="71">
        <v>87</v>
      </c>
      <c r="P18" s="71">
        <v>87</v>
      </c>
      <c r="Q18" s="72">
        <v>35</v>
      </c>
      <c r="R18" s="75" t="s">
        <v>19</v>
      </c>
      <c r="S18" s="76" t="s">
        <v>85</v>
      </c>
    </row>
  </sheetData>
  <autoFilter ref="A3:Z3"/>
  <mergeCells count="14">
    <mergeCell ref="P2:P3"/>
    <mergeCell ref="Q2:S2"/>
    <mergeCell ref="J2:J3"/>
    <mergeCell ref="K2:K3"/>
    <mergeCell ref="L2:L3"/>
    <mergeCell ref="M2:M3"/>
    <mergeCell ref="N2:N3"/>
    <mergeCell ref="O2:O3"/>
    <mergeCell ref="I2:I3"/>
    <mergeCell ref="D2:D3"/>
    <mergeCell ref="E2:E3"/>
    <mergeCell ref="F2:F3"/>
    <mergeCell ref="G2:G3"/>
    <mergeCell ref="H2:H3"/>
  </mergeCells>
  <conditionalFormatting sqref="M4:M5">
    <cfRule type="cellIs" dxfId="11" priority="14" stopIfTrue="1" operator="lessThanOrEqual">
      <formula>0</formula>
    </cfRule>
  </conditionalFormatting>
  <conditionalFormatting sqref="F4:L5">
    <cfRule type="cellIs" dxfId="10" priority="13" stopIfTrue="1" operator="lessThanOrEqual">
      <formula>50</formula>
    </cfRule>
  </conditionalFormatting>
  <conditionalFormatting sqref="F6:Q9">
    <cfRule type="cellIs" dxfId="9" priority="11" stopIfTrue="1" operator="lessThanOrEqual">
      <formula>50</formula>
    </cfRule>
    <cfRule type="cellIs" dxfId="8" priority="12" stopIfTrue="1" operator="greaterThan">
      <formula>100</formula>
    </cfRule>
  </conditionalFormatting>
  <conditionalFormatting sqref="F10:Q14">
    <cfRule type="cellIs" dxfId="7" priority="9" stopIfTrue="1" operator="lessThanOrEqual">
      <formula>50</formula>
    </cfRule>
    <cfRule type="cellIs" dxfId="6" priority="10" stopIfTrue="1" operator="greaterThan">
      <formula>100</formula>
    </cfRule>
  </conditionalFormatting>
  <conditionalFormatting sqref="F15:Q16">
    <cfRule type="cellIs" dxfId="5" priority="7" stopIfTrue="1" operator="lessThanOrEqual">
      <formula>50</formula>
    </cfRule>
    <cfRule type="cellIs" dxfId="4" priority="8" stopIfTrue="1" operator="greaterThan">
      <formula>100</formula>
    </cfRule>
  </conditionalFormatting>
  <conditionalFormatting sqref="F17:Q17">
    <cfRule type="cellIs" dxfId="3" priority="5" stopIfTrue="1" operator="lessThanOrEqual">
      <formula>50</formula>
    </cfRule>
    <cfRule type="cellIs" dxfId="2" priority="6" stopIfTrue="1" operator="greaterThan">
      <formula>100</formula>
    </cfRule>
  </conditionalFormatting>
  <conditionalFormatting sqref="F18:Q18">
    <cfRule type="cellIs" dxfId="1" priority="3" stopIfTrue="1" operator="lessThanOrEqual">
      <formula>50</formula>
    </cfRule>
    <cfRule type="cellIs" dxfId="0" priority="4" stopIfTrue="1" operator="greaterThan">
      <formula>100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G17" sqref="G17"/>
    </sheetView>
  </sheetViews>
  <sheetFormatPr defaultRowHeight="14.4" x14ac:dyDescent="0.3"/>
  <cols>
    <col min="2" max="2" width="12" bestFit="1" customWidth="1"/>
    <col min="3" max="3" width="15.21875" customWidth="1"/>
    <col min="5" max="5" width="10.44140625" customWidth="1"/>
    <col min="6" max="7" width="10.109375" bestFit="1" customWidth="1"/>
  </cols>
  <sheetData>
    <row r="1" spans="1:16" ht="26.4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6" t="s">
        <v>11</v>
      </c>
      <c r="M1" s="8"/>
      <c r="N1" s="8"/>
      <c r="O1" s="8"/>
      <c r="P1" s="8"/>
    </row>
    <row r="2" spans="1:16" x14ac:dyDescent="0.3">
      <c r="A2" s="10">
        <v>4</v>
      </c>
      <c r="B2" s="11">
        <v>2121213420</v>
      </c>
      <c r="C2" s="12" t="s">
        <v>12</v>
      </c>
      <c r="D2" s="13" t="s">
        <v>13</v>
      </c>
      <c r="E2" s="14" t="s">
        <v>14</v>
      </c>
      <c r="F2" s="15" t="s">
        <v>15</v>
      </c>
      <c r="G2" s="15" t="s">
        <v>16</v>
      </c>
      <c r="H2" s="15" t="s">
        <v>17</v>
      </c>
      <c r="I2" s="16" t="s">
        <v>18</v>
      </c>
      <c r="J2" s="17" t="s">
        <v>18</v>
      </c>
      <c r="K2" s="17" t="s">
        <v>18</v>
      </c>
      <c r="L2" s="18"/>
      <c r="M2" s="9"/>
      <c r="N2" s="9"/>
      <c r="O2" s="9"/>
      <c r="P2" s="9"/>
    </row>
    <row r="3" spans="1:16" x14ac:dyDescent="0.3">
      <c r="A3" s="10">
        <v>8</v>
      </c>
      <c r="B3" s="11">
        <v>2221218430</v>
      </c>
      <c r="C3" s="12" t="s">
        <v>20</v>
      </c>
      <c r="D3" s="13" t="s">
        <v>21</v>
      </c>
      <c r="E3" s="14" t="s">
        <v>22</v>
      </c>
      <c r="F3" s="15" t="s">
        <v>23</v>
      </c>
      <c r="G3" s="15" t="s">
        <v>24</v>
      </c>
      <c r="H3" s="15" t="s">
        <v>17</v>
      </c>
      <c r="I3" s="16" t="s">
        <v>25</v>
      </c>
      <c r="J3" s="17" t="s">
        <v>18</v>
      </c>
      <c r="K3" s="17" t="s">
        <v>25</v>
      </c>
      <c r="L3" s="18"/>
      <c r="M3" s="9"/>
      <c r="N3" s="9"/>
      <c r="O3" s="9"/>
      <c r="P3" s="9"/>
    </row>
    <row r="4" spans="1:16" x14ac:dyDescent="0.3">
      <c r="A4" s="10">
        <v>5</v>
      </c>
      <c r="B4" s="11">
        <v>2121614346</v>
      </c>
      <c r="C4" s="12" t="s">
        <v>27</v>
      </c>
      <c r="D4" s="13" t="s">
        <v>28</v>
      </c>
      <c r="E4" s="14" t="s">
        <v>22</v>
      </c>
      <c r="F4" s="15" t="s">
        <v>29</v>
      </c>
      <c r="G4" s="15">
        <v>0</v>
      </c>
      <c r="H4" s="15" t="s">
        <v>17</v>
      </c>
      <c r="I4" s="16" t="s">
        <v>18</v>
      </c>
      <c r="J4" s="17" t="s">
        <v>18</v>
      </c>
      <c r="K4" s="17" t="s">
        <v>18</v>
      </c>
      <c r="L4" s="19"/>
      <c r="M4" s="9"/>
      <c r="N4" s="9"/>
      <c r="O4" s="9"/>
      <c r="P4" s="9"/>
    </row>
    <row r="5" spans="1:16" x14ac:dyDescent="0.3">
      <c r="A5" s="10">
        <v>6</v>
      </c>
      <c r="B5" s="11">
        <v>2121219015</v>
      </c>
      <c r="C5" s="12" t="s">
        <v>30</v>
      </c>
      <c r="D5" s="13" t="s">
        <v>31</v>
      </c>
      <c r="E5" s="14" t="s">
        <v>22</v>
      </c>
      <c r="F5" s="15" t="s">
        <v>32</v>
      </c>
      <c r="G5" s="15">
        <v>0</v>
      </c>
      <c r="H5" s="15" t="s">
        <v>17</v>
      </c>
      <c r="I5" s="16" t="s">
        <v>18</v>
      </c>
      <c r="J5" s="17" t="s">
        <v>18</v>
      </c>
      <c r="K5" s="17" t="s">
        <v>18</v>
      </c>
      <c r="L5" s="19"/>
      <c r="M5" s="9"/>
      <c r="N5" s="9"/>
      <c r="O5" s="9"/>
      <c r="P5" s="9"/>
    </row>
    <row r="6" spans="1:16" x14ac:dyDescent="0.3">
      <c r="A6" s="10">
        <v>9</v>
      </c>
      <c r="B6" s="11">
        <v>2221214542</v>
      </c>
      <c r="C6" s="12" t="s">
        <v>33</v>
      </c>
      <c r="D6" s="13" t="s">
        <v>34</v>
      </c>
      <c r="E6" s="14" t="s">
        <v>22</v>
      </c>
      <c r="F6" s="15" t="s">
        <v>35</v>
      </c>
      <c r="G6" s="15" t="s">
        <v>36</v>
      </c>
      <c r="H6" s="15" t="s">
        <v>17</v>
      </c>
      <c r="I6" s="16" t="s">
        <v>18</v>
      </c>
      <c r="J6" s="17" t="s">
        <v>18</v>
      </c>
      <c r="K6" s="17" t="s">
        <v>18</v>
      </c>
      <c r="L6" s="19"/>
      <c r="M6" s="9"/>
      <c r="N6" s="9"/>
      <c r="O6" s="9"/>
      <c r="P6" s="9"/>
    </row>
    <row r="7" spans="1:16" x14ac:dyDescent="0.3">
      <c r="A7" s="10">
        <v>13</v>
      </c>
      <c r="B7" s="11">
        <v>23212112933</v>
      </c>
      <c r="C7" s="12" t="s">
        <v>37</v>
      </c>
      <c r="D7" s="13" t="s">
        <v>38</v>
      </c>
      <c r="E7" s="14" t="s">
        <v>39</v>
      </c>
      <c r="F7" s="15" t="s">
        <v>40</v>
      </c>
      <c r="G7" s="15" t="s">
        <v>36</v>
      </c>
      <c r="H7" s="15" t="s">
        <v>17</v>
      </c>
      <c r="I7" s="16" t="s">
        <v>18</v>
      </c>
      <c r="J7" s="17" t="s">
        <v>18</v>
      </c>
      <c r="K7" s="17" t="s">
        <v>18</v>
      </c>
      <c r="L7" s="19">
        <v>6.3492063492063489E-2</v>
      </c>
      <c r="M7" s="9"/>
      <c r="N7" s="9"/>
      <c r="O7" s="9"/>
      <c r="P7" s="9"/>
    </row>
    <row r="8" spans="1:16" x14ac:dyDescent="0.3">
      <c r="A8" s="10">
        <v>21</v>
      </c>
      <c r="B8" s="11">
        <v>2320715207</v>
      </c>
      <c r="C8" s="12" t="s">
        <v>41</v>
      </c>
      <c r="D8" s="13" t="s">
        <v>42</v>
      </c>
      <c r="E8" s="14" t="s">
        <v>39</v>
      </c>
      <c r="F8" s="15" t="s">
        <v>43</v>
      </c>
      <c r="G8" s="15" t="s">
        <v>36</v>
      </c>
      <c r="H8" s="15" t="s">
        <v>44</v>
      </c>
      <c r="I8" s="16" t="s">
        <v>18</v>
      </c>
      <c r="J8" s="17" t="s">
        <v>18</v>
      </c>
      <c r="K8" s="17" t="s">
        <v>18</v>
      </c>
      <c r="L8" s="19">
        <v>0.14173228346456693</v>
      </c>
      <c r="M8" s="9"/>
      <c r="N8" s="9"/>
      <c r="O8" s="9"/>
      <c r="P8" s="9"/>
    </row>
    <row r="9" spans="1:16" x14ac:dyDescent="0.3">
      <c r="A9" s="10">
        <v>29</v>
      </c>
      <c r="B9" s="11">
        <v>2321863160</v>
      </c>
      <c r="C9" s="12" t="s">
        <v>45</v>
      </c>
      <c r="D9" s="13" t="s">
        <v>46</v>
      </c>
      <c r="E9" s="14" t="s">
        <v>39</v>
      </c>
      <c r="F9" s="15" t="s">
        <v>47</v>
      </c>
      <c r="G9" s="15" t="s">
        <v>36</v>
      </c>
      <c r="H9" s="15" t="s">
        <v>17</v>
      </c>
      <c r="I9" s="16" t="s">
        <v>18</v>
      </c>
      <c r="J9" s="17" t="s">
        <v>18</v>
      </c>
      <c r="K9" s="17" t="s">
        <v>18</v>
      </c>
      <c r="L9" s="19">
        <v>2.3622047244094488E-2</v>
      </c>
      <c r="M9" s="9"/>
      <c r="N9" s="9"/>
      <c r="O9" s="9"/>
      <c r="P9" s="9"/>
    </row>
    <row r="10" spans="1:16" x14ac:dyDescent="0.3">
      <c r="A10" s="10">
        <v>43</v>
      </c>
      <c r="B10" s="11">
        <v>2221123649</v>
      </c>
      <c r="C10" s="12" t="s">
        <v>48</v>
      </c>
      <c r="D10" s="13" t="s">
        <v>31</v>
      </c>
      <c r="E10" s="14" t="s">
        <v>39</v>
      </c>
      <c r="F10" s="15" t="s">
        <v>49</v>
      </c>
      <c r="G10" s="15" t="s">
        <v>16</v>
      </c>
      <c r="H10" s="15" t="s">
        <v>17</v>
      </c>
      <c r="I10" s="16" t="s">
        <v>18</v>
      </c>
      <c r="J10" s="17" t="s">
        <v>18</v>
      </c>
      <c r="K10" s="17" t="s">
        <v>18</v>
      </c>
      <c r="L10" s="19">
        <v>2.3809523809523808E-2</v>
      </c>
      <c r="M10" s="9"/>
      <c r="N10" s="9"/>
      <c r="O10" s="9"/>
      <c r="P10" s="9"/>
    </row>
    <row r="11" spans="1:16" x14ac:dyDescent="0.3">
      <c r="A11" s="10">
        <v>46</v>
      </c>
      <c r="B11" s="11">
        <v>23202112017</v>
      </c>
      <c r="C11" s="12" t="s">
        <v>50</v>
      </c>
      <c r="D11" s="13" t="s">
        <v>51</v>
      </c>
      <c r="E11" s="14" t="s">
        <v>39</v>
      </c>
      <c r="F11" s="15" t="s">
        <v>52</v>
      </c>
      <c r="G11" s="15" t="s">
        <v>36</v>
      </c>
      <c r="H11" s="15" t="s">
        <v>44</v>
      </c>
      <c r="I11" s="16" t="s">
        <v>18</v>
      </c>
      <c r="J11" s="17" t="s">
        <v>18</v>
      </c>
      <c r="K11" s="17" t="s">
        <v>18</v>
      </c>
      <c r="L11" s="19">
        <v>2.3809523809523808E-2</v>
      </c>
      <c r="M11" s="9"/>
      <c r="N11" s="9"/>
      <c r="O11" s="9"/>
      <c r="P11" s="9"/>
    </row>
    <row r="12" spans="1:16" x14ac:dyDescent="0.3">
      <c r="A12" s="10">
        <v>49</v>
      </c>
      <c r="B12" s="11">
        <v>2321714460</v>
      </c>
      <c r="C12" s="12" t="s">
        <v>53</v>
      </c>
      <c r="D12" s="13" t="s">
        <v>54</v>
      </c>
      <c r="E12" s="14" t="s">
        <v>39</v>
      </c>
      <c r="F12" s="15" t="s">
        <v>55</v>
      </c>
      <c r="G12" s="15" t="s">
        <v>16</v>
      </c>
      <c r="H12" s="15" t="s">
        <v>17</v>
      </c>
      <c r="I12" s="16" t="s">
        <v>18</v>
      </c>
      <c r="J12" s="17" t="s">
        <v>18</v>
      </c>
      <c r="K12" s="17" t="s">
        <v>18</v>
      </c>
      <c r="L12" s="19">
        <v>5.5555555555555552E-2</v>
      </c>
      <c r="M12" s="9"/>
      <c r="N12" s="9"/>
      <c r="O12" s="9"/>
      <c r="P12" s="9"/>
    </row>
    <row r="13" spans="1:16" x14ac:dyDescent="0.3">
      <c r="A13" s="20">
        <v>13</v>
      </c>
      <c r="B13" s="21">
        <v>2321147631</v>
      </c>
      <c r="C13" s="22" t="s">
        <v>56</v>
      </c>
      <c r="D13" s="23" t="s">
        <v>57</v>
      </c>
      <c r="E13" s="24" t="s">
        <v>58</v>
      </c>
      <c r="F13" s="25" t="s">
        <v>59</v>
      </c>
      <c r="G13" s="25" t="s">
        <v>16</v>
      </c>
      <c r="H13" s="25" t="s">
        <v>17</v>
      </c>
      <c r="I13" s="26" t="s">
        <v>18</v>
      </c>
      <c r="J13" s="27" t="s">
        <v>18</v>
      </c>
      <c r="K13" s="27" t="s">
        <v>18</v>
      </c>
      <c r="L13" s="28"/>
      <c r="M13" s="9"/>
      <c r="N13" s="9"/>
      <c r="O13" s="9"/>
      <c r="P13" s="9"/>
    </row>
    <row r="14" spans="1:16" x14ac:dyDescent="0.3">
      <c r="A14" s="10">
        <v>21</v>
      </c>
      <c r="B14" s="11">
        <v>23216112924</v>
      </c>
      <c r="C14" s="12" t="s">
        <v>12</v>
      </c>
      <c r="D14" s="13" t="s">
        <v>60</v>
      </c>
      <c r="E14" s="14" t="s">
        <v>58</v>
      </c>
      <c r="F14" s="15" t="s">
        <v>61</v>
      </c>
      <c r="G14" s="15" t="s">
        <v>36</v>
      </c>
      <c r="H14" s="15" t="s">
        <v>17</v>
      </c>
      <c r="I14" s="16" t="s">
        <v>18</v>
      </c>
      <c r="J14" s="17" t="s">
        <v>18</v>
      </c>
      <c r="K14" s="17" t="s">
        <v>18</v>
      </c>
      <c r="L14" s="29"/>
      <c r="M14" s="9"/>
      <c r="N14" s="9"/>
      <c r="O14" s="9"/>
      <c r="P14" s="9"/>
    </row>
    <row r="15" spans="1:16" x14ac:dyDescent="0.3">
      <c r="A15" s="10"/>
      <c r="B15" s="11">
        <v>2121217637</v>
      </c>
      <c r="C15" s="12" t="s">
        <v>64</v>
      </c>
      <c r="D15" s="13" t="s">
        <v>63</v>
      </c>
      <c r="E15" s="14" t="s">
        <v>62</v>
      </c>
      <c r="F15" s="15"/>
      <c r="G15" s="15"/>
      <c r="H15" s="15"/>
      <c r="I15" s="16"/>
      <c r="J15" s="17"/>
      <c r="K15" s="17"/>
      <c r="L15" s="19"/>
      <c r="M15" s="9"/>
      <c r="N15" s="9"/>
      <c r="O15" s="9"/>
      <c r="P1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2021-11-17T03:38:14Z</dcterms:created>
  <dcterms:modified xsi:type="dcterms:W3CDTF">2021-11-18T02:23:04Z</dcterms:modified>
</cp:coreProperties>
</file>