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250" windowWidth="14460" windowHeight="57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lichthi!$A$5:$R$57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M54" i="2" l="1"/>
  <c r="M56" i="2"/>
  <c r="M57" i="2"/>
  <c r="M55" i="2"/>
  <c r="M53" i="2"/>
  <c r="M52" i="2"/>
  <c r="M48" i="2"/>
  <c r="M49" i="2"/>
  <c r="M46" i="2"/>
  <c r="M45" i="2"/>
  <c r="M43" i="2"/>
  <c r="M39" i="2"/>
  <c r="M40" i="2"/>
  <c r="M42" i="2"/>
  <c r="M38" i="2"/>
  <c r="M37" i="2"/>
  <c r="M36" i="2"/>
  <c r="M35" i="2"/>
  <c r="M32" i="2"/>
  <c r="M30" i="2"/>
  <c r="M31" i="2"/>
  <c r="M28" i="2"/>
  <c r="M29" i="2"/>
  <c r="M26" i="2"/>
  <c r="M25" i="2"/>
  <c r="M24" i="2"/>
  <c r="M23" i="2"/>
  <c r="M21" i="2"/>
  <c r="M22" i="2"/>
  <c r="M18" i="2"/>
  <c r="M16" i="2"/>
  <c r="M17" i="2"/>
  <c r="M15" i="2"/>
  <c r="M14" i="2"/>
  <c r="M12" i="2"/>
  <c r="M13" i="2"/>
  <c r="M8" i="2"/>
  <c r="M7" i="2"/>
  <c r="M11" i="2"/>
  <c r="M9" i="2"/>
  <c r="M6" i="2"/>
</calcChain>
</file>

<file path=xl/sharedStrings.xml><?xml version="1.0" encoding="utf-8"?>
<sst xmlns="http://schemas.openxmlformats.org/spreadsheetml/2006/main" count="636" uniqueCount="321">
  <si>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</si>
  <si>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</si>
  <si>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</si>
  <si>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</si>
  <si>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</si>
  <si>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</si>
  <si>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</si>
  <si>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</si>
  <si>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</si>
  <si>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</si>
  <si>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</si>
  <si>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</si>
  <si>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</si>
  <si>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</si>
  <si>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</si>
  <si>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</si>
  <si>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</si>
  <si>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</si>
  <si>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</si>
  <si>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</si>
  <si>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</si>
  <si>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</si>
  <si>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</si>
  <si>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</si>
  <si>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</si>
  <si>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</si>
  <si>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</si>
  <si>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</si>
  <si>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</si>
  <si>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</si>
  <si>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</si>
  <si>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</si>
  <si>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</si>
  <si>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</si>
  <si>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</t>
  </si>
  <si>
    <t>AHI</t>
  </si>
  <si>
    <t>ARC</t>
  </si>
  <si>
    <t>BCH</t>
  </si>
  <si>
    <t>Hóa Sinh Căn Bản</t>
  </si>
  <si>
    <t>BIO</t>
  </si>
  <si>
    <t>Sinh Học Đại Cương</t>
  </si>
  <si>
    <t>CHE</t>
  </si>
  <si>
    <t>Hóa Hữu Cơ cho Dược</t>
  </si>
  <si>
    <t>Hóa Lý cho Dược</t>
  </si>
  <si>
    <t>Hóa Dược 1</t>
  </si>
  <si>
    <t>CIE</t>
  </si>
  <si>
    <t>Trắc Địa</t>
  </si>
  <si>
    <t>Kết Cấu Thép</t>
  </si>
  <si>
    <t>CS</t>
  </si>
  <si>
    <t>EE</t>
  </si>
  <si>
    <t>Điện Tử Công Suất</t>
  </si>
  <si>
    <t>ENG</t>
  </si>
  <si>
    <t>IMN</t>
  </si>
  <si>
    <t>Sinh Lý Bệnh - Miễn Dịch</t>
  </si>
  <si>
    <t>IS</t>
  </si>
  <si>
    <t>Kỹ Thuật Thương Mại Điện Tử (ASP.NET)</t>
  </si>
  <si>
    <t>Hệ Thống Thông Tin Quản Lý Dược Khoa</t>
  </si>
  <si>
    <t>LAW</t>
  </si>
  <si>
    <t>Pháp Luật Đại Cương</t>
  </si>
  <si>
    <t>MCC</t>
  </si>
  <si>
    <t>Dược Liệu 2</t>
  </si>
  <si>
    <t>MEC</t>
  </si>
  <si>
    <t>Cơ Học Kết Cấu 2</t>
  </si>
  <si>
    <t>MIB</t>
  </si>
  <si>
    <t>Căn Bản Vi Sinh Học</t>
  </si>
  <si>
    <t>Ký Sinh Trùng</t>
  </si>
  <si>
    <t>MTH</t>
  </si>
  <si>
    <t>Toán Cao Cấp C2</t>
  </si>
  <si>
    <t>NTR</t>
  </si>
  <si>
    <t>Thực Phẩm Chức Năng</t>
  </si>
  <si>
    <t>PHC</t>
  </si>
  <si>
    <t>Bào Chế &amp; Sinh Dược Học 1</t>
  </si>
  <si>
    <t>PHI</t>
  </si>
  <si>
    <t>PHM</t>
  </si>
  <si>
    <t>PMY</t>
  </si>
  <si>
    <t>Mỹ Phẩm</t>
  </si>
  <si>
    <t>POS</t>
  </si>
  <si>
    <t>Tư Tưởng Hồ Chí Minh</t>
  </si>
  <si>
    <t>SPM</t>
  </si>
  <si>
    <t>CS 428 (A)</t>
  </si>
  <si>
    <t>Tấn Công Mạng</t>
  </si>
  <si>
    <t>Dược Lâm Sàng 2</t>
  </si>
  <si>
    <t>LỊCH THI KTHP GIAI ĐOẠN 1 HỌC KỲ I (LIÊN THÔNG) - TUẦN 11 (DỰ KIẾN)</t>
  </si>
  <si>
    <t>(CÁC KHOA KIỂM TRA VÀ PHẢN HỒI VỀ PHÒNG ĐÀO TẠO TRƯỚC 14H00 NGÀY 28/09/2018)</t>
  </si>
  <si>
    <t>VĂN PHÒNG KHOA, 208 PHAN THANH</t>
  </si>
  <si>
    <t>Kế Toán Thuế</t>
  </si>
  <si>
    <t>Lịch Sử Kiến Trúc Phương Đông &amp; Việt Nam</t>
  </si>
  <si>
    <t>Kiến Trúc Nhà Công Cộng</t>
  </si>
  <si>
    <t>Kiến Trúc Công Nghiệp</t>
  </si>
  <si>
    <t>Quy Hoạch 2</t>
  </si>
  <si>
    <t>Sinh Lý Học</t>
  </si>
  <si>
    <t>Hóa Phân Tích Nâng Cao</t>
  </si>
  <si>
    <t>Hóa Dược 2</t>
  </si>
  <si>
    <t>Công Trình trên Nền Đất Yếu</t>
  </si>
  <si>
    <t>Kết Cấu Nhà Bê Tông Cốt Thép</t>
  </si>
  <si>
    <t>Máy Điện</t>
  </si>
  <si>
    <t>Anh Ngữ Trung Cấp 2</t>
  </si>
  <si>
    <t>Anh Ngữ Cao Cấp 1</t>
  </si>
  <si>
    <t>Anh Ngữ Cao Cấp 2</t>
  </si>
  <si>
    <t>GLY</t>
  </si>
  <si>
    <t>Địa Chất Công Trình</t>
  </si>
  <si>
    <t>Hệ Thống Thông Tin Kế Toán</t>
  </si>
  <si>
    <t>Hệ Quản Trị Cơ Sở Dữ Liệu</t>
  </si>
  <si>
    <t>Luật Xây Dựng</t>
  </si>
  <si>
    <t>Dược Liệu 1</t>
  </si>
  <si>
    <t>Bào Chế &amp; Sinh Dược Học 2</t>
  </si>
  <si>
    <t>Những Nguyên Lý Cơ Bản của Chủ Nghĩa Marx - Lenin 2</t>
  </si>
  <si>
    <t>Dược Học Cổ Truyền</t>
  </si>
  <si>
    <t>Nhóm GP (GDP, GSP, GPP)</t>
  </si>
  <si>
    <t>Dược Lý Căn Bản 2</t>
  </si>
  <si>
    <t>Dịch Tể Học</t>
  </si>
  <si>
    <t>ACC 382 (A)</t>
  </si>
  <si>
    <t>AHI 391 (A)</t>
  </si>
  <si>
    <t>ARC 272 (A)</t>
  </si>
  <si>
    <t>ARC 303 (A)</t>
  </si>
  <si>
    <t>ARC 418 (A)</t>
  </si>
  <si>
    <t>BCH 201 (A)</t>
  </si>
  <si>
    <t>BIO 101 (I)</t>
  </si>
  <si>
    <t>BIO 213 (C)</t>
  </si>
  <si>
    <t>CHE 265 (A-C)</t>
  </si>
  <si>
    <t>CHE 273 (C)</t>
  </si>
  <si>
    <t>CHE 274 (A)</t>
  </si>
  <si>
    <t>CHE 371 (A)</t>
  </si>
  <si>
    <t>CHE 373 (A-E)</t>
  </si>
  <si>
    <t>CIE 260 (A)</t>
  </si>
  <si>
    <t>CIE 378 (A)</t>
  </si>
  <si>
    <t>CIE 423 (A)</t>
  </si>
  <si>
    <t>CIE 426 (A)</t>
  </si>
  <si>
    <t>EE 320 (C)</t>
  </si>
  <si>
    <t>EE 365 (A)</t>
  </si>
  <si>
    <t>ENG 202 (A-C-E)</t>
  </si>
  <si>
    <t>ENG 301 (A-C-I)</t>
  </si>
  <si>
    <t>ENG 302 (A-C)</t>
  </si>
  <si>
    <t>GLY 291 (A)</t>
  </si>
  <si>
    <t>IMN 250 (A-C-E)</t>
  </si>
  <si>
    <t>IS 252 (A)</t>
  </si>
  <si>
    <t>IS 384 (A)</t>
  </si>
  <si>
    <t>IS 401 (A)</t>
  </si>
  <si>
    <t>IS 437 (E-G)</t>
  </si>
  <si>
    <t>LAW 201 (M)</t>
  </si>
  <si>
    <t>LAW 341 (A)</t>
  </si>
  <si>
    <t>MCC 351 (C)</t>
  </si>
  <si>
    <t>MCC 401 (C)</t>
  </si>
  <si>
    <t>MEC 307 (A)</t>
  </si>
  <si>
    <t>MIB 251 (A-C-E)</t>
  </si>
  <si>
    <t>MIB 253 (A)</t>
  </si>
  <si>
    <t>MTH 102 (A)</t>
  </si>
  <si>
    <t>NTR 431 (E)</t>
  </si>
  <si>
    <t>PHC 351 (A-E)</t>
  </si>
  <si>
    <t>PHC 406 (C)</t>
  </si>
  <si>
    <t>PHI 162 (I)</t>
  </si>
  <si>
    <t>PHM 404 (A-C)</t>
  </si>
  <si>
    <t>PHM 407 (A-C)</t>
  </si>
  <si>
    <t>PHM 410 (C)</t>
  </si>
  <si>
    <t>PMY 304 (A-C-E)</t>
  </si>
  <si>
    <t>PMY 443 (A)</t>
  </si>
  <si>
    <t>POS 361 (W)</t>
  </si>
  <si>
    <t>SPM 302 (A)</t>
  </si>
  <si>
    <t>LT&amp;CQ, Dược (A)</t>
  </si>
  <si>
    <t>Dược (A)</t>
  </si>
  <si>
    <t>LT&amp;CQ</t>
  </si>
  <si>
    <t>ACC 382</t>
  </si>
  <si>
    <t>Tự luận, Phòng LT</t>
  </si>
  <si>
    <t>Kế Toán</t>
  </si>
  <si>
    <t>AHI 391</t>
  </si>
  <si>
    <t>Trắc nghiệm, Phòng LT</t>
  </si>
  <si>
    <t>Kiến Trúc</t>
  </si>
  <si>
    <t>ARC 272</t>
  </si>
  <si>
    <t>ARC 303</t>
  </si>
  <si>
    <t>ARC 418</t>
  </si>
  <si>
    <t>BCH 201</t>
  </si>
  <si>
    <t>Trắc nghiệm, PM</t>
  </si>
  <si>
    <t>KHTN</t>
  </si>
  <si>
    <t>BIO 101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</si>
  <si>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</si>
  <si>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</si>
  <si>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</si>
  <si>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</si>
  <si>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</si>
  <si>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</si>
  <si>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</si>
  <si>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</si>
  <si>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</si>
  <si>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CIE 260</t>
  </si>
  <si>
    <t>Xây Dựng</t>
  </si>
  <si>
    <t>CIE 378</t>
  </si>
  <si>
    <t>CIE 423</t>
  </si>
  <si>
    <t>CIE 426</t>
  </si>
  <si>
    <t>CS 428</t>
  </si>
  <si>
    <t>CNTT</t>
  </si>
  <si>
    <t>EE 320</t>
  </si>
  <si>
    <t>ĐTVT</t>
  </si>
  <si>
    <t>EE 365</t>
  </si>
  <si>
    <t>ENG 202</t>
  </si>
  <si>
    <t>Ngoại Ngữ</t>
  </si>
  <si>
    <t>ENG 301</t>
  </si>
  <si>
    <t>ENG 302</t>
  </si>
  <si>
    <t>GLY 291</t>
  </si>
  <si>
    <t>IMN 250</t>
  </si>
  <si>
    <t>IS 252</t>
  </si>
  <si>
    <t>IS 384</t>
  </si>
  <si>
    <t>Tự luận, PM</t>
  </si>
  <si>
    <t>IS 401</t>
  </si>
  <si>
    <t>IS 437</t>
  </si>
  <si>
    <t>LAW 201</t>
  </si>
  <si>
    <t>Luật</t>
  </si>
  <si>
    <t>LAW 341</t>
  </si>
  <si>
    <t>MCC 351</t>
  </si>
  <si>
    <t>MCC 401</t>
  </si>
  <si>
    <t>MEC 307</t>
  </si>
  <si>
    <t>MIB 251</t>
  </si>
  <si>
    <t>MIB 253</t>
  </si>
  <si>
    <t>MTH 102</t>
  </si>
  <si>
    <t>NTR 431</t>
  </si>
  <si>
    <t>PHC 351</t>
  </si>
  <si>
    <t>PHC 406</t>
  </si>
  <si>
    <t>PHI 162</t>
  </si>
  <si>
    <t>LLCT</t>
  </si>
  <si>
    <t>PHM 404</t>
  </si>
  <si>
    <t>PHM 407</t>
  </si>
  <si>
    <t>PHM 410</t>
  </si>
  <si>
    <t>PMY 304</t>
  </si>
  <si>
    <t>PMY 443</t>
  </si>
  <si>
    <t>POS 361</t>
  </si>
  <si>
    <t>SPM 302</t>
  </si>
  <si>
    <t>Lớp Sinh hoạt</t>
  </si>
  <si>
    <t>K21KDN12,T22KDN B</t>
  </si>
  <si>
    <t>D22KTR B</t>
  </si>
  <si>
    <t>D23KTR B,K22KTR,K22KTN,K21CSU-KTR</t>
  </si>
  <si>
    <t>T23YDH A,T23YDH B</t>
  </si>
  <si>
    <t>D24YDH A</t>
  </si>
  <si>
    <t>T22YDH A-B;T22YDH B-B</t>
  </si>
  <si>
    <t>T22YDH B-B,D24YDH A</t>
  </si>
  <si>
    <t>D23YDH A-B</t>
  </si>
  <si>
    <t>T22YDH A</t>
  </si>
  <si>
    <t>T21YDH B-B,D23YDH B;D23YDH A</t>
  </si>
  <si>
    <t>D23KTR B,K23XDC,K22KMT</t>
  </si>
  <si>
    <t>D23XDD B,K22XDD1</t>
  </si>
  <si>
    <t>D23XDD B,K21XDC</t>
  </si>
  <si>
    <t>D23XDD B</t>
  </si>
  <si>
    <t>D22EVT B,K21TMT</t>
  </si>
  <si>
    <t>K22EDT2,D23EDT B</t>
  </si>
  <si>
    <t>K21EDT1,D23EDT B</t>
  </si>
  <si>
    <t>D22YDH B1-B,D23KTR B,D24TMT A;D22YDH B2-B;D22YDH A-B</t>
  </si>
  <si>
    <t>D22YDH B;D22YDH A;T23YDH B</t>
  </si>
  <si>
    <t>T22YDH A1-B;T22YDH A2-B</t>
  </si>
  <si>
    <t>D23XDD B,K23XDC,K22CSU-XDD</t>
  </si>
  <si>
    <t>T22YDH A-B;T22YDH B-B;D23YDH A,D23YDH B</t>
  </si>
  <si>
    <t>D23KDN B,K22QNH,K22PSU-QNH</t>
  </si>
  <si>
    <t>K21ADH,D23TPM A,K22CMU-TTT</t>
  </si>
  <si>
    <t>D23TPM A,K22TCD</t>
  </si>
  <si>
    <t>D22YDH B;D22YDH A</t>
  </si>
  <si>
    <t>K21NAD,K21ETS,T22YDD B,D23EDT B,D24TMT A</t>
  </si>
  <si>
    <t>D23XDD B,K22XDC</t>
  </si>
  <si>
    <t>D23YDH A-B,T22YDH B</t>
  </si>
  <si>
    <t>T21YDH A-B</t>
  </si>
  <si>
    <t>D23XDD B,K22XDC,K22XDD1</t>
  </si>
  <si>
    <t>T22YDH A-B;T22YDH B-B;D23YDH A-B</t>
  </si>
  <si>
    <t>D23KDN B,K23PSU-DLH</t>
  </si>
  <si>
    <t>T22YDH B</t>
  </si>
  <si>
    <t>T21YDH B-B,D23YDH B;D23YDH A,K21YDH13</t>
  </si>
  <si>
    <t>D22YDH A-B,T21YDH A</t>
  </si>
  <si>
    <t>K22DLL,K21CMU-TTT,D24YDH A,D24TMT A</t>
  </si>
  <si>
    <t>D22YDH B-B;D22YDH A-B,T21YDH A</t>
  </si>
  <si>
    <t>T22YDH A;T22YDH B,D22YDH A-B;D22YDH B-B</t>
  </si>
  <si>
    <t>D22YDH B,T21YDH B-B</t>
  </si>
  <si>
    <t>T22YDD B,D23YDH A</t>
  </si>
  <si>
    <t>03 Quang Trung</t>
  </si>
  <si>
    <t>209 Phan Thanh</t>
  </si>
  <si>
    <t>334/4 Nguyễn Văn Linh</t>
  </si>
  <si>
    <t>CN</t>
  </si>
  <si>
    <t>Năm</t>
  </si>
  <si>
    <t>Ba</t>
  </si>
  <si>
    <t>Hai</t>
  </si>
  <si>
    <t>18h00</t>
  </si>
  <si>
    <t>7h30</t>
  </si>
  <si>
    <t>Tư</t>
  </si>
  <si>
    <t>Sáu</t>
  </si>
  <si>
    <t>Bảy</t>
  </si>
  <si>
    <t>9h30</t>
  </si>
  <si>
    <t>13h30</t>
  </si>
  <si>
    <t>Vấn đáp, Phòng LT</t>
  </si>
  <si>
    <t>15h30</t>
  </si>
  <si>
    <t>Dược (A)-T.T</t>
  </si>
  <si>
    <t>Phòng máy: 501</t>
  </si>
  <si>
    <t>Phòng máy: 609</t>
  </si>
  <si>
    <t>Phòng máy: 502-507-508</t>
  </si>
  <si>
    <t>Phòng máy: 508-609-610</t>
  </si>
  <si>
    <t>213-214</t>
  </si>
  <si>
    <t>501(2)-504-506</t>
  </si>
  <si>
    <t>601-602-603-604</t>
  </si>
  <si>
    <t>305-308</t>
  </si>
  <si>
    <t>213-214-313-314-413</t>
  </si>
  <si>
    <t>510(3)-305</t>
  </si>
  <si>
    <t>806-807</t>
  </si>
  <si>
    <t>601-602-603-604-605-606</t>
  </si>
  <si>
    <t>501(3)</t>
  </si>
  <si>
    <t>504-505-506</t>
  </si>
  <si>
    <t>501(2)-504-505-506</t>
  </si>
  <si>
    <t>601-602-603-604-605</t>
  </si>
  <si>
    <t>201-202-203-204</t>
  </si>
  <si>
    <t>313-307-308</t>
  </si>
  <si>
    <t>501(3)-601-602-603-604-605-606</t>
  </si>
  <si>
    <t>406-504-505-506</t>
  </si>
  <si>
    <t>401(2)-404-405</t>
  </si>
  <si>
    <t>302-304-510</t>
  </si>
  <si>
    <t>310-510(3)</t>
  </si>
  <si>
    <t>404-405-406-504</t>
  </si>
  <si>
    <t>505-506-601-602-603-604-605-606</t>
  </si>
  <si>
    <t>602-603-604-605-606</t>
  </si>
  <si>
    <t>302-304-307-310-510(3)-305-308</t>
  </si>
  <si>
    <t>201-202-203-204-205-206-301-302-303-304-305-306</t>
  </si>
  <si>
    <t>413-414-407-408/2</t>
  </si>
  <si>
    <t>313-314-307-308-408/1</t>
  </si>
  <si>
    <t>MGT</t>
  </si>
  <si>
    <t>MGT 433</t>
  </si>
  <si>
    <t>Quản Lý Điều Dưỡng</t>
  </si>
  <si>
    <t>Điều Dưỡng</t>
  </si>
  <si>
    <t>MGT 433 (G)</t>
  </si>
  <si>
    <t>T22YDD A</t>
  </si>
  <si>
    <t>Đà Nẵng, ngày 25 tháng 09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</si>
</sst>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6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4" applyNumberFormat="0" applyBorder="0" applyAlignment="0" applyProtection="0"/>
    <xf numFmtId="0" fontId="1" fillId="0" borderId="0"/>
    <xf numFmtId="10" fontId="42" fillId="24" borderId="24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8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14" fontId="79" fillId="28" borderId="16" xfId="0" applyNumberFormat="1" applyFont="1" applyFill="1" applyBorder="1" applyAlignment="1">
      <alignment horizontal="center" vertical="center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9" fillId="28" borderId="16" xfId="0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9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right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0"/>
  <sheetViews>
    <sheetView tabSelected="1" zoomScale="80" zoomScaleNormal="80" workbookViewId="0">
      <pane ySplit="5" topLeftCell="A6" activePane="bottomLeft" state="frozen"/>
      <selection sqref="A1:XFD1"/>
      <selection pane="bottomLeft" activeCell="H11" sqref="H11"/>
    </sheetView>
  </sheetViews>
  <sheetFormatPr defaultRowHeight="15.75"/>
  <cols>
    <col min="1" max="1" width="4.625" style="15" customWidth="1"/>
    <col min="2" max="2" width="5.375" style="15" customWidth="1"/>
    <col min="3" max="3" width="10.5" style="20" customWidth="1"/>
    <col min="4" max="4" width="7.75" style="21" customWidth="1"/>
    <col min="5" max="5" width="6.875" style="19" customWidth="1"/>
    <col min="6" max="6" width="5.5" style="19" customWidth="1"/>
    <col min="7" max="7" width="9" style="72" hidden="1" customWidth="1"/>
    <col min="8" max="8" width="26.75" style="76" customWidth="1"/>
    <col min="9" max="9" width="14.75" style="19" customWidth="1"/>
    <col min="10" max="10" width="15.875" style="12" bestFit="1" customWidth="1"/>
    <col min="11" max="11" width="21.375" style="12" hidden="1" customWidth="1"/>
    <col min="12" max="12" width="4.75" style="84" customWidth="1"/>
    <col min="13" max="13" width="6.25" style="53" customWidth="1"/>
    <col min="14" max="14" width="4.75" style="3" customWidth="1"/>
    <col min="15" max="15" width="26.25" style="9" customWidth="1"/>
    <col min="16" max="16" width="20.75" style="15" customWidth="1"/>
    <col min="17" max="17" width="12.125" style="61" customWidth="1"/>
    <col min="18" max="18" width="18.75" style="32" bestFit="1" customWidth="1"/>
    <col min="19" max="16384" width="9" style="14"/>
  </cols>
  <sheetData>
    <row r="1" spans="1:18" s="1" customFormat="1" ht="18.75">
      <c r="A1" s="122" t="s">
        <v>29</v>
      </c>
      <c r="B1" s="122"/>
      <c r="C1" s="122"/>
      <c r="D1" s="122"/>
      <c r="E1" s="122"/>
      <c r="F1" s="122"/>
      <c r="G1" s="69"/>
      <c r="H1" s="73"/>
      <c r="I1" s="124" t="s">
        <v>33</v>
      </c>
      <c r="J1" s="124"/>
      <c r="K1" s="124"/>
      <c r="L1" s="124"/>
      <c r="M1" s="125"/>
      <c r="N1" s="124"/>
      <c r="O1" s="124"/>
      <c r="P1" s="124"/>
      <c r="Q1" s="124"/>
      <c r="R1" s="124"/>
    </row>
    <row r="2" spans="1:18" s="1" customFormat="1" ht="18.75" customHeight="1">
      <c r="A2" s="123" t="s">
        <v>0</v>
      </c>
      <c r="B2" s="123"/>
      <c r="C2" s="123"/>
      <c r="D2" s="123"/>
      <c r="E2" s="123"/>
      <c r="F2" s="123"/>
      <c r="G2" s="69"/>
      <c r="H2" s="73"/>
      <c r="I2" s="126" t="s">
        <v>82</v>
      </c>
      <c r="J2" s="126"/>
      <c r="K2" s="126"/>
      <c r="L2" s="126"/>
      <c r="M2" s="127"/>
      <c r="N2" s="126"/>
      <c r="O2" s="126"/>
      <c r="P2" s="126"/>
      <c r="Q2" s="126"/>
      <c r="R2" s="126"/>
    </row>
    <row r="3" spans="1:18" s="1" customFormat="1" ht="21" customHeight="1" thickBot="1">
      <c r="A3" s="24"/>
      <c r="B3" s="54"/>
      <c r="C3" s="54"/>
      <c r="D3" s="25"/>
      <c r="E3" s="54"/>
      <c r="F3" s="54"/>
      <c r="G3" s="69"/>
      <c r="H3" s="73"/>
      <c r="I3" s="120" t="s">
        <v>25</v>
      </c>
      <c r="J3" s="120"/>
      <c r="K3" s="120"/>
      <c r="L3" s="120"/>
      <c r="M3" s="121"/>
      <c r="N3" s="120"/>
      <c r="O3" s="120"/>
      <c r="P3" s="120"/>
      <c r="Q3" s="120"/>
      <c r="R3" s="120"/>
    </row>
    <row r="4" spans="1:18" s="1" customFormat="1" ht="21" customHeight="1" thickTop="1" thickBot="1">
      <c r="A4" s="24"/>
      <c r="B4" s="56"/>
      <c r="C4" s="56"/>
      <c r="D4" s="25"/>
      <c r="E4" s="56"/>
      <c r="G4" s="69"/>
      <c r="H4" s="25"/>
      <c r="I4" s="120" t="s">
        <v>83</v>
      </c>
      <c r="J4" s="120"/>
      <c r="K4" s="120"/>
      <c r="L4" s="120"/>
      <c r="M4" s="121"/>
      <c r="N4" s="120"/>
      <c r="O4" s="120"/>
      <c r="P4" s="120"/>
      <c r="Q4" s="120"/>
      <c r="R4" s="120"/>
    </row>
    <row r="5" spans="1:18" s="55" customFormat="1" ht="48" thickTop="1">
      <c r="A5" s="62" t="s">
        <v>1</v>
      </c>
      <c r="B5" s="63" t="s">
        <v>2</v>
      </c>
      <c r="C5" s="64" t="s">
        <v>3</v>
      </c>
      <c r="D5" s="65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3" t="s">
        <v>31</v>
      </c>
      <c r="J5" s="26" t="s">
        <v>27</v>
      </c>
      <c r="K5" s="108" t="s">
        <v>225</v>
      </c>
      <c r="L5" s="81" t="s">
        <v>8</v>
      </c>
      <c r="M5" s="66" t="s">
        <v>32</v>
      </c>
      <c r="N5" s="26" t="s">
        <v>9</v>
      </c>
      <c r="O5" s="26" t="s">
        <v>10</v>
      </c>
      <c r="P5" s="63" t="s">
        <v>11</v>
      </c>
      <c r="Q5" s="27" t="s">
        <v>12</v>
      </c>
      <c r="R5" s="31" t="s">
        <v>13</v>
      </c>
    </row>
    <row r="6" spans="1:18" s="96" customFormat="1" ht="31.5">
      <c r="A6" s="22">
        <v>1</v>
      </c>
      <c r="B6" s="80" t="s">
        <v>273</v>
      </c>
      <c r="C6" s="77">
        <v>43388</v>
      </c>
      <c r="D6" s="13" t="s">
        <v>274</v>
      </c>
      <c r="E6" s="13" t="s">
        <v>35</v>
      </c>
      <c r="F6" s="13">
        <v>391</v>
      </c>
      <c r="G6" s="13" t="s">
        <v>164</v>
      </c>
      <c r="H6" s="13" t="s">
        <v>86</v>
      </c>
      <c r="I6" s="23" t="s">
        <v>165</v>
      </c>
      <c r="J6" s="13" t="s">
        <v>112</v>
      </c>
      <c r="K6" s="13" t="s">
        <v>227</v>
      </c>
      <c r="L6" s="97">
        <v>1</v>
      </c>
      <c r="M6" s="67">
        <f>ROUND(N6/22,0)</f>
        <v>2</v>
      </c>
      <c r="N6" s="13">
        <v>53</v>
      </c>
      <c r="O6" s="13">
        <v>510</v>
      </c>
      <c r="P6" s="23" t="s">
        <v>267</v>
      </c>
      <c r="Q6" s="23" t="s">
        <v>166</v>
      </c>
      <c r="R6" s="95"/>
    </row>
    <row r="7" spans="1:18" s="96" customFormat="1">
      <c r="A7" s="110">
        <v>2</v>
      </c>
      <c r="B7" s="80" t="s">
        <v>273</v>
      </c>
      <c r="C7" s="77">
        <v>43388</v>
      </c>
      <c r="D7" s="13" t="s">
        <v>274</v>
      </c>
      <c r="E7" s="13" t="s">
        <v>45</v>
      </c>
      <c r="F7" s="13">
        <v>423</v>
      </c>
      <c r="G7" s="13" t="s">
        <v>186</v>
      </c>
      <c r="H7" s="13" t="s">
        <v>93</v>
      </c>
      <c r="I7" s="23" t="s">
        <v>162</v>
      </c>
      <c r="J7" s="13" t="s">
        <v>126</v>
      </c>
      <c r="K7" s="13" t="s">
        <v>238</v>
      </c>
      <c r="L7" s="97">
        <v>1</v>
      </c>
      <c r="M7" s="67">
        <f>ROUND(N7/22,0)</f>
        <v>2</v>
      </c>
      <c r="N7" s="13">
        <v>51</v>
      </c>
      <c r="O7" s="13">
        <v>310</v>
      </c>
      <c r="P7" s="23" t="s">
        <v>267</v>
      </c>
      <c r="Q7" s="23" t="s">
        <v>184</v>
      </c>
      <c r="R7" s="95"/>
    </row>
    <row r="8" spans="1:18" s="96" customFormat="1">
      <c r="A8" s="110">
        <v>3</v>
      </c>
      <c r="B8" s="80" t="s">
        <v>273</v>
      </c>
      <c r="C8" s="77">
        <v>43388</v>
      </c>
      <c r="D8" s="13" t="s">
        <v>274</v>
      </c>
      <c r="E8" s="13" t="s">
        <v>34</v>
      </c>
      <c r="F8" s="13">
        <v>382</v>
      </c>
      <c r="G8" s="13" t="s">
        <v>161</v>
      </c>
      <c r="H8" s="13" t="s">
        <v>85</v>
      </c>
      <c r="I8" s="23" t="s">
        <v>162</v>
      </c>
      <c r="J8" s="13" t="s">
        <v>111</v>
      </c>
      <c r="K8" s="13" t="s">
        <v>226</v>
      </c>
      <c r="L8" s="97">
        <v>1</v>
      </c>
      <c r="M8" s="67">
        <f>ROUND(N8/22,0)</f>
        <v>4</v>
      </c>
      <c r="N8" s="13">
        <v>89</v>
      </c>
      <c r="O8" s="13" t="s">
        <v>288</v>
      </c>
      <c r="P8" s="23" t="s">
        <v>268</v>
      </c>
      <c r="Q8" s="23" t="s">
        <v>163</v>
      </c>
      <c r="R8" s="95"/>
    </row>
    <row r="9" spans="1:18" s="96" customFormat="1" ht="31.5">
      <c r="A9" s="110">
        <v>4</v>
      </c>
      <c r="B9" s="80" t="s">
        <v>273</v>
      </c>
      <c r="C9" s="77">
        <v>43388</v>
      </c>
      <c r="D9" s="13" t="s">
        <v>274</v>
      </c>
      <c r="E9" s="13" t="s">
        <v>74</v>
      </c>
      <c r="F9" s="13">
        <v>443</v>
      </c>
      <c r="G9" s="13" t="s">
        <v>222</v>
      </c>
      <c r="H9" s="13" t="s">
        <v>75</v>
      </c>
      <c r="I9" s="23" t="s">
        <v>162</v>
      </c>
      <c r="J9" s="13" t="s">
        <v>155</v>
      </c>
      <c r="K9" s="13" t="s">
        <v>265</v>
      </c>
      <c r="L9" s="97">
        <v>1</v>
      </c>
      <c r="M9" s="67">
        <f>ROUND(N9/22,0)</f>
        <v>4</v>
      </c>
      <c r="N9" s="13">
        <v>93</v>
      </c>
      <c r="O9" s="13" t="s">
        <v>289</v>
      </c>
      <c r="P9" s="23" t="s">
        <v>269</v>
      </c>
      <c r="Q9" s="23" t="s">
        <v>178</v>
      </c>
      <c r="R9" s="95"/>
    </row>
    <row r="10" spans="1:18" s="116" customFormat="1">
      <c r="A10" s="110">
        <v>5</v>
      </c>
      <c r="B10" s="114" t="s">
        <v>273</v>
      </c>
      <c r="C10" s="113">
        <v>43388</v>
      </c>
      <c r="D10" s="109" t="s">
        <v>274</v>
      </c>
      <c r="E10" s="109" t="s">
        <v>314</v>
      </c>
      <c r="F10" s="109">
        <v>433</v>
      </c>
      <c r="G10" s="109" t="s">
        <v>315</v>
      </c>
      <c r="H10" s="109" t="s">
        <v>316</v>
      </c>
      <c r="I10" s="119" t="s">
        <v>165</v>
      </c>
      <c r="J10" s="109" t="s">
        <v>318</v>
      </c>
      <c r="K10" s="109" t="s">
        <v>319</v>
      </c>
      <c r="L10" s="117">
        <v>1</v>
      </c>
      <c r="M10" s="112">
        <v>1</v>
      </c>
      <c r="N10" s="109">
        <v>24</v>
      </c>
      <c r="O10" s="109">
        <v>202</v>
      </c>
      <c r="P10" s="111" t="s">
        <v>269</v>
      </c>
      <c r="Q10" s="111" t="s">
        <v>317</v>
      </c>
      <c r="R10" s="115"/>
    </row>
    <row r="11" spans="1:18" s="96" customFormat="1" ht="31.5">
      <c r="A11" s="110">
        <v>6</v>
      </c>
      <c r="B11" s="80" t="s">
        <v>273</v>
      </c>
      <c r="C11" s="77">
        <v>43388</v>
      </c>
      <c r="D11" s="13" t="s">
        <v>274</v>
      </c>
      <c r="E11" s="13" t="s">
        <v>66</v>
      </c>
      <c r="F11" s="13">
        <v>102</v>
      </c>
      <c r="G11" s="13" t="s">
        <v>212</v>
      </c>
      <c r="H11" s="13" t="s">
        <v>67</v>
      </c>
      <c r="I11" s="23" t="s">
        <v>162</v>
      </c>
      <c r="J11" s="13" t="s">
        <v>146</v>
      </c>
      <c r="K11" s="13" t="s">
        <v>258</v>
      </c>
      <c r="L11" s="97">
        <v>1</v>
      </c>
      <c r="M11" s="67">
        <f t="shared" ref="M11:M18" si="0">ROUND(N11/22,0)</f>
        <v>4</v>
      </c>
      <c r="N11" s="13">
        <v>85</v>
      </c>
      <c r="O11" s="13" t="s">
        <v>290</v>
      </c>
      <c r="P11" s="23" t="s">
        <v>269</v>
      </c>
      <c r="Q11" s="23" t="s">
        <v>172</v>
      </c>
      <c r="R11" s="95" t="s">
        <v>160</v>
      </c>
    </row>
    <row r="12" spans="1:18" s="96" customFormat="1">
      <c r="A12" s="110">
        <v>7</v>
      </c>
      <c r="B12" s="80" t="s">
        <v>272</v>
      </c>
      <c r="C12" s="77">
        <v>43389</v>
      </c>
      <c r="D12" s="13" t="s">
        <v>274</v>
      </c>
      <c r="E12" s="13" t="s">
        <v>54</v>
      </c>
      <c r="F12" s="13">
        <v>401</v>
      </c>
      <c r="G12" s="13" t="s">
        <v>202</v>
      </c>
      <c r="H12" s="13" t="s">
        <v>102</v>
      </c>
      <c r="I12" s="23" t="s">
        <v>162</v>
      </c>
      <c r="J12" s="13" t="s">
        <v>137</v>
      </c>
      <c r="K12" s="13" t="s">
        <v>250</v>
      </c>
      <c r="L12" s="97">
        <v>1</v>
      </c>
      <c r="M12" s="67">
        <f t="shared" si="0"/>
        <v>2</v>
      </c>
      <c r="N12" s="13">
        <v>39</v>
      </c>
      <c r="O12" s="13" t="s">
        <v>291</v>
      </c>
      <c r="P12" s="23" t="s">
        <v>267</v>
      </c>
      <c r="Q12" s="23" t="s">
        <v>189</v>
      </c>
      <c r="R12" s="95" t="s">
        <v>160</v>
      </c>
    </row>
    <row r="13" spans="1:18" s="96" customFormat="1" ht="47.25">
      <c r="A13" s="110">
        <v>8</v>
      </c>
      <c r="B13" s="80" t="s">
        <v>272</v>
      </c>
      <c r="C13" s="77">
        <v>43389</v>
      </c>
      <c r="D13" s="13" t="s">
        <v>274</v>
      </c>
      <c r="E13" s="13" t="s">
        <v>36</v>
      </c>
      <c r="F13" s="13">
        <v>272</v>
      </c>
      <c r="G13" s="13" t="s">
        <v>167</v>
      </c>
      <c r="H13" s="13" t="s">
        <v>87</v>
      </c>
      <c r="I13" s="23" t="s">
        <v>162</v>
      </c>
      <c r="J13" s="13" t="s">
        <v>113</v>
      </c>
      <c r="K13" s="13" t="s">
        <v>228</v>
      </c>
      <c r="L13" s="97">
        <v>1</v>
      </c>
      <c r="M13" s="67">
        <f t="shared" si="0"/>
        <v>2</v>
      </c>
      <c r="N13" s="13">
        <v>45</v>
      </c>
      <c r="O13" s="13">
        <v>510</v>
      </c>
      <c r="P13" s="23" t="s">
        <v>267</v>
      </c>
      <c r="Q13" s="23" t="s">
        <v>166</v>
      </c>
      <c r="R13" s="95" t="s">
        <v>160</v>
      </c>
    </row>
    <row r="14" spans="1:18" s="96" customFormat="1" ht="31.5">
      <c r="A14" s="110">
        <v>9</v>
      </c>
      <c r="B14" s="80" t="s">
        <v>272</v>
      </c>
      <c r="C14" s="77">
        <v>43389</v>
      </c>
      <c r="D14" s="13" t="s">
        <v>274</v>
      </c>
      <c r="E14" s="13" t="s">
        <v>61</v>
      </c>
      <c r="F14" s="13">
        <v>307</v>
      </c>
      <c r="G14" s="13" t="s">
        <v>209</v>
      </c>
      <c r="H14" s="13" t="s">
        <v>62</v>
      </c>
      <c r="I14" s="23" t="s">
        <v>162</v>
      </c>
      <c r="J14" s="13" t="s">
        <v>143</v>
      </c>
      <c r="K14" s="13" t="s">
        <v>256</v>
      </c>
      <c r="L14" s="97">
        <v>1</v>
      </c>
      <c r="M14" s="67">
        <f t="shared" si="0"/>
        <v>2</v>
      </c>
      <c r="N14" s="13">
        <v>44</v>
      </c>
      <c r="O14" s="13">
        <v>310</v>
      </c>
      <c r="P14" s="23" t="s">
        <v>267</v>
      </c>
      <c r="Q14" s="23" t="s">
        <v>184</v>
      </c>
      <c r="R14" s="95" t="s">
        <v>160</v>
      </c>
    </row>
    <row r="15" spans="1:18" s="96" customFormat="1" ht="47.25">
      <c r="A15" s="110">
        <v>10</v>
      </c>
      <c r="B15" s="80" t="s">
        <v>272</v>
      </c>
      <c r="C15" s="77">
        <v>43389</v>
      </c>
      <c r="D15" s="13" t="s">
        <v>274</v>
      </c>
      <c r="E15" s="13" t="s">
        <v>57</v>
      </c>
      <c r="F15" s="13">
        <v>201</v>
      </c>
      <c r="G15" s="13" t="s">
        <v>204</v>
      </c>
      <c r="H15" s="13" t="s">
        <v>58</v>
      </c>
      <c r="I15" s="23" t="s">
        <v>162</v>
      </c>
      <c r="J15" s="13" t="s">
        <v>139</v>
      </c>
      <c r="K15" s="13" t="s">
        <v>252</v>
      </c>
      <c r="L15" s="97">
        <v>1</v>
      </c>
      <c r="M15" s="67">
        <f t="shared" si="0"/>
        <v>10</v>
      </c>
      <c r="N15" s="13">
        <v>224</v>
      </c>
      <c r="O15" s="13" t="s">
        <v>292</v>
      </c>
      <c r="P15" s="23" t="s">
        <v>268</v>
      </c>
      <c r="Q15" s="23" t="s">
        <v>205</v>
      </c>
      <c r="R15" s="95"/>
    </row>
    <row r="16" spans="1:18" s="96" customFormat="1" ht="47.25">
      <c r="A16" s="110">
        <v>11</v>
      </c>
      <c r="B16" s="80" t="s">
        <v>276</v>
      </c>
      <c r="C16" s="77">
        <v>43390</v>
      </c>
      <c r="D16" s="13" t="s">
        <v>274</v>
      </c>
      <c r="E16" s="13" t="s">
        <v>54</v>
      </c>
      <c r="F16" s="13">
        <v>252</v>
      </c>
      <c r="G16" s="13" t="s">
        <v>199</v>
      </c>
      <c r="H16" s="13" t="s">
        <v>101</v>
      </c>
      <c r="I16" s="23" t="s">
        <v>162</v>
      </c>
      <c r="J16" s="13" t="s">
        <v>135</v>
      </c>
      <c r="K16" s="13" t="s">
        <v>248</v>
      </c>
      <c r="L16" s="97">
        <v>1</v>
      </c>
      <c r="M16" s="67">
        <f t="shared" si="0"/>
        <v>2</v>
      </c>
      <c r="N16" s="13">
        <v>54</v>
      </c>
      <c r="O16" s="13">
        <v>310</v>
      </c>
      <c r="P16" s="23" t="s">
        <v>267</v>
      </c>
      <c r="Q16" s="23" t="s">
        <v>189</v>
      </c>
      <c r="R16" s="95" t="s">
        <v>160</v>
      </c>
    </row>
    <row r="17" spans="1:18" s="96" customFormat="1">
      <c r="A17" s="110">
        <v>12</v>
      </c>
      <c r="B17" s="80" t="s">
        <v>276</v>
      </c>
      <c r="C17" s="77">
        <v>43390</v>
      </c>
      <c r="D17" s="13" t="s">
        <v>274</v>
      </c>
      <c r="E17" s="13" t="s">
        <v>36</v>
      </c>
      <c r="F17" s="13">
        <v>303</v>
      </c>
      <c r="G17" s="13" t="s">
        <v>168</v>
      </c>
      <c r="H17" s="13" t="s">
        <v>88</v>
      </c>
      <c r="I17" s="23" t="s">
        <v>162</v>
      </c>
      <c r="J17" s="13" t="s">
        <v>114</v>
      </c>
      <c r="K17" s="13" t="s">
        <v>227</v>
      </c>
      <c r="L17" s="97">
        <v>1</v>
      </c>
      <c r="M17" s="67">
        <f t="shared" si="0"/>
        <v>1</v>
      </c>
      <c r="N17" s="13">
        <v>14</v>
      </c>
      <c r="O17" s="13">
        <v>305</v>
      </c>
      <c r="P17" s="23" t="s">
        <v>267</v>
      </c>
      <c r="Q17" s="23" t="s">
        <v>166</v>
      </c>
      <c r="R17" s="95"/>
    </row>
    <row r="18" spans="1:18" s="96" customFormat="1">
      <c r="A18" s="110">
        <v>13</v>
      </c>
      <c r="B18" s="80" t="s">
        <v>276</v>
      </c>
      <c r="C18" s="77">
        <v>43390</v>
      </c>
      <c r="D18" s="13" t="s">
        <v>274</v>
      </c>
      <c r="E18" s="13" t="s">
        <v>57</v>
      </c>
      <c r="F18" s="13">
        <v>341</v>
      </c>
      <c r="G18" s="13" t="s">
        <v>206</v>
      </c>
      <c r="H18" s="13" t="s">
        <v>103</v>
      </c>
      <c r="I18" s="23" t="s">
        <v>162</v>
      </c>
      <c r="J18" s="13" t="s">
        <v>140</v>
      </c>
      <c r="K18" s="13" t="s">
        <v>253</v>
      </c>
      <c r="L18" s="97">
        <v>1</v>
      </c>
      <c r="M18" s="67">
        <f t="shared" si="0"/>
        <v>2</v>
      </c>
      <c r="N18" s="13">
        <v>42</v>
      </c>
      <c r="O18" s="13">
        <v>304</v>
      </c>
      <c r="P18" s="23" t="s">
        <v>267</v>
      </c>
      <c r="Q18" s="23" t="s">
        <v>184</v>
      </c>
      <c r="R18" s="95" t="s">
        <v>160</v>
      </c>
    </row>
    <row r="19" spans="1:18" s="96" customFormat="1" ht="31.5">
      <c r="A19" s="110">
        <v>14</v>
      </c>
      <c r="B19" s="80" t="s">
        <v>271</v>
      </c>
      <c r="C19" s="77">
        <v>43391</v>
      </c>
      <c r="D19" s="13" t="s">
        <v>274</v>
      </c>
      <c r="E19" s="13" t="s">
        <v>54</v>
      </c>
      <c r="F19" s="13">
        <v>384</v>
      </c>
      <c r="G19" s="13" t="s">
        <v>200</v>
      </c>
      <c r="H19" s="13" t="s">
        <v>55</v>
      </c>
      <c r="I19" s="23" t="s">
        <v>201</v>
      </c>
      <c r="J19" s="13" t="s">
        <v>136</v>
      </c>
      <c r="K19" s="13" t="s">
        <v>249</v>
      </c>
      <c r="L19" s="97">
        <v>1</v>
      </c>
      <c r="M19" s="67">
        <v>1</v>
      </c>
      <c r="N19" s="13">
        <v>39</v>
      </c>
      <c r="O19" s="13" t="s">
        <v>284</v>
      </c>
      <c r="P19" s="23" t="s">
        <v>267</v>
      </c>
      <c r="Q19" s="23" t="s">
        <v>189</v>
      </c>
      <c r="R19" s="95" t="s">
        <v>160</v>
      </c>
    </row>
    <row r="20" spans="1:18" s="96" customFormat="1">
      <c r="A20" s="110">
        <v>15</v>
      </c>
      <c r="B20" s="80" t="s">
        <v>271</v>
      </c>
      <c r="C20" s="77">
        <v>43391</v>
      </c>
      <c r="D20" s="13" t="s">
        <v>274</v>
      </c>
      <c r="E20" s="13" t="s">
        <v>49</v>
      </c>
      <c r="F20" s="13">
        <v>365</v>
      </c>
      <c r="G20" s="13" t="s">
        <v>192</v>
      </c>
      <c r="H20" s="13" t="s">
        <v>95</v>
      </c>
      <c r="I20" s="23" t="s">
        <v>162</v>
      </c>
      <c r="J20" s="13" t="s">
        <v>129</v>
      </c>
      <c r="K20" s="13" t="s">
        <v>242</v>
      </c>
      <c r="L20" s="97">
        <v>1</v>
      </c>
      <c r="M20" s="67">
        <v>2</v>
      </c>
      <c r="N20" s="13">
        <v>32</v>
      </c>
      <c r="O20" s="13" t="s">
        <v>294</v>
      </c>
      <c r="P20" s="23" t="s">
        <v>267</v>
      </c>
      <c r="Q20" s="23" t="s">
        <v>191</v>
      </c>
      <c r="R20" s="95"/>
    </row>
    <row r="21" spans="1:18" s="96" customFormat="1">
      <c r="A21" s="110">
        <v>16</v>
      </c>
      <c r="B21" s="80" t="s">
        <v>271</v>
      </c>
      <c r="C21" s="77">
        <v>43391</v>
      </c>
      <c r="D21" s="13" t="s">
        <v>274</v>
      </c>
      <c r="E21" s="13" t="s">
        <v>68</v>
      </c>
      <c r="F21" s="13">
        <v>431</v>
      </c>
      <c r="G21" s="13" t="s">
        <v>213</v>
      </c>
      <c r="H21" s="13" t="s">
        <v>69</v>
      </c>
      <c r="I21" s="23" t="s">
        <v>162</v>
      </c>
      <c r="J21" s="13" t="s">
        <v>147</v>
      </c>
      <c r="K21" s="13" t="s">
        <v>259</v>
      </c>
      <c r="L21" s="97">
        <v>1</v>
      </c>
      <c r="M21" s="67">
        <f t="shared" ref="M21:M26" si="1">ROUND(N21/22,0)</f>
        <v>4</v>
      </c>
      <c r="N21" s="13">
        <v>92</v>
      </c>
      <c r="O21" s="13" t="s">
        <v>293</v>
      </c>
      <c r="P21" s="23" t="s">
        <v>267</v>
      </c>
      <c r="Q21" s="23" t="s">
        <v>178</v>
      </c>
      <c r="R21" s="95"/>
    </row>
    <row r="22" spans="1:18" s="96" customFormat="1" ht="31.5">
      <c r="A22" s="110">
        <v>17</v>
      </c>
      <c r="B22" s="80" t="s">
        <v>271</v>
      </c>
      <c r="C22" s="77">
        <v>43391</v>
      </c>
      <c r="D22" s="13" t="s">
        <v>274</v>
      </c>
      <c r="E22" s="13" t="s">
        <v>45</v>
      </c>
      <c r="F22" s="13">
        <v>260</v>
      </c>
      <c r="G22" s="13" t="s">
        <v>183</v>
      </c>
      <c r="H22" s="13" t="s">
        <v>46</v>
      </c>
      <c r="I22" s="23" t="s">
        <v>162</v>
      </c>
      <c r="J22" s="13" t="s">
        <v>124</v>
      </c>
      <c r="K22" s="13" t="s">
        <v>236</v>
      </c>
      <c r="L22" s="97">
        <v>1</v>
      </c>
      <c r="M22" s="67">
        <f t="shared" si="1"/>
        <v>2</v>
      </c>
      <c r="N22" s="13">
        <v>49</v>
      </c>
      <c r="O22" s="13">
        <v>310</v>
      </c>
      <c r="P22" s="23" t="s">
        <v>267</v>
      </c>
      <c r="Q22" s="23" t="s">
        <v>184</v>
      </c>
      <c r="R22" s="95" t="s">
        <v>160</v>
      </c>
    </row>
    <row r="23" spans="1:18" s="96" customFormat="1">
      <c r="A23" s="110">
        <v>18</v>
      </c>
      <c r="B23" s="80" t="s">
        <v>277</v>
      </c>
      <c r="C23" s="77">
        <v>43392</v>
      </c>
      <c r="D23" s="13" t="s">
        <v>274</v>
      </c>
      <c r="E23" s="13" t="s">
        <v>36</v>
      </c>
      <c r="F23" s="13">
        <v>418</v>
      </c>
      <c r="G23" s="13" t="s">
        <v>169</v>
      </c>
      <c r="H23" s="13" t="s">
        <v>89</v>
      </c>
      <c r="I23" s="23" t="s">
        <v>162</v>
      </c>
      <c r="J23" s="13" t="s">
        <v>115</v>
      </c>
      <c r="K23" s="13" t="s">
        <v>227</v>
      </c>
      <c r="L23" s="97">
        <v>1</v>
      </c>
      <c r="M23" s="67">
        <f t="shared" si="1"/>
        <v>1</v>
      </c>
      <c r="N23" s="13">
        <v>22</v>
      </c>
      <c r="O23" s="13">
        <v>305</v>
      </c>
      <c r="P23" s="23" t="s">
        <v>267</v>
      </c>
      <c r="Q23" s="23" t="s">
        <v>166</v>
      </c>
      <c r="R23" s="95"/>
    </row>
    <row r="24" spans="1:18" s="96" customFormat="1">
      <c r="A24" s="110">
        <v>19</v>
      </c>
      <c r="B24" s="80" t="s">
        <v>277</v>
      </c>
      <c r="C24" s="77">
        <v>43392</v>
      </c>
      <c r="D24" s="13" t="s">
        <v>274</v>
      </c>
      <c r="E24" s="13" t="s">
        <v>45</v>
      </c>
      <c r="F24" s="13">
        <v>378</v>
      </c>
      <c r="G24" s="13" t="s">
        <v>185</v>
      </c>
      <c r="H24" s="13" t="s">
        <v>47</v>
      </c>
      <c r="I24" s="23" t="s">
        <v>162</v>
      </c>
      <c r="J24" s="13" t="s">
        <v>125</v>
      </c>
      <c r="K24" s="13" t="s">
        <v>237</v>
      </c>
      <c r="L24" s="97">
        <v>1</v>
      </c>
      <c r="M24" s="67">
        <f t="shared" si="1"/>
        <v>2</v>
      </c>
      <c r="N24" s="13">
        <v>36</v>
      </c>
      <c r="O24" s="13">
        <v>310</v>
      </c>
      <c r="P24" s="23" t="s">
        <v>267</v>
      </c>
      <c r="Q24" s="23" t="s">
        <v>184</v>
      </c>
      <c r="R24" s="95" t="s">
        <v>160</v>
      </c>
    </row>
    <row r="25" spans="1:18" s="96" customFormat="1" ht="31.5">
      <c r="A25" s="110">
        <v>20</v>
      </c>
      <c r="B25" s="80" t="s">
        <v>278</v>
      </c>
      <c r="C25" s="77">
        <v>43393</v>
      </c>
      <c r="D25" s="13" t="s">
        <v>275</v>
      </c>
      <c r="E25" s="13" t="s">
        <v>70</v>
      </c>
      <c r="F25" s="13">
        <v>406</v>
      </c>
      <c r="G25" s="13" t="s">
        <v>215</v>
      </c>
      <c r="H25" s="13" t="s">
        <v>105</v>
      </c>
      <c r="I25" s="23" t="s">
        <v>162</v>
      </c>
      <c r="J25" s="99" t="s">
        <v>149</v>
      </c>
      <c r="K25" s="99" t="s">
        <v>261</v>
      </c>
      <c r="L25" s="97">
        <v>1</v>
      </c>
      <c r="M25" s="67">
        <f t="shared" si="1"/>
        <v>3</v>
      </c>
      <c r="N25" s="13">
        <v>60</v>
      </c>
      <c r="O25" s="13" t="s">
        <v>296</v>
      </c>
      <c r="P25" s="23" t="s">
        <v>269</v>
      </c>
      <c r="Q25" s="23" t="s">
        <v>178</v>
      </c>
      <c r="R25" s="95" t="s">
        <v>159</v>
      </c>
    </row>
    <row r="26" spans="1:18" s="96" customFormat="1">
      <c r="A26" s="110">
        <v>21</v>
      </c>
      <c r="B26" s="80" t="s">
        <v>278</v>
      </c>
      <c r="C26" s="77">
        <v>43393</v>
      </c>
      <c r="D26" s="13" t="s">
        <v>275</v>
      </c>
      <c r="E26" s="13" t="s">
        <v>41</v>
      </c>
      <c r="F26" s="13">
        <v>274</v>
      </c>
      <c r="G26" s="13" t="s">
        <v>180</v>
      </c>
      <c r="H26" s="13" t="s">
        <v>43</v>
      </c>
      <c r="I26" s="23" t="s">
        <v>165</v>
      </c>
      <c r="J26" s="99" t="s">
        <v>121</v>
      </c>
      <c r="K26" s="99" t="s">
        <v>233</v>
      </c>
      <c r="L26" s="97">
        <v>1</v>
      </c>
      <c r="M26" s="67">
        <f t="shared" si="1"/>
        <v>3</v>
      </c>
      <c r="N26" s="13">
        <v>67</v>
      </c>
      <c r="O26" s="13" t="s">
        <v>297</v>
      </c>
      <c r="P26" s="23" t="s">
        <v>269</v>
      </c>
      <c r="Q26" s="23" t="s">
        <v>178</v>
      </c>
      <c r="R26" s="95" t="s">
        <v>159</v>
      </c>
    </row>
    <row r="27" spans="1:18" s="96" customFormat="1" ht="31.5">
      <c r="A27" s="110">
        <v>22</v>
      </c>
      <c r="B27" s="80" t="s">
        <v>278</v>
      </c>
      <c r="C27" s="77">
        <v>43393</v>
      </c>
      <c r="D27" s="13" t="s">
        <v>275</v>
      </c>
      <c r="E27" s="13" t="s">
        <v>41</v>
      </c>
      <c r="F27" s="13">
        <v>265</v>
      </c>
      <c r="G27" s="13" t="s">
        <v>177</v>
      </c>
      <c r="H27" s="13" t="s">
        <v>91</v>
      </c>
      <c r="I27" s="23" t="s">
        <v>162</v>
      </c>
      <c r="J27" s="99" t="s">
        <v>119</v>
      </c>
      <c r="K27" s="99" t="s">
        <v>231</v>
      </c>
      <c r="L27" s="97">
        <v>1</v>
      </c>
      <c r="M27" s="67">
        <v>6</v>
      </c>
      <c r="N27" s="13">
        <v>147</v>
      </c>
      <c r="O27" s="13" t="s">
        <v>295</v>
      </c>
      <c r="P27" s="23" t="s">
        <v>269</v>
      </c>
      <c r="Q27" s="23" t="s">
        <v>178</v>
      </c>
      <c r="R27" s="95" t="s">
        <v>159</v>
      </c>
    </row>
    <row r="28" spans="1:18" s="96" customFormat="1" ht="31.5">
      <c r="A28" s="110">
        <v>23</v>
      </c>
      <c r="B28" s="80" t="s">
        <v>278</v>
      </c>
      <c r="C28" s="77">
        <v>43393</v>
      </c>
      <c r="D28" s="13" t="s">
        <v>279</v>
      </c>
      <c r="E28" s="13" t="s">
        <v>41</v>
      </c>
      <c r="F28" s="13">
        <v>373</v>
      </c>
      <c r="G28" s="13" t="s">
        <v>182</v>
      </c>
      <c r="H28" s="13" t="s">
        <v>92</v>
      </c>
      <c r="I28" s="23" t="s">
        <v>165</v>
      </c>
      <c r="J28" s="99" t="s">
        <v>123</v>
      </c>
      <c r="K28" s="99" t="s">
        <v>235</v>
      </c>
      <c r="L28" s="97">
        <v>1</v>
      </c>
      <c r="M28" s="67">
        <f>ROUND(N28/22,0)</f>
        <v>6</v>
      </c>
      <c r="N28" s="13">
        <v>134</v>
      </c>
      <c r="O28" s="13" t="s">
        <v>295</v>
      </c>
      <c r="P28" s="23" t="s">
        <v>269</v>
      </c>
      <c r="Q28" s="23" t="s">
        <v>178</v>
      </c>
      <c r="R28" s="95" t="s">
        <v>159</v>
      </c>
    </row>
    <row r="29" spans="1:18" s="96" customFormat="1">
      <c r="A29" s="110">
        <v>24</v>
      </c>
      <c r="B29" s="80" t="s">
        <v>278</v>
      </c>
      <c r="C29" s="77">
        <v>43393</v>
      </c>
      <c r="D29" s="13" t="s">
        <v>279</v>
      </c>
      <c r="E29" s="13" t="s">
        <v>73</v>
      </c>
      <c r="F29" s="13">
        <v>410</v>
      </c>
      <c r="G29" s="13" t="s">
        <v>220</v>
      </c>
      <c r="H29" s="13" t="s">
        <v>108</v>
      </c>
      <c r="I29" s="23" t="s">
        <v>162</v>
      </c>
      <c r="J29" s="99" t="s">
        <v>153</v>
      </c>
      <c r="K29" s="99" t="s">
        <v>255</v>
      </c>
      <c r="L29" s="97">
        <v>1</v>
      </c>
      <c r="M29" s="67">
        <f>ROUND(N29/22,0)</f>
        <v>5</v>
      </c>
      <c r="N29" s="13">
        <v>100</v>
      </c>
      <c r="O29" s="13" t="s">
        <v>298</v>
      </c>
      <c r="P29" s="23" t="s">
        <v>269</v>
      </c>
      <c r="Q29" s="23" t="s">
        <v>178</v>
      </c>
      <c r="R29" s="95" t="s">
        <v>159</v>
      </c>
    </row>
    <row r="30" spans="1:18" s="96" customFormat="1" ht="31.5">
      <c r="A30" s="110">
        <v>25</v>
      </c>
      <c r="B30" s="80" t="s">
        <v>278</v>
      </c>
      <c r="C30" s="77">
        <v>43393</v>
      </c>
      <c r="D30" s="13" t="s">
        <v>280</v>
      </c>
      <c r="E30" s="13" t="s">
        <v>54</v>
      </c>
      <c r="F30" s="13">
        <v>437</v>
      </c>
      <c r="G30" s="13" t="s">
        <v>203</v>
      </c>
      <c r="H30" s="13" t="s">
        <v>56</v>
      </c>
      <c r="I30" s="23" t="s">
        <v>162</v>
      </c>
      <c r="J30" s="99" t="s">
        <v>138</v>
      </c>
      <c r="K30" s="99" t="s">
        <v>251</v>
      </c>
      <c r="L30" s="97">
        <v>1</v>
      </c>
      <c r="M30" s="67">
        <f>ROUND(N30/22,0)</f>
        <v>6</v>
      </c>
      <c r="N30" s="13">
        <v>137</v>
      </c>
      <c r="O30" s="13" t="s">
        <v>295</v>
      </c>
      <c r="P30" s="23" t="s">
        <v>269</v>
      </c>
      <c r="Q30" s="23" t="s">
        <v>178</v>
      </c>
      <c r="R30" s="95" t="s">
        <v>159</v>
      </c>
    </row>
    <row r="31" spans="1:18" s="96" customFormat="1">
      <c r="A31" s="110">
        <v>26</v>
      </c>
      <c r="B31" s="80" t="s">
        <v>278</v>
      </c>
      <c r="C31" s="77">
        <v>43393</v>
      </c>
      <c r="D31" s="13" t="s">
        <v>280</v>
      </c>
      <c r="E31" s="13" t="s">
        <v>63</v>
      </c>
      <c r="F31" s="13">
        <v>253</v>
      </c>
      <c r="G31" s="13" t="s">
        <v>211</v>
      </c>
      <c r="H31" s="13" t="s">
        <v>65</v>
      </c>
      <c r="I31" s="23" t="s">
        <v>175</v>
      </c>
      <c r="J31" s="99" t="s">
        <v>145</v>
      </c>
      <c r="K31" s="99" t="s">
        <v>229</v>
      </c>
      <c r="L31" s="97">
        <v>1</v>
      </c>
      <c r="M31" s="67">
        <f>ROUND(N31/22,0)</f>
        <v>4</v>
      </c>
      <c r="N31" s="13">
        <v>82</v>
      </c>
      <c r="O31" s="13" t="s">
        <v>300</v>
      </c>
      <c r="P31" s="23" t="s">
        <v>269</v>
      </c>
      <c r="Q31" s="23" t="s">
        <v>176</v>
      </c>
      <c r="R31" s="95" t="s">
        <v>159</v>
      </c>
    </row>
    <row r="32" spans="1:18" s="96" customFormat="1">
      <c r="A32" s="110">
        <v>27</v>
      </c>
      <c r="B32" s="80" t="s">
        <v>278</v>
      </c>
      <c r="C32" s="77">
        <v>43393</v>
      </c>
      <c r="D32" s="13" t="s">
        <v>282</v>
      </c>
      <c r="E32" s="13" t="s">
        <v>41</v>
      </c>
      <c r="F32" s="13">
        <v>371</v>
      </c>
      <c r="G32" s="13" t="s">
        <v>181</v>
      </c>
      <c r="H32" s="13" t="s">
        <v>44</v>
      </c>
      <c r="I32" s="23" t="s">
        <v>165</v>
      </c>
      <c r="J32" s="99" t="s">
        <v>122</v>
      </c>
      <c r="K32" s="99" t="s">
        <v>234</v>
      </c>
      <c r="L32" s="97">
        <v>1</v>
      </c>
      <c r="M32" s="67">
        <f>ROUND(N32/22,0)</f>
        <v>5</v>
      </c>
      <c r="N32" s="13">
        <v>113</v>
      </c>
      <c r="O32" s="13" t="s">
        <v>299</v>
      </c>
      <c r="P32" s="23" t="s">
        <v>269</v>
      </c>
      <c r="Q32" s="23" t="s">
        <v>178</v>
      </c>
      <c r="R32" s="95" t="s">
        <v>159</v>
      </c>
    </row>
    <row r="33" spans="1:18" s="96" customFormat="1">
      <c r="A33" s="110">
        <v>28</v>
      </c>
      <c r="B33" s="80" t="s">
        <v>278</v>
      </c>
      <c r="C33" s="77">
        <v>43393</v>
      </c>
      <c r="D33" s="13" t="s">
        <v>274</v>
      </c>
      <c r="E33" s="13" t="s">
        <v>39</v>
      </c>
      <c r="F33" s="13">
        <v>101</v>
      </c>
      <c r="G33" s="13" t="s">
        <v>173</v>
      </c>
      <c r="H33" s="13" t="s">
        <v>40</v>
      </c>
      <c r="I33" s="23" t="s">
        <v>171</v>
      </c>
      <c r="J33" s="99" t="s">
        <v>117</v>
      </c>
      <c r="K33" s="99" t="s">
        <v>230</v>
      </c>
      <c r="L33" s="97">
        <v>1</v>
      </c>
      <c r="M33" s="67">
        <v>1</v>
      </c>
      <c r="N33" s="13">
        <v>41</v>
      </c>
      <c r="O33" s="13" t="s">
        <v>285</v>
      </c>
      <c r="P33" s="23" t="s">
        <v>267</v>
      </c>
      <c r="Q33" s="23" t="s">
        <v>172</v>
      </c>
      <c r="R33" s="95" t="s">
        <v>159</v>
      </c>
    </row>
    <row r="34" spans="1:18" s="96" customFormat="1">
      <c r="A34" s="110">
        <v>29</v>
      </c>
      <c r="B34" s="80" t="s">
        <v>278</v>
      </c>
      <c r="C34" s="77">
        <v>43393</v>
      </c>
      <c r="D34" s="13" t="s">
        <v>274</v>
      </c>
      <c r="E34" s="13" t="s">
        <v>45</v>
      </c>
      <c r="F34" s="13">
        <v>426</v>
      </c>
      <c r="G34" s="13" t="s">
        <v>187</v>
      </c>
      <c r="H34" s="13" t="s">
        <v>94</v>
      </c>
      <c r="I34" s="23" t="s">
        <v>162</v>
      </c>
      <c r="J34" s="13" t="s">
        <v>127</v>
      </c>
      <c r="K34" s="13" t="s">
        <v>239</v>
      </c>
      <c r="L34" s="97">
        <v>1</v>
      </c>
      <c r="M34" s="67">
        <v>2</v>
      </c>
      <c r="N34" s="13">
        <v>31</v>
      </c>
      <c r="O34" s="13">
        <v>304</v>
      </c>
      <c r="P34" s="23" t="s">
        <v>267</v>
      </c>
      <c r="Q34" s="23" t="s">
        <v>184</v>
      </c>
      <c r="R34" s="95"/>
    </row>
    <row r="35" spans="1:18" s="96" customFormat="1" ht="31.5">
      <c r="A35" s="110">
        <v>30</v>
      </c>
      <c r="B35" s="80" t="s">
        <v>278</v>
      </c>
      <c r="C35" s="77">
        <v>43393</v>
      </c>
      <c r="D35" s="13" t="s">
        <v>274</v>
      </c>
      <c r="E35" s="13" t="s">
        <v>73</v>
      </c>
      <c r="F35" s="13">
        <v>404</v>
      </c>
      <c r="G35" s="13" t="s">
        <v>218</v>
      </c>
      <c r="H35" s="13" t="s">
        <v>107</v>
      </c>
      <c r="I35" s="23" t="s">
        <v>162</v>
      </c>
      <c r="J35" s="99" t="s">
        <v>151</v>
      </c>
      <c r="K35" s="99" t="s">
        <v>263</v>
      </c>
      <c r="L35" s="97">
        <v>1</v>
      </c>
      <c r="M35" s="67">
        <f t="shared" ref="M35:M40" si="2">ROUND(N35/22,0)</f>
        <v>6</v>
      </c>
      <c r="N35" s="13">
        <v>135</v>
      </c>
      <c r="O35" s="23" t="s">
        <v>301</v>
      </c>
      <c r="P35" s="23" t="s">
        <v>268</v>
      </c>
      <c r="Q35" s="23" t="s">
        <v>178</v>
      </c>
      <c r="R35" s="95" t="s">
        <v>159</v>
      </c>
    </row>
    <row r="36" spans="1:18" s="96" customFormat="1" ht="31.5">
      <c r="A36" s="110">
        <v>31</v>
      </c>
      <c r="B36" s="80" t="s">
        <v>278</v>
      </c>
      <c r="C36" s="77">
        <v>43393</v>
      </c>
      <c r="D36" s="13" t="s">
        <v>274</v>
      </c>
      <c r="E36" s="13" t="s">
        <v>63</v>
      </c>
      <c r="F36" s="13">
        <v>251</v>
      </c>
      <c r="G36" s="13" t="s">
        <v>210</v>
      </c>
      <c r="H36" s="13" t="s">
        <v>64</v>
      </c>
      <c r="I36" s="23" t="s">
        <v>175</v>
      </c>
      <c r="J36" s="99" t="s">
        <v>144</v>
      </c>
      <c r="K36" s="99" t="s">
        <v>257</v>
      </c>
      <c r="L36" s="97">
        <v>1</v>
      </c>
      <c r="M36" s="67">
        <f t="shared" si="2"/>
        <v>9</v>
      </c>
      <c r="N36" s="13">
        <v>204</v>
      </c>
      <c r="O36" s="13" t="s">
        <v>302</v>
      </c>
      <c r="P36" s="23" t="s">
        <v>269</v>
      </c>
      <c r="Q36" s="23" t="s">
        <v>176</v>
      </c>
      <c r="R36" s="95" t="s">
        <v>159</v>
      </c>
    </row>
    <row r="37" spans="1:18" s="96" customFormat="1">
      <c r="A37" s="110">
        <v>32</v>
      </c>
      <c r="B37" s="80" t="s">
        <v>278</v>
      </c>
      <c r="C37" s="77">
        <v>43393</v>
      </c>
      <c r="D37" s="13" t="s">
        <v>274</v>
      </c>
      <c r="E37" s="13" t="s">
        <v>78</v>
      </c>
      <c r="F37" s="13">
        <v>302</v>
      </c>
      <c r="G37" s="13" t="s">
        <v>224</v>
      </c>
      <c r="H37" s="13" t="s">
        <v>110</v>
      </c>
      <c r="I37" s="23" t="s">
        <v>165</v>
      </c>
      <c r="J37" s="99" t="s">
        <v>157</v>
      </c>
      <c r="K37" s="99" t="s">
        <v>266</v>
      </c>
      <c r="L37" s="97">
        <v>1</v>
      </c>
      <c r="M37" s="67">
        <f t="shared" si="2"/>
        <v>4</v>
      </c>
      <c r="N37" s="13">
        <v>79</v>
      </c>
      <c r="O37" s="13" t="s">
        <v>303</v>
      </c>
      <c r="P37" s="23" t="s">
        <v>269</v>
      </c>
      <c r="Q37" s="23" t="s">
        <v>176</v>
      </c>
      <c r="R37" s="95" t="s">
        <v>159</v>
      </c>
    </row>
    <row r="38" spans="1:18" s="96" customFormat="1">
      <c r="A38" s="110">
        <v>33</v>
      </c>
      <c r="B38" s="80" t="s">
        <v>278</v>
      </c>
      <c r="C38" s="77">
        <v>43393</v>
      </c>
      <c r="D38" s="13" t="s">
        <v>274</v>
      </c>
      <c r="E38" s="13" t="s">
        <v>39</v>
      </c>
      <c r="F38" s="13">
        <v>213</v>
      </c>
      <c r="G38" s="13" t="s">
        <v>174</v>
      </c>
      <c r="H38" s="13" t="s">
        <v>90</v>
      </c>
      <c r="I38" s="23" t="s">
        <v>175</v>
      </c>
      <c r="J38" s="99" t="s">
        <v>118</v>
      </c>
      <c r="K38" s="99" t="s">
        <v>229</v>
      </c>
      <c r="L38" s="97">
        <v>1</v>
      </c>
      <c r="M38" s="67">
        <f t="shared" si="2"/>
        <v>4</v>
      </c>
      <c r="N38" s="13">
        <v>86</v>
      </c>
      <c r="O38" s="13" t="s">
        <v>304</v>
      </c>
      <c r="P38" s="23" t="s">
        <v>269</v>
      </c>
      <c r="Q38" s="23" t="s">
        <v>176</v>
      </c>
      <c r="R38" s="95" t="s">
        <v>159</v>
      </c>
    </row>
    <row r="39" spans="1:18" s="96" customFormat="1">
      <c r="A39" s="110">
        <v>34</v>
      </c>
      <c r="B39" s="80" t="s">
        <v>270</v>
      </c>
      <c r="C39" s="77">
        <v>43394</v>
      </c>
      <c r="D39" s="13" t="s">
        <v>275</v>
      </c>
      <c r="E39" s="13" t="s">
        <v>48</v>
      </c>
      <c r="F39" s="13">
        <v>428</v>
      </c>
      <c r="G39" s="13" t="s">
        <v>188</v>
      </c>
      <c r="H39" s="13" t="s">
        <v>80</v>
      </c>
      <c r="I39" s="23" t="s">
        <v>162</v>
      </c>
      <c r="J39" s="13" t="s">
        <v>79</v>
      </c>
      <c r="K39" s="13" t="s">
        <v>240</v>
      </c>
      <c r="L39" s="97">
        <v>1</v>
      </c>
      <c r="M39" s="67">
        <f t="shared" si="2"/>
        <v>1</v>
      </c>
      <c r="N39" s="13">
        <v>19</v>
      </c>
      <c r="O39" s="13">
        <v>308</v>
      </c>
      <c r="P39" s="23" t="s">
        <v>267</v>
      </c>
      <c r="Q39" s="23" t="s">
        <v>189</v>
      </c>
      <c r="R39" s="95"/>
    </row>
    <row r="40" spans="1:18" s="96" customFormat="1" ht="31.5">
      <c r="A40" s="110">
        <v>35</v>
      </c>
      <c r="B40" s="80" t="s">
        <v>270</v>
      </c>
      <c r="C40" s="77">
        <v>43394</v>
      </c>
      <c r="D40" s="13" t="s">
        <v>275</v>
      </c>
      <c r="E40" s="13" t="s">
        <v>51</v>
      </c>
      <c r="F40" s="13">
        <v>301</v>
      </c>
      <c r="G40" s="13" t="s">
        <v>195</v>
      </c>
      <c r="H40" s="13" t="s">
        <v>97</v>
      </c>
      <c r="I40" s="23" t="s">
        <v>281</v>
      </c>
      <c r="J40" s="99" t="s">
        <v>131</v>
      </c>
      <c r="K40" s="99" t="s">
        <v>244</v>
      </c>
      <c r="L40" s="97">
        <v>1</v>
      </c>
      <c r="M40" s="67">
        <f t="shared" si="2"/>
        <v>6</v>
      </c>
      <c r="N40" s="13">
        <v>135</v>
      </c>
      <c r="O40" s="13" t="s">
        <v>305</v>
      </c>
      <c r="P40" s="23" t="s">
        <v>267</v>
      </c>
      <c r="Q40" s="23" t="s">
        <v>194</v>
      </c>
      <c r="R40" s="95" t="s">
        <v>159</v>
      </c>
    </row>
    <row r="41" spans="1:18" s="96" customFormat="1" ht="63">
      <c r="A41" s="110">
        <v>36</v>
      </c>
      <c r="B41" s="80" t="s">
        <v>270</v>
      </c>
      <c r="C41" s="77">
        <v>43394</v>
      </c>
      <c r="D41" s="13" t="s">
        <v>275</v>
      </c>
      <c r="E41" s="13" t="s">
        <v>51</v>
      </c>
      <c r="F41" s="13">
        <v>202</v>
      </c>
      <c r="G41" s="13" t="s">
        <v>193</v>
      </c>
      <c r="H41" s="13" t="s">
        <v>96</v>
      </c>
      <c r="I41" s="23" t="s">
        <v>171</v>
      </c>
      <c r="J41" s="99" t="s">
        <v>130</v>
      </c>
      <c r="K41" s="99" t="s">
        <v>243</v>
      </c>
      <c r="L41" s="97">
        <v>1</v>
      </c>
      <c r="M41" s="67">
        <v>3</v>
      </c>
      <c r="N41" s="13">
        <v>129</v>
      </c>
      <c r="O41" s="13" t="s">
        <v>286</v>
      </c>
      <c r="P41" s="23" t="s">
        <v>267</v>
      </c>
      <c r="Q41" s="23" t="s">
        <v>194</v>
      </c>
      <c r="R41" s="95" t="s">
        <v>159</v>
      </c>
    </row>
    <row r="42" spans="1:18" s="96" customFormat="1">
      <c r="A42" s="110">
        <v>37</v>
      </c>
      <c r="B42" s="80" t="s">
        <v>270</v>
      </c>
      <c r="C42" s="77">
        <v>43394</v>
      </c>
      <c r="D42" s="13" t="s">
        <v>275</v>
      </c>
      <c r="E42" s="13" t="s">
        <v>59</v>
      </c>
      <c r="F42" s="13">
        <v>401</v>
      </c>
      <c r="G42" s="13" t="s">
        <v>208</v>
      </c>
      <c r="H42" s="13" t="s">
        <v>60</v>
      </c>
      <c r="I42" s="23" t="s">
        <v>165</v>
      </c>
      <c r="J42" s="99" t="s">
        <v>142</v>
      </c>
      <c r="K42" s="99" t="s">
        <v>255</v>
      </c>
      <c r="L42" s="97">
        <v>1</v>
      </c>
      <c r="M42" s="67">
        <f>ROUND(N42/22,0)</f>
        <v>5</v>
      </c>
      <c r="N42" s="13">
        <v>100</v>
      </c>
      <c r="O42" s="13" t="s">
        <v>299</v>
      </c>
      <c r="P42" s="23" t="s">
        <v>269</v>
      </c>
      <c r="Q42" s="23" t="s">
        <v>178</v>
      </c>
      <c r="R42" s="95" t="s">
        <v>159</v>
      </c>
    </row>
    <row r="43" spans="1:18" s="96" customFormat="1">
      <c r="A43" s="110">
        <v>38</v>
      </c>
      <c r="B43" s="80" t="s">
        <v>270</v>
      </c>
      <c r="C43" s="77">
        <v>43394</v>
      </c>
      <c r="D43" s="13" t="s">
        <v>279</v>
      </c>
      <c r="E43" s="13" t="s">
        <v>49</v>
      </c>
      <c r="F43" s="13">
        <v>320</v>
      </c>
      <c r="G43" s="13" t="s">
        <v>190</v>
      </c>
      <c r="H43" s="13" t="s">
        <v>50</v>
      </c>
      <c r="I43" s="23" t="s">
        <v>162</v>
      </c>
      <c r="J43" s="13" t="s">
        <v>128</v>
      </c>
      <c r="K43" s="13" t="s">
        <v>241</v>
      </c>
      <c r="L43" s="97">
        <v>1</v>
      </c>
      <c r="M43" s="67">
        <f>ROUND(N43/22,0)</f>
        <v>1</v>
      </c>
      <c r="N43" s="13">
        <v>24</v>
      </c>
      <c r="O43" s="13">
        <v>308</v>
      </c>
      <c r="P43" s="23" t="s">
        <v>267</v>
      </c>
      <c r="Q43" s="23" t="s">
        <v>191</v>
      </c>
      <c r="R43" s="95" t="s">
        <v>160</v>
      </c>
    </row>
    <row r="44" spans="1:18" s="96" customFormat="1" ht="31.5">
      <c r="A44" s="110">
        <v>39</v>
      </c>
      <c r="B44" s="80" t="s">
        <v>270</v>
      </c>
      <c r="C44" s="77">
        <v>43394</v>
      </c>
      <c r="D44" s="13" t="s">
        <v>279</v>
      </c>
      <c r="E44" s="13" t="s">
        <v>51</v>
      </c>
      <c r="F44" s="13">
        <v>301</v>
      </c>
      <c r="G44" s="13" t="s">
        <v>195</v>
      </c>
      <c r="H44" s="13" t="s">
        <v>97</v>
      </c>
      <c r="I44" s="23" t="s">
        <v>171</v>
      </c>
      <c r="J44" s="99" t="s">
        <v>131</v>
      </c>
      <c r="K44" s="99" t="s">
        <v>244</v>
      </c>
      <c r="L44" s="97">
        <v>1</v>
      </c>
      <c r="M44" s="67">
        <v>3</v>
      </c>
      <c r="N44" s="13">
        <v>135</v>
      </c>
      <c r="O44" s="13" t="s">
        <v>286</v>
      </c>
      <c r="P44" s="23" t="s">
        <v>267</v>
      </c>
      <c r="Q44" s="23" t="s">
        <v>194</v>
      </c>
      <c r="R44" s="95" t="s">
        <v>159</v>
      </c>
    </row>
    <row r="45" spans="1:18" s="96" customFormat="1" ht="63">
      <c r="A45" s="110">
        <v>40</v>
      </c>
      <c r="B45" s="80" t="s">
        <v>270</v>
      </c>
      <c r="C45" s="77">
        <v>43394</v>
      </c>
      <c r="D45" s="13" t="s">
        <v>279</v>
      </c>
      <c r="E45" s="13" t="s">
        <v>51</v>
      </c>
      <c r="F45" s="13">
        <v>202</v>
      </c>
      <c r="G45" s="13" t="s">
        <v>193</v>
      </c>
      <c r="H45" s="13" t="s">
        <v>96</v>
      </c>
      <c r="I45" s="23" t="s">
        <v>281</v>
      </c>
      <c r="J45" s="99" t="s">
        <v>130</v>
      </c>
      <c r="K45" s="99" t="s">
        <v>243</v>
      </c>
      <c r="L45" s="97">
        <v>1</v>
      </c>
      <c r="M45" s="67">
        <f>ROUND(N45/22,0)</f>
        <v>6</v>
      </c>
      <c r="N45" s="13">
        <v>129</v>
      </c>
      <c r="O45" s="13" t="s">
        <v>305</v>
      </c>
      <c r="P45" s="23" t="s">
        <v>267</v>
      </c>
      <c r="Q45" s="23" t="s">
        <v>194</v>
      </c>
      <c r="R45" s="95" t="s">
        <v>159</v>
      </c>
    </row>
    <row r="46" spans="1:18" s="96" customFormat="1" ht="31.5">
      <c r="A46" s="110">
        <v>41</v>
      </c>
      <c r="B46" s="80" t="s">
        <v>270</v>
      </c>
      <c r="C46" s="77">
        <v>43394</v>
      </c>
      <c r="D46" s="13" t="s">
        <v>279</v>
      </c>
      <c r="E46" s="13" t="s">
        <v>41</v>
      </c>
      <c r="F46" s="13">
        <v>273</v>
      </c>
      <c r="G46" s="13" t="s">
        <v>179</v>
      </c>
      <c r="H46" s="13" t="s">
        <v>42</v>
      </c>
      <c r="I46" s="23" t="s">
        <v>162</v>
      </c>
      <c r="J46" s="99" t="s">
        <v>120</v>
      </c>
      <c r="K46" s="99" t="s">
        <v>232</v>
      </c>
      <c r="L46" s="97">
        <v>1</v>
      </c>
      <c r="M46" s="67">
        <f>ROUND(N46/22,0)</f>
        <v>4</v>
      </c>
      <c r="N46" s="13">
        <v>94</v>
      </c>
      <c r="O46" s="13" t="s">
        <v>290</v>
      </c>
      <c r="P46" s="23" t="s">
        <v>269</v>
      </c>
      <c r="Q46" s="23" t="s">
        <v>178</v>
      </c>
      <c r="R46" s="95" t="s">
        <v>159</v>
      </c>
    </row>
    <row r="47" spans="1:18" s="96" customFormat="1" ht="31.5">
      <c r="A47" s="110">
        <v>42</v>
      </c>
      <c r="B47" s="80" t="s">
        <v>270</v>
      </c>
      <c r="C47" s="77">
        <v>43394</v>
      </c>
      <c r="D47" s="13" t="s">
        <v>280</v>
      </c>
      <c r="E47" s="13" t="s">
        <v>51</v>
      </c>
      <c r="F47" s="13">
        <v>302</v>
      </c>
      <c r="G47" s="13" t="s">
        <v>196</v>
      </c>
      <c r="H47" s="13" t="s">
        <v>98</v>
      </c>
      <c r="I47" s="23" t="s">
        <v>171</v>
      </c>
      <c r="J47" s="99" t="s">
        <v>132</v>
      </c>
      <c r="K47" s="99" t="s">
        <v>245</v>
      </c>
      <c r="L47" s="97">
        <v>1</v>
      </c>
      <c r="M47" s="67">
        <v>3</v>
      </c>
      <c r="N47" s="13">
        <v>104</v>
      </c>
      <c r="O47" s="13" t="s">
        <v>287</v>
      </c>
      <c r="P47" s="23" t="s">
        <v>267</v>
      </c>
      <c r="Q47" s="23" t="s">
        <v>194</v>
      </c>
      <c r="R47" s="95" t="s">
        <v>159</v>
      </c>
    </row>
    <row r="48" spans="1:18" s="96" customFormat="1" ht="47.25">
      <c r="A48" s="110">
        <v>43</v>
      </c>
      <c r="B48" s="80" t="s">
        <v>270</v>
      </c>
      <c r="C48" s="77">
        <v>43394</v>
      </c>
      <c r="D48" s="13" t="s">
        <v>280</v>
      </c>
      <c r="E48" s="13" t="s">
        <v>99</v>
      </c>
      <c r="F48" s="13">
        <v>291</v>
      </c>
      <c r="G48" s="13" t="s">
        <v>197</v>
      </c>
      <c r="H48" s="13" t="s">
        <v>100</v>
      </c>
      <c r="I48" s="98" t="s">
        <v>162</v>
      </c>
      <c r="J48" s="13" t="s">
        <v>133</v>
      </c>
      <c r="K48" s="13" t="s">
        <v>246</v>
      </c>
      <c r="L48" s="97">
        <v>1</v>
      </c>
      <c r="M48" s="67">
        <f>ROUND(N48/22,0)</f>
        <v>2</v>
      </c>
      <c r="N48" s="13">
        <v>50</v>
      </c>
      <c r="O48" s="13">
        <v>310</v>
      </c>
      <c r="P48" s="23" t="s">
        <v>267</v>
      </c>
      <c r="Q48" s="23" t="s">
        <v>184</v>
      </c>
      <c r="R48" s="95" t="s">
        <v>160</v>
      </c>
    </row>
    <row r="49" spans="1:18" s="96" customFormat="1" ht="47.25">
      <c r="A49" s="110">
        <v>44</v>
      </c>
      <c r="B49" s="80" t="s">
        <v>270</v>
      </c>
      <c r="C49" s="77">
        <v>43394</v>
      </c>
      <c r="D49" s="13" t="s">
        <v>280</v>
      </c>
      <c r="E49" s="13" t="s">
        <v>70</v>
      </c>
      <c r="F49" s="13">
        <v>351</v>
      </c>
      <c r="G49" s="13" t="s">
        <v>214</v>
      </c>
      <c r="H49" s="13" t="s">
        <v>71</v>
      </c>
      <c r="I49" s="23" t="s">
        <v>162</v>
      </c>
      <c r="J49" s="99" t="s">
        <v>148</v>
      </c>
      <c r="K49" s="99" t="s">
        <v>260</v>
      </c>
      <c r="L49" s="97">
        <v>1</v>
      </c>
      <c r="M49" s="67">
        <f>ROUND(N49/22,0)</f>
        <v>8</v>
      </c>
      <c r="N49" s="13">
        <v>185</v>
      </c>
      <c r="O49" s="13" t="s">
        <v>308</v>
      </c>
      <c r="P49" s="23" t="s">
        <v>269</v>
      </c>
      <c r="Q49" s="23" t="s">
        <v>178</v>
      </c>
      <c r="R49" s="95" t="s">
        <v>159</v>
      </c>
    </row>
    <row r="50" spans="1:18" s="96" customFormat="1" ht="31.5">
      <c r="A50" s="110">
        <v>45</v>
      </c>
      <c r="B50" s="80" t="s">
        <v>270</v>
      </c>
      <c r="C50" s="77">
        <v>43394</v>
      </c>
      <c r="D50" s="13" t="s">
        <v>280</v>
      </c>
      <c r="E50" s="13" t="s">
        <v>59</v>
      </c>
      <c r="F50" s="13">
        <v>351</v>
      </c>
      <c r="G50" s="13" t="s">
        <v>207</v>
      </c>
      <c r="H50" s="13" t="s">
        <v>104</v>
      </c>
      <c r="I50" s="23" t="s">
        <v>165</v>
      </c>
      <c r="J50" s="99" t="s">
        <v>141</v>
      </c>
      <c r="K50" s="99" t="s">
        <v>254</v>
      </c>
      <c r="L50" s="97">
        <v>1</v>
      </c>
      <c r="M50" s="67">
        <v>4</v>
      </c>
      <c r="N50" s="13">
        <v>99</v>
      </c>
      <c r="O50" s="13" t="s">
        <v>307</v>
      </c>
      <c r="P50" s="23" t="s">
        <v>269</v>
      </c>
      <c r="Q50" s="23" t="s">
        <v>178</v>
      </c>
      <c r="R50" s="95" t="s">
        <v>159</v>
      </c>
    </row>
    <row r="51" spans="1:18" s="96" customFormat="1">
      <c r="A51" s="110">
        <v>46</v>
      </c>
      <c r="B51" s="80" t="s">
        <v>270</v>
      </c>
      <c r="C51" s="77">
        <v>43394</v>
      </c>
      <c r="D51" s="13" t="s">
        <v>282</v>
      </c>
      <c r="E51" s="13" t="s">
        <v>37</v>
      </c>
      <c r="F51" s="13">
        <v>201</v>
      </c>
      <c r="G51" s="13" t="s">
        <v>170</v>
      </c>
      <c r="H51" s="13" t="s">
        <v>38</v>
      </c>
      <c r="I51" s="23" t="s">
        <v>171</v>
      </c>
      <c r="J51" s="99" t="s">
        <v>116</v>
      </c>
      <c r="K51" s="99" t="s">
        <v>229</v>
      </c>
      <c r="L51" s="97">
        <v>1</v>
      </c>
      <c r="M51" s="67">
        <v>3</v>
      </c>
      <c r="N51" s="13">
        <v>91</v>
      </c>
      <c r="O51" s="13" t="s">
        <v>287</v>
      </c>
      <c r="P51" s="23" t="s">
        <v>267</v>
      </c>
      <c r="Q51" s="23" t="s">
        <v>172</v>
      </c>
      <c r="R51" s="95" t="s">
        <v>159</v>
      </c>
    </row>
    <row r="52" spans="1:18" s="96" customFormat="1" ht="31.5">
      <c r="A52" s="110">
        <v>47</v>
      </c>
      <c r="B52" s="80" t="s">
        <v>270</v>
      </c>
      <c r="C52" s="77">
        <v>43394</v>
      </c>
      <c r="D52" s="13" t="s">
        <v>282</v>
      </c>
      <c r="E52" s="13" t="s">
        <v>51</v>
      </c>
      <c r="F52" s="13">
        <v>302</v>
      </c>
      <c r="G52" s="13" t="s">
        <v>196</v>
      </c>
      <c r="H52" s="13" t="s">
        <v>98</v>
      </c>
      <c r="I52" s="23" t="s">
        <v>281</v>
      </c>
      <c r="J52" s="99" t="s">
        <v>132</v>
      </c>
      <c r="K52" s="99" t="s">
        <v>245</v>
      </c>
      <c r="L52" s="97">
        <v>1</v>
      </c>
      <c r="M52" s="67">
        <f t="shared" ref="M52:M57" si="3">ROUND(N52/22,0)</f>
        <v>5</v>
      </c>
      <c r="N52" s="13">
        <v>104</v>
      </c>
      <c r="O52" s="13" t="s">
        <v>306</v>
      </c>
      <c r="P52" s="23" t="s">
        <v>267</v>
      </c>
      <c r="Q52" s="23" t="s">
        <v>194</v>
      </c>
      <c r="R52" s="95" t="s">
        <v>159</v>
      </c>
    </row>
    <row r="53" spans="1:18" s="96" customFormat="1">
      <c r="A53" s="110">
        <v>48</v>
      </c>
      <c r="B53" s="80" t="s">
        <v>270</v>
      </c>
      <c r="C53" s="77">
        <v>43394</v>
      </c>
      <c r="D53" s="13" t="s">
        <v>282</v>
      </c>
      <c r="E53" s="13" t="s">
        <v>73</v>
      </c>
      <c r="F53" s="13">
        <v>407</v>
      </c>
      <c r="G53" s="13" t="s">
        <v>219</v>
      </c>
      <c r="H53" s="13" t="s">
        <v>81</v>
      </c>
      <c r="I53" s="23" t="s">
        <v>162</v>
      </c>
      <c r="J53" s="99" t="s">
        <v>152</v>
      </c>
      <c r="K53" s="99" t="s">
        <v>251</v>
      </c>
      <c r="L53" s="97">
        <v>1</v>
      </c>
      <c r="M53" s="67">
        <f t="shared" si="3"/>
        <v>5</v>
      </c>
      <c r="N53" s="13">
        <v>120</v>
      </c>
      <c r="O53" s="13" t="s">
        <v>309</v>
      </c>
      <c r="P53" s="23" t="s">
        <v>269</v>
      </c>
      <c r="Q53" s="23" t="s">
        <v>178</v>
      </c>
      <c r="R53" s="95" t="s">
        <v>283</v>
      </c>
    </row>
    <row r="54" spans="1:18" s="96" customFormat="1" ht="47.25">
      <c r="A54" s="110">
        <v>49</v>
      </c>
      <c r="B54" s="80" t="s">
        <v>270</v>
      </c>
      <c r="C54" s="77">
        <v>43394</v>
      </c>
      <c r="D54" s="13" t="s">
        <v>274</v>
      </c>
      <c r="E54" s="13" t="s">
        <v>52</v>
      </c>
      <c r="F54" s="13">
        <v>250</v>
      </c>
      <c r="G54" s="13" t="s">
        <v>198</v>
      </c>
      <c r="H54" s="13" t="s">
        <v>53</v>
      </c>
      <c r="I54" s="23" t="s">
        <v>175</v>
      </c>
      <c r="J54" s="99" t="s">
        <v>134</v>
      </c>
      <c r="K54" s="99" t="s">
        <v>247</v>
      </c>
      <c r="L54" s="97">
        <v>1</v>
      </c>
      <c r="M54" s="67">
        <f t="shared" si="3"/>
        <v>13</v>
      </c>
      <c r="N54" s="13">
        <v>278</v>
      </c>
      <c r="O54" s="13" t="s">
        <v>310</v>
      </c>
      <c r="P54" s="23" t="s">
        <v>267</v>
      </c>
      <c r="Q54" s="23" t="s">
        <v>176</v>
      </c>
      <c r="R54" s="95" t="s">
        <v>159</v>
      </c>
    </row>
    <row r="55" spans="1:18" s="96" customFormat="1" ht="47.25">
      <c r="A55" s="110">
        <v>50</v>
      </c>
      <c r="B55" s="80" t="s">
        <v>270</v>
      </c>
      <c r="C55" s="77">
        <v>43394</v>
      </c>
      <c r="D55" s="13" t="s">
        <v>274</v>
      </c>
      <c r="E55" s="13" t="s">
        <v>72</v>
      </c>
      <c r="F55" s="13">
        <v>162</v>
      </c>
      <c r="G55" s="13" t="s">
        <v>216</v>
      </c>
      <c r="H55" s="13" t="s">
        <v>106</v>
      </c>
      <c r="I55" s="23" t="s">
        <v>162</v>
      </c>
      <c r="J55" s="99" t="s">
        <v>150</v>
      </c>
      <c r="K55" s="99" t="s">
        <v>262</v>
      </c>
      <c r="L55" s="97">
        <v>1</v>
      </c>
      <c r="M55" s="67">
        <f t="shared" si="3"/>
        <v>9</v>
      </c>
      <c r="N55" s="13">
        <v>193</v>
      </c>
      <c r="O55" s="13" t="s">
        <v>313</v>
      </c>
      <c r="P55" s="23" t="s">
        <v>268</v>
      </c>
      <c r="Q55" s="23" t="s">
        <v>217</v>
      </c>
      <c r="R55" s="95" t="s">
        <v>158</v>
      </c>
    </row>
    <row r="56" spans="1:18" s="96" customFormat="1">
      <c r="A56" s="110">
        <v>51</v>
      </c>
      <c r="B56" s="80" t="s">
        <v>270</v>
      </c>
      <c r="C56" s="77">
        <v>43394</v>
      </c>
      <c r="D56" s="13" t="s">
        <v>274</v>
      </c>
      <c r="E56" s="13" t="s">
        <v>76</v>
      </c>
      <c r="F56" s="13">
        <v>361</v>
      </c>
      <c r="G56" s="13" t="s">
        <v>223</v>
      </c>
      <c r="H56" s="13" t="s">
        <v>77</v>
      </c>
      <c r="I56" s="23" t="s">
        <v>162</v>
      </c>
      <c r="J56" s="99" t="s">
        <v>156</v>
      </c>
      <c r="K56" s="99" t="s">
        <v>255</v>
      </c>
      <c r="L56" s="97">
        <v>1</v>
      </c>
      <c r="M56" s="67">
        <f t="shared" si="3"/>
        <v>7</v>
      </c>
      <c r="N56" s="13">
        <v>159</v>
      </c>
      <c r="O56" s="13" t="s">
        <v>312</v>
      </c>
      <c r="P56" s="23" t="s">
        <v>268</v>
      </c>
      <c r="Q56" s="23" t="s">
        <v>217</v>
      </c>
      <c r="R56" s="95" t="s">
        <v>159</v>
      </c>
    </row>
    <row r="57" spans="1:18" s="96" customFormat="1" ht="48" thickBot="1">
      <c r="A57" s="118">
        <v>52</v>
      </c>
      <c r="B57" s="100" t="s">
        <v>270</v>
      </c>
      <c r="C57" s="101">
        <v>43394</v>
      </c>
      <c r="D57" s="102" t="s">
        <v>274</v>
      </c>
      <c r="E57" s="102" t="s">
        <v>74</v>
      </c>
      <c r="F57" s="102">
        <v>304</v>
      </c>
      <c r="G57" s="102" t="s">
        <v>221</v>
      </c>
      <c r="H57" s="102" t="s">
        <v>109</v>
      </c>
      <c r="I57" s="103" t="s">
        <v>162</v>
      </c>
      <c r="J57" s="104" t="s">
        <v>154</v>
      </c>
      <c r="K57" s="104" t="s">
        <v>264</v>
      </c>
      <c r="L57" s="105">
        <v>1</v>
      </c>
      <c r="M57" s="106">
        <f t="shared" si="3"/>
        <v>12</v>
      </c>
      <c r="N57" s="102">
        <v>264</v>
      </c>
      <c r="O57" s="102" t="s">
        <v>311</v>
      </c>
      <c r="P57" s="103" t="s">
        <v>269</v>
      </c>
      <c r="Q57" s="103" t="s">
        <v>178</v>
      </c>
      <c r="R57" s="107" t="s">
        <v>159</v>
      </c>
    </row>
    <row r="58" spans="1:18" s="15" customFormat="1">
      <c r="A58" s="41"/>
      <c r="B58" s="42"/>
      <c r="C58" s="43"/>
      <c r="D58" s="41"/>
      <c r="G58" s="70"/>
      <c r="H58" s="74"/>
      <c r="I58" s="44"/>
      <c r="J58" s="48"/>
      <c r="K58" s="48"/>
      <c r="L58" s="82"/>
      <c r="M58" s="51"/>
      <c r="N58" s="49"/>
      <c r="O58" s="45"/>
      <c r="P58" s="44"/>
      <c r="Q58" s="46"/>
      <c r="R58" s="47"/>
    </row>
    <row r="59" spans="1:18" ht="16.5" thickBot="1">
      <c r="A59" s="16"/>
      <c r="B59" s="40" t="s">
        <v>14</v>
      </c>
      <c r="C59" s="36"/>
      <c r="D59" s="38"/>
      <c r="E59" s="15"/>
      <c r="F59" s="15"/>
      <c r="G59" s="71"/>
      <c r="H59" s="75"/>
      <c r="I59" s="16"/>
      <c r="J59" s="10"/>
      <c r="K59" s="10"/>
      <c r="L59" s="83"/>
      <c r="M59" s="52"/>
      <c r="N59" s="2"/>
      <c r="O59" s="17"/>
      <c r="P59" s="16"/>
      <c r="Q59" s="60"/>
    </row>
    <row r="60" spans="1:18" ht="19.5" customHeight="1" thickTop="1">
      <c r="A60" s="16"/>
      <c r="B60" s="40"/>
      <c r="C60" s="37" t="s">
        <v>15</v>
      </c>
      <c r="D60" s="38"/>
      <c r="E60" s="15"/>
      <c r="F60" s="15"/>
      <c r="G60" s="71"/>
      <c r="H60" s="75"/>
      <c r="I60" s="16"/>
      <c r="J60" s="11"/>
      <c r="K60" s="11"/>
      <c r="M60" s="57" t="s">
        <v>16</v>
      </c>
      <c r="N60" s="7" t="s">
        <v>17</v>
      </c>
      <c r="O60" s="17"/>
      <c r="P60" s="16"/>
      <c r="Q60" s="60"/>
    </row>
    <row r="61" spans="1:18" ht="20.25" customHeight="1">
      <c r="A61" s="16"/>
      <c r="B61" s="40"/>
      <c r="C61" s="37" t="s">
        <v>18</v>
      </c>
      <c r="D61" s="38"/>
      <c r="E61" s="15"/>
      <c r="F61" s="15"/>
      <c r="G61" s="71"/>
      <c r="H61" s="75"/>
      <c r="I61" s="16"/>
      <c r="J61" s="11"/>
      <c r="K61" s="11"/>
      <c r="M61" s="58">
        <v>301</v>
      </c>
      <c r="N61" s="59">
        <v>42</v>
      </c>
      <c r="O61" s="18"/>
      <c r="P61" s="79" t="s">
        <v>320</v>
      </c>
      <c r="Q61" s="60"/>
      <c r="R61" s="33"/>
    </row>
    <row r="62" spans="1:18" ht="18.75" customHeight="1">
      <c r="A62" s="16"/>
      <c r="B62" s="40"/>
      <c r="C62" s="37" t="s">
        <v>19</v>
      </c>
      <c r="D62" s="38"/>
      <c r="E62" s="16"/>
      <c r="F62" s="16"/>
      <c r="G62" s="71"/>
      <c r="H62" s="75"/>
      <c r="I62" s="16"/>
      <c r="J62" s="11"/>
      <c r="K62" s="11"/>
      <c r="M62" s="58">
        <v>501</v>
      </c>
      <c r="N62" s="8">
        <v>45</v>
      </c>
      <c r="O62" s="18"/>
      <c r="P62" s="4" t="s">
        <v>20</v>
      </c>
      <c r="Q62" s="60"/>
      <c r="R62" s="33"/>
    </row>
    <row r="63" spans="1:18" ht="18.75" customHeight="1">
      <c r="A63" s="16"/>
      <c r="B63" s="40"/>
      <c r="C63" s="37" t="s">
        <v>21</v>
      </c>
      <c r="D63" s="38"/>
      <c r="E63" s="16"/>
      <c r="F63" s="16"/>
      <c r="G63" s="71"/>
      <c r="H63" s="75"/>
      <c r="I63" s="16"/>
      <c r="J63" s="11"/>
      <c r="K63" s="11"/>
      <c r="M63" s="58">
        <v>502</v>
      </c>
      <c r="N63" s="8">
        <v>57</v>
      </c>
      <c r="O63" s="18"/>
      <c r="P63" s="4"/>
      <c r="Q63" s="60"/>
      <c r="R63" s="33"/>
    </row>
    <row r="64" spans="1:18">
      <c r="A64" s="16"/>
      <c r="B64" s="40"/>
      <c r="C64" s="68" t="s">
        <v>22</v>
      </c>
      <c r="D64" s="38"/>
      <c r="E64" s="16"/>
      <c r="F64" s="16"/>
      <c r="G64" s="71"/>
      <c r="H64" s="75"/>
      <c r="I64" s="16"/>
      <c r="J64" s="11"/>
      <c r="K64" s="11"/>
      <c r="M64" s="58">
        <v>507</v>
      </c>
      <c r="N64" s="59">
        <v>59</v>
      </c>
      <c r="O64" s="18"/>
      <c r="P64" s="4"/>
      <c r="Q64" s="60"/>
      <c r="R64" s="33"/>
    </row>
    <row r="65" spans="1:18">
      <c r="A65" s="16"/>
      <c r="B65" s="40"/>
      <c r="C65" s="37" t="s">
        <v>28</v>
      </c>
      <c r="D65" s="38"/>
      <c r="E65" s="16"/>
      <c r="F65" s="16"/>
      <c r="G65" s="71"/>
      <c r="H65" s="75"/>
      <c r="I65" s="16"/>
      <c r="J65" s="11"/>
      <c r="K65" s="11"/>
      <c r="M65" s="58">
        <v>508</v>
      </c>
      <c r="N65" s="8">
        <v>28</v>
      </c>
      <c r="O65" s="18"/>
      <c r="P65" s="5"/>
      <c r="Q65" s="60"/>
      <c r="R65" s="33"/>
    </row>
    <row r="66" spans="1:18">
      <c r="A66" s="16"/>
      <c r="B66" s="28"/>
      <c r="C66" s="16"/>
      <c r="D66" s="28"/>
      <c r="E66" s="16"/>
      <c r="F66" s="16"/>
      <c r="G66" s="71"/>
      <c r="H66" s="75"/>
      <c r="I66" s="16"/>
      <c r="J66" s="11"/>
      <c r="K66" s="11"/>
      <c r="M66" s="58">
        <v>609</v>
      </c>
      <c r="N66" s="8">
        <v>45</v>
      </c>
      <c r="O66" s="18"/>
      <c r="P66" s="6" t="s">
        <v>23</v>
      </c>
      <c r="Q66" s="60"/>
      <c r="R66" s="33"/>
    </row>
    <row r="67" spans="1:18">
      <c r="A67" s="16"/>
      <c r="B67" s="16"/>
      <c r="C67" s="50" t="s">
        <v>26</v>
      </c>
      <c r="D67" s="78"/>
      <c r="E67" s="28" t="s">
        <v>84</v>
      </c>
      <c r="F67" s="16"/>
      <c r="G67" s="28"/>
      <c r="H67" s="75"/>
      <c r="I67" s="16"/>
      <c r="J67" s="85"/>
      <c r="K67" s="85"/>
      <c r="M67" s="58">
        <v>610</v>
      </c>
      <c r="N67" s="8">
        <v>45</v>
      </c>
      <c r="O67" s="14"/>
      <c r="P67" s="16"/>
      <c r="Q67" s="86"/>
      <c r="R67" s="87"/>
    </row>
    <row r="68" spans="1:18">
      <c r="A68" s="16"/>
      <c r="B68" s="28"/>
      <c r="C68" s="16"/>
      <c r="D68" s="28"/>
      <c r="E68" s="16"/>
      <c r="F68" s="16"/>
      <c r="G68" s="28"/>
      <c r="H68" s="75"/>
      <c r="I68" s="16"/>
      <c r="J68" s="85"/>
      <c r="K68" s="85"/>
      <c r="M68" s="58">
        <v>623</v>
      </c>
      <c r="N68" s="8">
        <v>45</v>
      </c>
      <c r="O68" s="14"/>
      <c r="P68" s="16"/>
      <c r="Q68" s="86"/>
      <c r="R68" s="87"/>
    </row>
    <row r="69" spans="1:18">
      <c r="A69" s="16"/>
      <c r="C69" s="35"/>
      <c r="D69" s="29"/>
      <c r="E69" s="16"/>
      <c r="F69" s="34"/>
      <c r="G69" s="88"/>
      <c r="H69" s="93"/>
      <c r="I69" s="34"/>
      <c r="J69" s="85"/>
      <c r="K69" s="85"/>
      <c r="M69" s="58">
        <v>128</v>
      </c>
      <c r="N69" s="8">
        <v>45</v>
      </c>
      <c r="O69" s="14"/>
      <c r="P69" s="16"/>
      <c r="Q69" s="86"/>
      <c r="R69" s="87"/>
    </row>
    <row r="70" spans="1:18">
      <c r="A70" s="19"/>
      <c r="B70" s="29" t="s">
        <v>24</v>
      </c>
      <c r="C70" s="39"/>
      <c r="D70" s="30"/>
      <c r="F70" s="35"/>
      <c r="G70" s="29"/>
      <c r="H70" s="94"/>
      <c r="I70" s="35"/>
      <c r="J70" s="89"/>
      <c r="K70" s="89"/>
      <c r="M70" s="58">
        <v>129</v>
      </c>
      <c r="N70" s="8">
        <v>45</v>
      </c>
      <c r="O70" s="14"/>
      <c r="P70" s="19"/>
      <c r="Q70" s="90"/>
      <c r="R70" s="87"/>
    </row>
    <row r="71" spans="1:18">
      <c r="G71" s="91"/>
      <c r="J71" s="89"/>
      <c r="K71" s="89"/>
      <c r="M71" s="58">
        <v>207</v>
      </c>
      <c r="N71" s="8">
        <v>40</v>
      </c>
      <c r="O71" s="3"/>
      <c r="Q71" s="90"/>
      <c r="R71" s="92"/>
    </row>
    <row r="72" spans="1:18">
      <c r="G72" s="91"/>
      <c r="J72" s="89"/>
      <c r="K72" s="89"/>
      <c r="O72" s="3"/>
      <c r="Q72" s="90"/>
      <c r="R72" s="92"/>
    </row>
    <row r="73" spans="1:18">
      <c r="G73" s="91"/>
      <c r="J73" s="89"/>
      <c r="K73" s="89"/>
      <c r="O73" s="3"/>
      <c r="Q73" s="90"/>
      <c r="R73" s="92"/>
    </row>
    <row r="74" spans="1:18">
      <c r="G74" s="91"/>
      <c r="J74" s="89"/>
      <c r="K74" s="89"/>
      <c r="O74" s="3"/>
      <c r="Q74" s="90"/>
      <c r="R74" s="92"/>
    </row>
    <row r="75" spans="1:18">
      <c r="G75" s="91"/>
      <c r="J75" s="89"/>
      <c r="K75" s="89"/>
      <c r="O75" s="3"/>
      <c r="Q75" s="90"/>
      <c r="R75" s="92"/>
    </row>
    <row r="76" spans="1:18">
      <c r="G76" s="91"/>
      <c r="J76" s="89"/>
      <c r="K76" s="89"/>
      <c r="O76" s="3"/>
      <c r="Q76" s="90"/>
      <c r="R76" s="92"/>
    </row>
    <row r="77" spans="1:18">
      <c r="G77" s="91"/>
      <c r="J77" s="89"/>
      <c r="K77" s="89"/>
      <c r="O77" s="3"/>
      <c r="Q77" s="90"/>
      <c r="R77" s="92"/>
    </row>
    <row r="78" spans="1:18">
      <c r="G78" s="91"/>
      <c r="J78" s="89"/>
      <c r="K78" s="89"/>
      <c r="O78" s="3"/>
      <c r="Q78" s="90"/>
      <c r="R78" s="92"/>
    </row>
    <row r="79" spans="1:18">
      <c r="A79" s="14"/>
      <c r="B79" s="14"/>
      <c r="C79" s="14"/>
      <c r="D79" s="14"/>
      <c r="E79" s="14"/>
      <c r="F79" s="14"/>
      <c r="G79" s="91"/>
      <c r="J79" s="89"/>
      <c r="K79" s="89"/>
      <c r="O79" s="3"/>
      <c r="Q79" s="90"/>
      <c r="R79" s="92"/>
    </row>
    <row r="80" spans="1:18">
      <c r="A80" s="14"/>
      <c r="B80" s="14"/>
      <c r="C80" s="14"/>
      <c r="D80" s="14"/>
      <c r="E80" s="14"/>
      <c r="F80" s="14"/>
      <c r="G80" s="91"/>
      <c r="J80" s="89"/>
      <c r="K80" s="89"/>
      <c r="O80" s="3"/>
      <c r="Q80" s="90"/>
      <c r="R80" s="92"/>
    </row>
  </sheetData>
  <autoFilter ref="A5:R57"/>
  <sortState ref="A6:S56">
    <sortCondition ref="C6:C56"/>
    <sortCondition ref="P6:P56"/>
    <sortCondition ref="Q6:Q56"/>
    <sortCondition ref="H6:H56"/>
  </sortState>
  <mergeCells count="6">
    <mergeCell ref="I4:R4"/>
    <mergeCell ref="I3:R3"/>
    <mergeCell ref="A1:F1"/>
    <mergeCell ref="A2:F2"/>
    <mergeCell ref="I1:R1"/>
    <mergeCell ref="I2:R2"/>
  </mergeCells>
  <conditionalFormatting sqref="H58:L58 H5:L5 N58 L42:L49 L51:L57 L6:L9 M10 L11:L39">
    <cfRule type="cellIs" dxfId="9" priority="479" stopIfTrue="1" operator="equal">
      <formula>2</formula>
    </cfRule>
  </conditionalFormatting>
  <conditionalFormatting sqref="H58:L58 N58 L42:L49 L51:L59 L6:L9 M10 L11:L39">
    <cfRule type="cellIs" dxfId="8" priority="478" stopIfTrue="1" operator="equal">
      <formula>2</formula>
    </cfRule>
  </conditionalFormatting>
  <conditionalFormatting sqref="G58 G5">
    <cfRule type="cellIs" dxfId="7" priority="140" stopIfTrue="1" operator="equal">
      <formula>2</formula>
    </cfRule>
  </conditionalFormatting>
  <conditionalFormatting sqref="G58">
    <cfRule type="cellIs" dxfId="6" priority="139" stopIfTrue="1" operator="equal">
      <formula>2</formula>
    </cfRule>
  </conditionalFormatting>
  <conditionalFormatting sqref="L41">
    <cfRule type="cellIs" dxfId="5" priority="6" stopIfTrue="1" operator="equal">
      <formula>2</formula>
    </cfRule>
  </conditionalFormatting>
  <conditionalFormatting sqref="L41">
    <cfRule type="cellIs" dxfId="4" priority="5" stopIfTrue="1" operator="equal">
      <formula>2</formula>
    </cfRule>
  </conditionalFormatting>
  <conditionalFormatting sqref="L50">
    <cfRule type="cellIs" dxfId="3" priority="4" stopIfTrue="1" operator="equal">
      <formula>2</formula>
    </cfRule>
  </conditionalFormatting>
  <conditionalFormatting sqref="L50">
    <cfRule type="cellIs" dxfId="2" priority="3" stopIfTrue="1" operator="equal">
      <formula>2</formula>
    </cfRule>
  </conditionalFormatting>
  <conditionalFormatting sqref="L40">
    <cfRule type="cellIs" dxfId="1" priority="2" stopIfTrue="1" operator="equal">
      <formula>2</formula>
    </cfRule>
  </conditionalFormatting>
  <conditionalFormatting sqref="L40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2018-09-25T02:26:23Z</dcterms:modified>
</cp:coreProperties>
</file>