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5600" windowHeight="10800" tabRatio="723" activeTab="7"/>
  </bookViews>
  <sheets>
    <sheet name="D22QTH" sheetId="4" r:id="rId1"/>
    <sheet name="D22QTHB" sheetId="5" r:id="rId2"/>
    <sheet name="D22QTHC" sheetId="6" r:id="rId3"/>
    <sheet name="D21QTHB" sheetId="7" r:id="rId4"/>
    <sheet name="K21QTH" sheetId="3" r:id="rId5"/>
    <sheet name="K20QTH" sheetId="2" r:id="rId6"/>
    <sheet name="K19QTH" sheetId="1" r:id="rId7"/>
    <sheet name="TN2-QTH" sheetId="8" r:id="rId8"/>
    <sheet name="TN2-QTM" sheetId="9" r:id="rId9"/>
    <sheet name="TN2-BCD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9" hidden="1">#REF!</definedName>
    <definedName name="_Fill" localSheetId="8" hidden="1">#REF!</definedName>
    <definedName name="_Fill" hidden="1">#REF!</definedName>
    <definedName name="_xlnm._FilterDatabase" localSheetId="7" hidden="1">'TN2-QTH'!$A$5:$M$42</definedName>
    <definedName name="_Order1" hidden="1">255</definedName>
    <definedName name="_Order2" hidden="1">255</definedName>
    <definedName name="_Sort" localSheetId="9" hidden="1">#REF!</definedName>
    <definedName name="_Sort" localSheetId="8" hidden="1">#REF!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3">D21QTHB!$1:$9</definedName>
    <definedName name="_xlnm.Print_Titles" localSheetId="0">D22QTH!$1:$9</definedName>
    <definedName name="_xlnm.Print_Titles" localSheetId="1">D22QTHB!$1:$9</definedName>
    <definedName name="_xlnm.Print_Titles" localSheetId="2">D22QTHC!$1:$9</definedName>
    <definedName name="_xlnm.Print_Titles" localSheetId="6">K19QTH!$1:$9</definedName>
    <definedName name="_xlnm.Print_Titles" localSheetId="5">K20QTH!$1:$9</definedName>
    <definedName name="_xlnm.Print_Titles" localSheetId="4">K21QTH!$A:$E,K21QTH!$1:$2</definedName>
    <definedName name="_xlnm.Print_Titles" localSheetId="7">'TN2-QTH'!$1:$4</definedName>
    <definedName name="_xlnm.Print_Titles" localSheetId="8">'TN2-QTM'!$1:$4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localSheetId="9" hidden="1">#REF!</definedName>
    <definedName name="qqqqqqqqqq" localSheetId="8" hidden="1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9" i="9"/>
  <c r="A10" s="1"/>
  <c r="A11" s="1"/>
  <c r="A33" i="8" l="1"/>
  <c r="A34" s="1"/>
  <c r="A35" s="1"/>
  <c r="A36" s="1"/>
  <c r="A37" s="1"/>
  <c r="A38" s="1"/>
  <c r="A39" s="1"/>
  <c r="A40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12"/>
  <c r="A9"/>
  <c r="A7"/>
</calcChain>
</file>

<file path=xl/sharedStrings.xml><?xml version="1.0" encoding="utf-8"?>
<sst xmlns="http://schemas.openxmlformats.org/spreadsheetml/2006/main" count="1282" uniqueCount="389">
  <si>
    <t>BỘ GIÁO DỤC VÀ ĐÀO TẠO</t>
  </si>
  <si>
    <t>BẢNG ĐIỂM TỔNG HỢP KẾT QUẢ HỌC TẬP TOÀN KHÓA HỌC KHÓA K19QTH NĂM 2013 - 2017</t>
  </si>
  <si>
    <t>TRƯỜNG ĐẠI HỌC DUY TÂN</t>
  </si>
  <si>
    <t>CHUYÊN NGÀNH: QUẢN TRỊ KINH DOANH TỔNG HỢP</t>
  </si>
  <si>
    <t>STT</t>
  </si>
  <si>
    <t>Thông tin sinh viên</t>
  </si>
  <si>
    <t>ĐẠI CƯƠNG</t>
  </si>
  <si>
    <t>ĐẠI CƯƠNG NGÀNH</t>
  </si>
  <si>
    <t>CHUYÊN NGÀNH</t>
  </si>
  <si>
    <t>TB THI/ BVKL</t>
  </si>
  <si>
    <t>TTTN</t>
  </si>
  <si>
    <t>MÔN 1</t>
  </si>
  <si>
    <t>MÔN 2</t>
  </si>
  <si>
    <t>MÔN 3</t>
  </si>
  <si>
    <t>Trung Bình Toàn Khóa</t>
  </si>
  <si>
    <t>Ghi chú</t>
  </si>
  <si>
    <t>Phương Pháp (Học Tập)</t>
  </si>
  <si>
    <t>CNTT</t>
  </si>
  <si>
    <t>Khoa Học Tự Nhiên</t>
  </si>
  <si>
    <t>Khoa Học Xã Hội</t>
  </si>
  <si>
    <t>Triết Học &amp; Chính Trị</t>
  </si>
  <si>
    <t>Ngoại Ngữ  (Chọn 12 trong 16)</t>
  </si>
  <si>
    <t>Kinh Tế</t>
  </si>
  <si>
    <t>Xác Suất Thống Kê &amp; Tối Ưu Hóa</t>
  </si>
  <si>
    <t>Kế Toán</t>
  </si>
  <si>
    <t>Tiếp Thị</t>
  </si>
  <si>
    <t>Chọn 1/2</t>
  </si>
  <si>
    <t>PBL</t>
  </si>
  <si>
    <t>Tài Chính &amp; Kế Toán</t>
  </si>
  <si>
    <t>Chọn 2 trong 3</t>
  </si>
  <si>
    <t>Quản Trị Chức Năng  (Chọn 3 trong 6)</t>
  </si>
  <si>
    <t>Kỹ Năng Giao Tiếp &amp; Lãnh Đạo</t>
  </si>
  <si>
    <t>Số tín chỉ đã học</t>
  </si>
  <si>
    <t>Số tín chỉ nợ</t>
  </si>
  <si>
    <t>Tỉ lệ nợ</t>
  </si>
  <si>
    <t>Trung bình
Thang 10</t>
  </si>
  <si>
    <t>Trung bình
Thang 04</t>
  </si>
  <si>
    <t>COM 101</t>
  </si>
  <si>
    <t>COM 102</t>
  </si>
  <si>
    <t>PHI 100</t>
  </si>
  <si>
    <t>CS 101</t>
  </si>
  <si>
    <t>CS 201</t>
  </si>
  <si>
    <t>Toán Học</t>
  </si>
  <si>
    <t>Chọn 1 trong 3</t>
  </si>
  <si>
    <t>Chọn 2 trong 5</t>
  </si>
  <si>
    <t>DTE 302</t>
  </si>
  <si>
    <t>HIS 361</t>
  </si>
  <si>
    <t>PHI 161</t>
  </si>
  <si>
    <t>PHI 162</t>
  </si>
  <si>
    <t>POS 361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</si>
  <si>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</si>
  <si>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</si>
  <si>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</si>
  <si>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</si>
  <si>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</si>
  <si>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</si>
  <si>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</si>
  <si>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</si>
  <si>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</si>
  <si>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</si>
  <si>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</si>
  <si>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</si>
  <si>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</si>
  <si>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</si>
  <si>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</si>
  <si>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</si>
  <si>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ECO 151</t>
  </si>
  <si>
    <t>ECO 152</t>
  </si>
  <si>
    <t>ECO 302</t>
  </si>
  <si>
    <t>MGO 301</t>
  </si>
  <si>
    <t>MGO 403</t>
  </si>
  <si>
    <t>STA 151</t>
  </si>
  <si>
    <t>STA 271</t>
  </si>
  <si>
    <t>MGT 201</t>
  </si>
  <si>
    <t>MGT 403</t>
  </si>
  <si>
    <t>ACC 201</t>
  </si>
  <si>
    <t>ACC 202</t>
  </si>
  <si>
    <t>ACC 301</t>
  </si>
  <si>
    <t>MKT 251</t>
  </si>
  <si>
    <t>IS 251</t>
  </si>
  <si>
    <t>IS 252</t>
  </si>
  <si>
    <t>OB 251</t>
  </si>
  <si>
    <t>HRM 301</t>
  </si>
  <si>
    <t>FIN 301</t>
  </si>
  <si>
    <t>LAW 403</t>
  </si>
  <si>
    <t>MGT 296</t>
  </si>
  <si>
    <t>FIN 302</t>
  </si>
  <si>
    <t>IB 351</t>
  </si>
  <si>
    <t>MGT 402</t>
  </si>
  <si>
    <t>MGT 406</t>
  </si>
  <si>
    <t>IB 404</t>
  </si>
  <si>
    <t>MGT 371</t>
  </si>
  <si>
    <t>MGT 374</t>
  </si>
  <si>
    <t>MKT 364</t>
  </si>
  <si>
    <t>MKT 406</t>
  </si>
  <si>
    <t>SCM 400</t>
  </si>
  <si>
    <t>OB 403</t>
  </si>
  <si>
    <t>MGT 396</t>
  </si>
  <si>
    <t>MGT 496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</si>
  <si>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</si>
  <si>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</si>
  <si>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</si>
  <si>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</si>
  <si>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</si>
  <si>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</si>
  <si>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</si>
  <si>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</si>
  <si>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</si>
  <si>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</si>
  <si>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FIN 402</t>
  </si>
  <si>
    <t>FIN 403</t>
  </si>
  <si>
    <t>COM 384</t>
  </si>
  <si>
    <t>COM 435</t>
  </si>
  <si>
    <t>ENG 431</t>
  </si>
  <si>
    <t>Mã sinh viên</t>
  </si>
  <si>
    <t>Họ</t>
  </si>
  <si>
    <t>Tên</t>
  </si>
  <si>
    <t>Điểm 10</t>
  </si>
  <si>
    <t>Điểm 4</t>
  </si>
  <si>
    <t>DIỆN SINH VIÊN ĐỦ ĐIỀU KIỆN DỰ THI TỐT NGHIỆP T12-2018</t>
  </si>
  <si>
    <t>LẬP BẢNG</t>
  </si>
  <si>
    <t>LÃNH ĐẠO KHOA</t>
  </si>
  <si>
    <t>PHÒNG ĐÀO TẠO ĐH &amp; SĐH</t>
  </si>
  <si>
    <t>HIỆU TRƯỞNG</t>
  </si>
  <si>
    <t>Nguyễn Đắc Thăng</t>
  </si>
  <si>
    <t>TS. Nguyễn Phi Sơn</t>
  </si>
  <si>
    <t>TS. Võ Thanh Hải</t>
  </si>
  <si>
    <t>Nguyễn Mỹ</t>
  </si>
  <si>
    <t>Duyên</t>
  </si>
  <si>
    <t>BẢNG ĐIỂM TỔNG HỢP KẾT QUẢ HỌC TẬP TOÀN KHÓA HỌC KHÓA K20QTH NĂM 2014 - 2018</t>
  </si>
  <si>
    <t>Tổng số tín chỉ hoàn thành</t>
  </si>
  <si>
    <t>Tổng số tín chỉ chưa hoàn thành</t>
  </si>
  <si>
    <t>Trung bình 8HK (Thang 10)</t>
  </si>
  <si>
    <t>Trung bình 8HK (Thang 04)</t>
  </si>
  <si>
    <t>TTTN/BVKL</t>
  </si>
  <si>
    <t>Trung Bình Toàn khóa</t>
  </si>
  <si>
    <t>Phương Pháp</t>
  </si>
  <si>
    <t>Hướng Nghiệp</t>
  </si>
  <si>
    <t>Chọn 1 trong 2</t>
  </si>
  <si>
    <t>DTE-BA 102</t>
  </si>
  <si>
    <t>DTE-BA 152</t>
  </si>
  <si>
    <t>DTE-BA 202</t>
  </si>
  <si>
    <t>Tên Lót</t>
  </si>
  <si>
    <t>DIỆN ĐỦ ĐIỀU KIỆN DỰ THI TỐT NGHIỆP</t>
  </si>
  <si>
    <t>DIỆN XÉT VỚT ĐIỀU KIỆN DỰ THI TỐT NGHIỆP</t>
  </si>
  <si>
    <t>Nguyễn</t>
  </si>
  <si>
    <t>Anh</t>
  </si>
  <si>
    <t>Bảo</t>
  </si>
  <si>
    <t>Võ</t>
  </si>
  <si>
    <t>Hoài</t>
  </si>
  <si>
    <t>Cưng</t>
  </si>
  <si>
    <t>Lê</t>
  </si>
  <si>
    <t>Trường</t>
  </si>
  <si>
    <t>Khánh</t>
  </si>
  <si>
    <t>Trần</t>
  </si>
  <si>
    <t>Thị</t>
  </si>
  <si>
    <t>Đỗ</t>
  </si>
  <si>
    <t>Nguyên</t>
  </si>
  <si>
    <t>Toàn</t>
  </si>
  <si>
    <t>Phạm</t>
  </si>
  <si>
    <t>Đức</t>
  </si>
  <si>
    <t>Tùng</t>
  </si>
  <si>
    <t>Ngô</t>
  </si>
  <si>
    <t>Văn Trường</t>
  </si>
  <si>
    <t>Vinh</t>
  </si>
  <si>
    <t>Văn</t>
  </si>
  <si>
    <t>Bội</t>
  </si>
  <si>
    <t>X</t>
  </si>
  <si>
    <t>Hồ</t>
  </si>
  <si>
    <t>Trần Quang</t>
  </si>
  <si>
    <t>Định</t>
  </si>
  <si>
    <t>Đoàn</t>
  </si>
  <si>
    <t>Phi</t>
  </si>
  <si>
    <t>Hải</t>
  </si>
  <si>
    <t>Trịnh</t>
  </si>
  <si>
    <t>Mai Lan</t>
  </si>
  <si>
    <t>Hương</t>
  </si>
  <si>
    <t>Gia</t>
  </si>
  <si>
    <t>Huy</t>
  </si>
  <si>
    <t>Đặng</t>
  </si>
  <si>
    <t>Hữu Nhật</t>
  </si>
  <si>
    <t>Nam</t>
  </si>
  <si>
    <t>Thị Cẩm</t>
  </si>
  <si>
    <t>Tiên</t>
  </si>
  <si>
    <t>Bá</t>
  </si>
  <si>
    <t>Vương</t>
  </si>
  <si>
    <t>BẢNG ĐIỂM TỔNG HỢP KẾT QUẢ HỌC TẬP TOÀN KHÓA HỌC KHÓA K21QTH NĂM 2015 - 2019</t>
  </si>
  <si>
    <t>Tổng tín chỉ hoàn thành</t>
  </si>
  <si>
    <t>Tổng tín chỉ chưa hoàn thành</t>
  </si>
  <si>
    <t>PASS</t>
  </si>
  <si>
    <t>Trung bình (Thang 10)</t>
  </si>
  <si>
    <t>Trung bình (Thang 04)</t>
  </si>
  <si>
    <t>KSA</t>
  </si>
  <si>
    <t>KST</t>
  </si>
  <si>
    <t>GDTC</t>
  </si>
  <si>
    <t>GDQP</t>
  </si>
  <si>
    <t>KHTN</t>
  </si>
  <si>
    <t>Chọn 3 trong 6</t>
  </si>
  <si>
    <t>Tranh Tài Giải Pháp PBL</t>
  </si>
  <si>
    <t>ĐỦ ĐIỀU KIỆN DỰ THI TỐT NGHIỆP T12-2018</t>
  </si>
  <si>
    <t>PHÒNG ĐÀO TẠO</t>
  </si>
  <si>
    <t>Lê Bảo</t>
  </si>
  <si>
    <t>Khoa</t>
  </si>
  <si>
    <t>P (P/F)</t>
  </si>
  <si>
    <t>Lâm</t>
  </si>
  <si>
    <t>Đạt</t>
  </si>
  <si>
    <t>Hoàng</t>
  </si>
  <si>
    <t>Lan</t>
  </si>
  <si>
    <t>BẢNG ĐIỂM TỔNG HỢP KẾT QUẢ HỌC TẬP TOÀN KHÓA HỌC KHÓA D22QTH NĂM 2016 - 2018</t>
  </si>
  <si>
    <t>Trung bình (thang 10)</t>
  </si>
  <si>
    <t>Trung bình (thang 04)</t>
  </si>
  <si>
    <t>Ngoại Ngữ</t>
  </si>
  <si>
    <t>ECO 251</t>
  </si>
  <si>
    <t>CHI 202</t>
  </si>
  <si>
    <t>ENG 202</t>
  </si>
  <si>
    <t>JAP 202</t>
  </si>
  <si>
    <t>CHI 301</t>
  </si>
  <si>
    <t>ENG 301</t>
  </si>
  <si>
    <t>JAP 301</t>
  </si>
  <si>
    <t>CHI 302</t>
  </si>
  <si>
    <t>ENG 302</t>
  </si>
  <si>
    <t>JAP 302</t>
  </si>
  <si>
    <t>ACC 303</t>
  </si>
  <si>
    <t>XÉT VỚT ĐIỀU KIỆN DỰ THI TỐT NGHIỆP T12-2018</t>
  </si>
  <si>
    <t>Văn Thành</t>
  </si>
  <si>
    <t>Trung</t>
  </si>
  <si>
    <t>BẢNG ĐIỂM TỔNG HỢP KẾT QUẢ HỌC TẬP TOÀN KHÓA HỌC KHÓA D22QTHB NĂM 2016 - 2018</t>
  </si>
  <si>
    <t>DIỆN KHÔNG ĐỦ ĐIỀU KIỆN DỰ THI TỐT NGHIỆP T12-2018</t>
  </si>
  <si>
    <t>Thị Thu</t>
  </si>
  <si>
    <t>Hồng</t>
  </si>
  <si>
    <t>Nữ Hoàng</t>
  </si>
  <si>
    <t>Hường</t>
  </si>
  <si>
    <t>Linh</t>
  </si>
  <si>
    <t>Đào</t>
  </si>
  <si>
    <t>Kim</t>
  </si>
  <si>
    <t>Ngân</t>
  </si>
  <si>
    <t>Phan</t>
  </si>
  <si>
    <t>Ngọc</t>
  </si>
  <si>
    <t>Quý</t>
  </si>
  <si>
    <t>Trương</t>
  </si>
  <si>
    <t>Đình Bảo</t>
  </si>
  <si>
    <t>An</t>
  </si>
  <si>
    <t>BẢNG ĐIỂM TỔNG HỢP KẾT QUẢ HỌC TẬP TOÀN KHÓA HỌC KHÓA D22QTHC NĂM 2016 - 2018</t>
  </si>
  <si>
    <t>Hữu</t>
  </si>
  <si>
    <t>Lộc</t>
  </si>
  <si>
    <t>Huyền</t>
  </si>
  <si>
    <t>Liên</t>
  </si>
  <si>
    <t>Huỳnh</t>
  </si>
  <si>
    <t>Xuân</t>
  </si>
  <si>
    <t>BẢNG ĐIỂM TỔNG HỢP KẾT QUẢ HỌC TẬP TOÀN KHÓA HỌC KHÓA D21QTHB NĂM 2015 - 2018</t>
  </si>
  <si>
    <t xml:space="preserve">Ngọc </t>
  </si>
  <si>
    <t>Hiển</t>
  </si>
  <si>
    <t>DANH SÁCH SV ĐƯỢC XÉT THAM GIA TỐT NGHIỆP ĐỢT THÁNG 12/2018</t>
  </si>
  <si>
    <t>HỘI ĐỒNG THI &amp; XÉT CNTN</t>
  </si>
  <si>
    <t>(Kèm theo QĐ : .. .. .. .. /QĐ-ĐHDT-HĐTN Ngày .. .. .. / .. .. .. / 2018)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</si>
  <si>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</si>
  <si>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</si>
  <si>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</si>
  <si>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</si>
  <si>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</si>
  <si>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</si>
  <si>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</si>
  <si>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ĐATN/KLTN</t>
  </si>
  <si>
    <t>M1</t>
  </si>
  <si>
    <t>M2</t>
  </si>
  <si>
    <t>M3</t>
  </si>
  <si>
    <t>GHI CHÚ</t>
  </si>
  <si>
    <t>DIỆN SV ĐỦ ĐIỀU KIỆN THỰC HIỆN KHÓA LUẬN TỐT NGHIỆP</t>
  </si>
  <si>
    <t>Nguyễn Thành</t>
  </si>
  <si>
    <t>Nhân</t>
  </si>
  <si>
    <t>K21QTH</t>
  </si>
  <si>
    <t>11/01/1997</t>
  </si>
  <si>
    <t>Nguyễn Trần Thanh</t>
  </si>
  <si>
    <t>Phước</t>
  </si>
  <si>
    <t>24/08/1994</t>
  </si>
  <si>
    <t>Lê Nguyễn Đình</t>
  </si>
  <si>
    <t>Thi</t>
  </si>
  <si>
    <t>25/08/1996</t>
  </si>
  <si>
    <t>Phạm Quỳnh</t>
  </si>
  <si>
    <t>Giao</t>
  </si>
  <si>
    <t>D22QTHB</t>
  </si>
  <si>
    <t>07/01/1994</t>
  </si>
  <si>
    <t>Quảng Nam</t>
  </si>
  <si>
    <t>Nữ</t>
  </si>
  <si>
    <t>DIỆN ĐỦ ĐIỀU KIỆN DỰ THI TỐT NGHIỆP T12/2018</t>
  </si>
  <si>
    <t xml:space="preserve">Trương Ngọc </t>
  </si>
  <si>
    <t>D21QTHB</t>
  </si>
  <si>
    <t>10/04/1992</t>
  </si>
  <si>
    <t>Đà Nẵng</t>
  </si>
  <si>
    <t>Nguyễn Trần</t>
  </si>
  <si>
    <t>D22QTH</t>
  </si>
  <si>
    <t>01/10/1994</t>
  </si>
  <si>
    <t>Gia Lai</t>
  </si>
  <si>
    <t>Lê Thị Thu</t>
  </si>
  <si>
    <t>27/09/1995</t>
  </si>
  <si>
    <t>Trần Nữ Hoàng</t>
  </si>
  <si>
    <t>30/11/1995</t>
  </si>
  <si>
    <t>Trần Thị</t>
  </si>
  <si>
    <t>16/12/1995</t>
  </si>
  <si>
    <t>Đào Kim</t>
  </si>
  <si>
    <t>06/08/1994</t>
  </si>
  <si>
    <t>Phan Ngọc</t>
  </si>
  <si>
    <t>02/08/1993</t>
  </si>
  <si>
    <t>Phạm Hữu</t>
  </si>
  <si>
    <t>D22QTHC</t>
  </si>
  <si>
    <t>20/02/1995</t>
  </si>
  <si>
    <t>K19QTH</t>
  </si>
  <si>
    <t>22/10/1995</t>
  </si>
  <si>
    <t>Nguyễn Anh</t>
  </si>
  <si>
    <t>K20QTH</t>
  </si>
  <si>
    <t>15/09/1996</t>
  </si>
  <si>
    <t>Quảng Trị</t>
  </si>
  <si>
    <t>Võ Hoài</t>
  </si>
  <si>
    <t>07/10/1995</t>
  </si>
  <si>
    <t>Lê Trường</t>
  </si>
  <si>
    <t>01/01/1996</t>
  </si>
  <si>
    <t/>
  </si>
  <si>
    <t>30/09/1996</t>
  </si>
  <si>
    <t>Quảng Bình</t>
  </si>
  <si>
    <t>Đỗ Nguyên</t>
  </si>
  <si>
    <t>06/08/1996</t>
  </si>
  <si>
    <t>DakLak</t>
  </si>
  <si>
    <t>Phạm Đức</t>
  </si>
  <si>
    <t>24/09/1996</t>
  </si>
  <si>
    <t>Ngô Văn Trường</t>
  </si>
  <si>
    <t>30/12/1995</t>
  </si>
  <si>
    <t>Nguyễn Hoài</t>
  </si>
  <si>
    <t>25/07/1997</t>
  </si>
  <si>
    <t>Trần Lê Bảo</t>
  </si>
  <si>
    <t>09/04/1995</t>
  </si>
  <si>
    <t>Lê Tùng</t>
  </si>
  <si>
    <t>20/01/1993</t>
  </si>
  <si>
    <t>Quảng Ngãi</t>
  </si>
  <si>
    <t>Nguyễn Hoàng</t>
  </si>
  <si>
    <t>10/02/1996</t>
  </si>
  <si>
    <t>DIỆN XÉT VỚT ĐIỀU KIỆN DỰ THI TỐT NGHIỆP T12/2018</t>
  </si>
  <si>
    <t>Trần Văn Thành</t>
  </si>
  <si>
    <t>12/11/1992</t>
  </si>
  <si>
    <t>Nguyễn Văn</t>
  </si>
  <si>
    <t>20/02/1996</t>
  </si>
  <si>
    <t>Thái Bình</t>
  </si>
  <si>
    <t>Hồ Trần Quang</t>
  </si>
  <si>
    <t>22/04/1996</t>
  </si>
  <si>
    <t>Đoàn Phi</t>
  </si>
  <si>
    <t>12/02/1995</t>
  </si>
  <si>
    <t>Trịnh Mai Lan</t>
  </si>
  <si>
    <t>02/01/1995</t>
  </si>
  <si>
    <t>Trần Gia</t>
  </si>
  <si>
    <t>27/07/1996</t>
  </si>
  <si>
    <t>Hồ Chí Minh</t>
  </si>
  <si>
    <t>Đặng Hữu Nhật</t>
  </si>
  <si>
    <t>23/10/1992</t>
  </si>
  <si>
    <t>Nguyễn Thị Cẩm</t>
  </si>
  <si>
    <t>05/06/1996</t>
  </si>
  <si>
    <t>Nguyễn Bá</t>
  </si>
  <si>
    <t>05/06/1995</t>
  </si>
  <si>
    <t>Đăk Lăk</t>
  </si>
  <si>
    <t>Đà Nẵng, ngày      tháng      năm 2018</t>
  </si>
  <si>
    <t>TRƯỞNG BAN THƯ KÝ</t>
  </si>
  <si>
    <t>CT. HỘI ĐỒNG XÉT &amp; CNTN</t>
  </si>
  <si>
    <t>CHUYÊN NGÀNH: QUẢN TRỊ KINH DOANH MARKETING</t>
  </si>
  <si>
    <t>SBD</t>
  </si>
  <si>
    <t>DIỆN SV ĐỦ ĐIỀU KIỆN GIAO KHÓA LUẬN TỐT NGHIỆP</t>
  </si>
  <si>
    <t>Nguyễn Hữu</t>
  </si>
  <si>
    <t>K20QTM</t>
  </si>
  <si>
    <t>07/09/1996</t>
  </si>
  <si>
    <t>DIỆN SV XÉT VỚT ĐIỀU KIỆN GIAO KHÓA LUẬN TỐT NGHIỆP</t>
  </si>
  <si>
    <t>Nguyễn Thế</t>
  </si>
  <si>
    <t>20/06/1996</t>
  </si>
  <si>
    <t>Trần Công</t>
  </si>
  <si>
    <t>Tuấn</t>
  </si>
  <si>
    <t>05/08/1995</t>
  </si>
  <si>
    <t>Trần Thị Lê</t>
  </si>
  <si>
    <t>Na</t>
  </si>
  <si>
    <t>06/12/1996</t>
  </si>
  <si>
    <t>Lê Đình</t>
  </si>
  <si>
    <t>09/01/1996</t>
  </si>
  <si>
    <t>NGÀNH: CAO ĐẲNG QUẢN TRỊ VÀ NGHIỆP VỤ MARKETING</t>
  </si>
  <si>
    <t>DIỆN SV VỚT ĐIỀU KIỆN THỰC HIỆN KHÓA LUẬN TỐT NGHIỆP</t>
  </si>
  <si>
    <t xml:space="preserve">Bảo </t>
  </si>
  <si>
    <t>K20BCD</t>
  </si>
  <si>
    <t>01/10/1995</t>
  </si>
  <si>
    <t>thực tập TN Đạt, làm KLTN thay cho thi Môn 2</t>
  </si>
  <si>
    <t>Phan Võ Trường</t>
  </si>
  <si>
    <t>Long</t>
  </si>
  <si>
    <t>K21BCD</t>
  </si>
  <si>
    <t>25/09/1997</t>
  </si>
  <si>
    <t>làm KLTN thay cho Thực tập TN và  Môn 2</t>
  </si>
  <si>
    <t>Đà Nẵng, ngày    tháng    năm 2018</t>
  </si>
</sst>
</file>

<file path=xl/styles.xml><?xml version="1.0" encoding="utf-8"?>
<styleSheet xmlns="http://schemas.openxmlformats.org/spreadsheetml/2006/main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9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Times New Roman"/>
      <family val="1"/>
    </font>
    <font>
      <sz val="20"/>
      <color theme="1"/>
      <name val="Calibri"/>
      <family val="2"/>
      <charset val="163"/>
      <scheme val="minor"/>
    </font>
    <font>
      <b/>
      <sz val="18"/>
      <color theme="1"/>
      <name val="Times New Roman"/>
      <family val="1"/>
    </font>
    <font>
      <sz val="18"/>
      <color theme="1"/>
      <name val="Calibri"/>
      <family val="2"/>
      <charset val="163"/>
      <scheme val="minor"/>
    </font>
    <font>
      <sz val="18"/>
      <color theme="1"/>
      <name val="Times New Roman"/>
      <family val="1"/>
    </font>
    <font>
      <sz val="6"/>
      <name val="Arial"/>
      <family val="2"/>
    </font>
    <font>
      <sz val="8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17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Arial"/>
      <family val="2"/>
    </font>
    <font>
      <sz val="14"/>
      <color theme="1"/>
      <name val="Times New Roman"/>
      <family val="1"/>
    </font>
    <font>
      <b/>
      <sz val="20"/>
      <color theme="1"/>
      <name val="Calibri"/>
      <family val="2"/>
      <charset val="163"/>
      <scheme val="minor"/>
    </font>
    <font>
      <sz val="20"/>
      <color theme="1"/>
      <name val="Times New Roman"/>
      <family val="1"/>
    </font>
    <font>
      <sz val="7"/>
      <color rgb="FF000000"/>
      <name val="Tahoma"/>
      <family val="2"/>
    </font>
    <font>
      <sz val="8.25"/>
      <color rgb="FF000000"/>
      <name val="Tahoma"/>
      <family val="2"/>
    </font>
    <font>
      <sz val="7"/>
      <color rgb="FFFF0000"/>
      <name val="Tahoma"/>
      <family val="2"/>
    </font>
    <font>
      <sz val="8"/>
      <color theme="1"/>
      <name val="Calibri"/>
      <family val="2"/>
      <scheme val="minor"/>
    </font>
    <font>
      <b/>
      <sz val="24"/>
      <name val="Times New Roman"/>
      <family val="1"/>
    </font>
    <font>
      <sz val="9"/>
      <color rgb="FF201F35"/>
      <name val="Tahoma"/>
      <family val="2"/>
    </font>
    <font>
      <sz val="8.25"/>
      <color rgb="FF201F35"/>
      <name val="Tahoma"/>
      <family val="2"/>
    </font>
    <font>
      <sz val="8"/>
      <color rgb="FF201F35"/>
      <name val="Tahoma"/>
      <family val="2"/>
    </font>
    <font>
      <sz val="8"/>
      <color indexed="61"/>
      <name val="Tahoma"/>
      <family val="2"/>
    </font>
    <font>
      <b/>
      <sz val="22"/>
      <color theme="1"/>
      <name val="Times New Roman"/>
      <family val="1"/>
    </font>
    <font>
      <b/>
      <sz val="22"/>
      <color theme="1"/>
      <name val="Calibri"/>
      <family val="2"/>
      <charset val="163"/>
      <scheme val="minor"/>
    </font>
    <font>
      <sz val="22"/>
      <color theme="1"/>
      <name val="Times New Roman"/>
      <family val="1"/>
    </font>
    <font>
      <sz val="22"/>
      <color theme="1"/>
      <name val="Calibri"/>
      <family val="2"/>
      <charset val="163"/>
      <scheme val="minor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sz val="8"/>
      <color rgb="FF000000"/>
      <name val="Tahoma"/>
      <family val="2"/>
    </font>
    <font>
      <b/>
      <sz val="17"/>
      <color theme="1"/>
      <name val="Times New Roman"/>
      <family val="1"/>
    </font>
    <font>
      <sz val="17"/>
      <color theme="1"/>
      <name val="Times New Roman"/>
      <family val="1"/>
    </font>
    <font>
      <sz val="10"/>
      <color rgb="FF201F35"/>
      <name val="Tahoma"/>
      <family val="2"/>
    </font>
    <font>
      <b/>
      <sz val="16"/>
      <color theme="1"/>
      <name val="Times New Roman"/>
      <family val="1"/>
    </font>
    <font>
      <sz val="16"/>
      <color theme="1"/>
      <name val="Calibri"/>
      <family val="2"/>
      <charset val="163"/>
      <scheme val="minor"/>
    </font>
    <font>
      <b/>
      <sz val="16"/>
      <color theme="1"/>
      <name val="Calibri"/>
      <family val="2"/>
      <charset val="163"/>
      <scheme val="minor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3"/>
      <color theme="1"/>
      <name val="Times New Roman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6"/>
      <color rgb="FFFF0000"/>
      <name val="Times New Roman"/>
      <family val="1"/>
    </font>
    <font>
      <b/>
      <sz val="18"/>
      <color theme="1"/>
      <name val="Calibri"/>
      <family val="2"/>
      <charset val="163"/>
      <scheme val="minor"/>
    </font>
    <font>
      <b/>
      <sz val="14"/>
      <color rgb="FF201F35"/>
      <name val="Times New Roman"/>
      <family val="1"/>
    </font>
    <font>
      <sz val="9"/>
      <color rgb="FF201F35"/>
      <name val="Times New Roman"/>
      <family val="1"/>
    </font>
    <font>
      <sz val="8"/>
      <color theme="1"/>
      <name val="Tahoma"/>
      <family val="2"/>
    </font>
    <font>
      <sz val="7"/>
      <name val="Tahoma"/>
      <family val="2"/>
    </font>
    <font>
      <sz val="6"/>
      <name val="Tahoma"/>
      <family val="2"/>
    </font>
    <font>
      <b/>
      <sz val="17"/>
      <color rgb="FF000000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  <font>
      <b/>
      <sz val="11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0"/>
      <name val="VNtimes new roman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/>
      <bottom/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1"/>
      </bottom>
      <diagonal/>
    </border>
  </borders>
  <cellStyleXfs count="107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9" fontId="1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47" fillId="0" borderId="0"/>
    <xf numFmtId="0" fontId="48" fillId="0" borderId="0"/>
    <xf numFmtId="0" fontId="2" fillId="0" borderId="0"/>
    <xf numFmtId="0" fontId="49" fillId="0" borderId="0"/>
    <xf numFmtId="0" fontId="13" fillId="0" borderId="0"/>
    <xf numFmtId="164" fontId="2" fillId="0" borderId="0" applyFont="0" applyFill="0" applyBorder="0" applyAlignment="0" applyProtection="0"/>
    <xf numFmtId="0" fontId="66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166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0" fontId="70" fillId="9" borderId="0"/>
    <xf numFmtId="0" fontId="71" fillId="9" borderId="0"/>
    <xf numFmtId="0" fontId="72" fillId="9" borderId="0"/>
    <xf numFmtId="0" fontId="73" fillId="0" borderId="0">
      <alignment wrapText="1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/>
    <xf numFmtId="0" fontId="7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43" fontId="15" fillId="0" borderId="0" applyFont="0" applyFill="0" applyBorder="0" applyAlignment="0" applyProtection="0"/>
    <xf numFmtId="169" fontId="75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75" fillId="0" borderId="0"/>
    <xf numFmtId="0" fontId="2" fillId="0" borderId="0" applyFont="0" applyFill="0" applyBorder="0" applyAlignment="0" applyProtection="0"/>
    <xf numFmtId="172" fontId="75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76" fillId="9" borderId="0" applyNumberFormat="0" applyBorder="0" applyAlignment="0" applyProtection="0"/>
    <xf numFmtId="0" fontId="77" fillId="0" borderId="52" applyNumberFormat="0" applyAlignment="0" applyProtection="0">
      <alignment horizontal="left" vertical="center"/>
    </xf>
    <xf numFmtId="0" fontId="77" fillId="0" borderId="21">
      <alignment horizontal="left" vertical="center"/>
    </xf>
    <xf numFmtId="0" fontId="78" fillId="0" borderId="0" applyProtection="0"/>
    <xf numFmtId="0" fontId="78" fillId="0" borderId="0" applyProtection="0"/>
    <xf numFmtId="0" fontId="78" fillId="0" borderId="0" applyProtection="0"/>
    <xf numFmtId="0" fontId="77" fillId="0" borderId="0" applyProtection="0"/>
    <xf numFmtId="0" fontId="77" fillId="0" borderId="0" applyProtection="0"/>
    <xf numFmtId="0" fontId="77" fillId="0" borderId="0" applyProtection="0"/>
    <xf numFmtId="10" fontId="76" fillId="10" borderId="19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79" fillId="0" borderId="0" applyFont="0" applyFill="0" applyBorder="0" applyAlignment="0" applyProtection="0"/>
    <xf numFmtId="40" fontId="79" fillId="0" borderId="0" applyFont="0" applyFill="0" applyBorder="0" applyAlignment="0" applyProtection="0"/>
    <xf numFmtId="173" fontId="79" fillId="0" borderId="0" applyFont="0" applyFill="0" applyBorder="0" applyAlignment="0" applyProtection="0"/>
    <xf numFmtId="174" fontId="79" fillId="0" borderId="0" applyFont="0" applyFill="0" applyBorder="0" applyAlignment="0" applyProtection="0"/>
    <xf numFmtId="0" fontId="80" fillId="0" borderId="0" applyNumberFormat="0" applyFont="0" applyFill="0" applyAlignment="0"/>
    <xf numFmtId="0" fontId="13" fillId="0" borderId="0"/>
    <xf numFmtId="0" fontId="13" fillId="0" borderId="0"/>
    <xf numFmtId="0" fontId="13" fillId="0" borderId="0"/>
    <xf numFmtId="37" fontId="81" fillId="0" borderId="0"/>
    <xf numFmtId="175" fontId="48" fillId="0" borderId="0"/>
    <xf numFmtId="0" fontId="47" fillId="0" borderId="0"/>
    <xf numFmtId="0" fontId="15" fillId="0" borderId="0"/>
    <xf numFmtId="0" fontId="82" fillId="0" borderId="0"/>
    <xf numFmtId="0" fontId="34" fillId="0" borderId="0"/>
    <xf numFmtId="0" fontId="82" fillId="0" borderId="0"/>
    <xf numFmtId="0" fontId="2" fillId="0" borderId="0"/>
    <xf numFmtId="10" fontId="2" fillId="0" borderId="0" applyFont="0" applyFill="0" applyBorder="0" applyAlignment="0" applyProtection="0"/>
    <xf numFmtId="9" fontId="79" fillId="0" borderId="53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83" fillId="0" borderId="0"/>
    <xf numFmtId="49" fontId="84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6" fillId="0" borderId="0">
      <alignment vertical="center"/>
    </xf>
    <xf numFmtId="40" fontId="87" fillId="0" borderId="0" applyFont="0" applyFill="0" applyBorder="0" applyAlignment="0" applyProtection="0"/>
    <xf numFmtId="38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9" fontId="88" fillId="0" borderId="0" applyFont="0" applyFill="0" applyBorder="0" applyAlignment="0" applyProtection="0"/>
    <xf numFmtId="0" fontId="89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90" fillId="0" borderId="0" applyFont="0" applyFill="0" applyBorder="0" applyAlignment="0" applyProtection="0"/>
    <xf numFmtId="177" fontId="90" fillId="0" borderId="0" applyFont="0" applyFill="0" applyBorder="0" applyAlignment="0" applyProtection="0"/>
    <xf numFmtId="0" fontId="91" fillId="0" borderId="0"/>
    <xf numFmtId="0" fontId="80" fillId="0" borderId="0"/>
    <xf numFmtId="166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92" fillId="0" borderId="0"/>
    <xf numFmtId="179" fontId="10" fillId="0" borderId="0" applyFont="0" applyFill="0" applyBorder="0" applyAlignment="0" applyProtection="0"/>
    <xf numFmtId="6" fontId="93" fillId="0" borderId="0" applyFont="0" applyFill="0" applyBorder="0" applyAlignment="0" applyProtection="0"/>
    <xf numFmtId="180" fontId="10" fillId="0" borderId="0" applyFont="0" applyFill="0" applyBorder="0" applyAlignment="0" applyProtection="0"/>
  </cellStyleXfs>
  <cellXfs count="301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5" fillId="0" borderId="0" xfId="0" applyFont="1" applyFill="1" applyAlignment="1">
      <alignment horizontal="center"/>
    </xf>
    <xf numFmtId="0" fontId="0" fillId="0" borderId="0" xfId="0" applyFill="1"/>
    <xf numFmtId="0" fontId="9" fillId="0" borderId="8" xfId="0" applyNumberFormat="1" applyFont="1" applyFill="1" applyBorder="1" applyAlignment="1" applyProtection="1">
      <alignment horizontal="left" vertical="top" wrapText="1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9" fillId="2" borderId="8" xfId="0" applyNumberFormat="1" applyFont="1" applyFill="1" applyBorder="1" applyAlignment="1" applyProtection="1">
      <alignment horizontal="left" vertical="center" wrapText="1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12" fillId="0" borderId="0" xfId="2" applyFont="1" applyBorder="1"/>
    <xf numFmtId="0" fontId="14" fillId="0" borderId="0" xfId="3" applyFont="1" applyBorder="1" applyAlignment="1">
      <alignment horizontal="left"/>
    </xf>
    <xf numFmtId="0" fontId="14" fillId="0" borderId="0" xfId="3" applyFont="1" applyBorder="1"/>
    <xf numFmtId="0" fontId="16" fillId="0" borderId="17" xfId="4" applyFont="1" applyBorder="1" applyAlignment="1">
      <alignment horizontal="left"/>
    </xf>
    <xf numFmtId="14" fontId="14" fillId="0" borderId="0" xfId="3" applyNumberFormat="1" applyFont="1" applyBorder="1"/>
    <xf numFmtId="14" fontId="14" fillId="0" borderId="0" xfId="3" applyNumberFormat="1" applyFont="1" applyBorder="1" applyAlignment="1">
      <alignment horizontal="left"/>
    </xf>
    <xf numFmtId="0" fontId="14" fillId="0" borderId="0" xfId="3" applyFont="1" applyBorder="1" applyAlignment="1">
      <alignment horizontal="center"/>
    </xf>
    <xf numFmtId="0" fontId="17" fillId="0" borderId="0" xfId="0" applyFont="1"/>
    <xf numFmtId="0" fontId="9" fillId="0" borderId="18" xfId="0" applyNumberFormat="1" applyFont="1" applyFill="1" applyBorder="1" applyAlignment="1" applyProtection="1">
      <alignment horizontal="left" wrapText="1"/>
    </xf>
    <xf numFmtId="0" fontId="11" fillId="0" borderId="18" xfId="0" applyNumberFormat="1" applyFont="1" applyFill="1" applyBorder="1" applyAlignment="1" applyProtection="1">
      <alignment horizontal="left" wrapText="1"/>
    </xf>
    <xf numFmtId="0" fontId="11" fillId="0" borderId="18" xfId="0" applyNumberFormat="1" applyFont="1" applyFill="1" applyBorder="1" applyAlignment="1" applyProtection="1">
      <alignment horizontal="center" wrapText="1"/>
    </xf>
    <xf numFmtId="9" fontId="11" fillId="0" borderId="18" xfId="1" applyFont="1" applyFill="1" applyBorder="1" applyAlignment="1" applyProtection="1">
      <alignment horizontal="center" wrapText="1"/>
    </xf>
    <xf numFmtId="0" fontId="0" fillId="0" borderId="0" xfId="0" applyFill="1" applyAlignment="1"/>
    <xf numFmtId="0" fontId="18" fillId="0" borderId="0" xfId="0" applyFont="1" applyFill="1" applyAlignment="1"/>
    <xf numFmtId="0" fontId="19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3" fillId="0" borderId="0" xfId="2" applyFont="1" applyFill="1" applyAlignment="1"/>
    <xf numFmtId="0" fontId="4" fillId="0" borderId="0" xfId="2" applyFont="1" applyFill="1" applyAlignment="1"/>
    <xf numFmtId="0" fontId="3" fillId="0" borderId="0" xfId="2" applyFont="1" applyFill="1" applyAlignment="1">
      <alignment horizontal="center"/>
    </xf>
    <xf numFmtId="0" fontId="1" fillId="0" borderId="0" xfId="2" applyNumberFormat="1" applyFill="1"/>
    <xf numFmtId="0" fontId="22" fillId="0" borderId="19" xfId="2" applyNumberFormat="1" applyFont="1" applyFill="1" applyBorder="1" applyAlignment="1">
      <alignment horizontal="center" vertical="center" wrapText="1"/>
    </xf>
    <xf numFmtId="0" fontId="21" fillId="0" borderId="19" xfId="2" applyNumberFormat="1" applyFont="1" applyFill="1" applyBorder="1" applyAlignment="1">
      <alignment horizontal="center" vertical="center" wrapText="1"/>
    </xf>
    <xf numFmtId="0" fontId="22" fillId="0" borderId="20" xfId="2" applyNumberFormat="1" applyFont="1" applyFill="1" applyBorder="1" applyAlignment="1">
      <alignment horizontal="center" vertical="center" wrapText="1"/>
    </xf>
    <xf numFmtId="0" fontId="22" fillId="0" borderId="21" xfId="2" applyNumberFormat="1" applyFont="1" applyFill="1" applyBorder="1" applyAlignment="1">
      <alignment horizontal="center" vertical="center" wrapText="1"/>
    </xf>
    <xf numFmtId="0" fontId="22" fillId="0" borderId="22" xfId="2" applyNumberFormat="1" applyFont="1" applyFill="1" applyBorder="1" applyAlignment="1">
      <alignment horizontal="center" vertical="center" wrapText="1"/>
    </xf>
    <xf numFmtId="0" fontId="22" fillId="2" borderId="19" xfId="2" applyNumberFormat="1" applyFont="1" applyFill="1" applyBorder="1" applyAlignment="1">
      <alignment horizontal="center" vertical="center" wrapText="1"/>
    </xf>
    <xf numFmtId="0" fontId="9" fillId="0" borderId="16" xfId="2" applyNumberFormat="1" applyFont="1" applyFill="1" applyBorder="1" applyAlignment="1" applyProtection="1">
      <alignment horizontal="center" vertical="center" wrapText="1"/>
    </xf>
    <xf numFmtId="0" fontId="25" fillId="0" borderId="0" xfId="2" applyFont="1" applyBorder="1"/>
    <xf numFmtId="0" fontId="26" fillId="0" borderId="23" xfId="2" applyNumberFormat="1" applyFont="1" applyFill="1" applyBorder="1" applyAlignment="1">
      <alignment horizontal="left" wrapText="1"/>
    </xf>
    <xf numFmtId="0" fontId="27" fillId="0" borderId="24" xfId="2" applyNumberFormat="1" applyFont="1" applyFill="1" applyBorder="1" applyAlignment="1">
      <alignment horizontal="left" wrapText="1"/>
    </xf>
    <xf numFmtId="0" fontId="26" fillId="0" borderId="25" xfId="2" applyNumberFormat="1" applyFont="1" applyFill="1" applyBorder="1" applyAlignment="1">
      <alignment horizontal="left" wrapText="1"/>
    </xf>
    <xf numFmtId="0" fontId="26" fillId="0" borderId="26" xfId="2" applyNumberFormat="1" applyFont="1" applyFill="1" applyBorder="1" applyAlignment="1">
      <alignment horizontal="left" wrapText="1"/>
    </xf>
    <xf numFmtId="0" fontId="26" fillId="0" borderId="27" xfId="2" applyNumberFormat="1" applyFont="1" applyFill="1" applyBorder="1" applyAlignment="1">
      <alignment horizontal="left" wrapText="1"/>
    </xf>
    <xf numFmtId="0" fontId="28" fillId="0" borderId="24" xfId="2" applyNumberFormat="1" applyFont="1" applyFill="1" applyBorder="1" applyAlignment="1">
      <alignment horizontal="left" wrapText="1"/>
    </xf>
    <xf numFmtId="9" fontId="28" fillId="0" borderId="24" xfId="5" applyFont="1" applyFill="1" applyBorder="1" applyAlignment="1">
      <alignment horizontal="left" wrapText="1"/>
    </xf>
    <xf numFmtId="0" fontId="29" fillId="0" borderId="24" xfId="2" applyNumberFormat="1" applyFont="1" applyFill="1" applyBorder="1" applyAlignment="1" applyProtection="1">
      <alignment horizontal="left" wrapText="1"/>
    </xf>
    <xf numFmtId="0" fontId="28" fillId="0" borderId="28" xfId="2" applyNumberFormat="1" applyFont="1" applyFill="1" applyBorder="1" applyAlignment="1">
      <alignment horizontal="left" wrapText="1"/>
    </xf>
    <xf numFmtId="0" fontId="1" fillId="0" borderId="0" xfId="2" applyNumberFormat="1" applyFill="1" applyAlignment="1"/>
    <xf numFmtId="0" fontId="1" fillId="0" borderId="0" xfId="2" applyNumberFormat="1" applyFill="1" applyBorder="1" applyAlignment="1"/>
    <xf numFmtId="0" fontId="30" fillId="0" borderId="0" xfId="2" applyFont="1" applyFill="1" applyAlignment="1"/>
    <xf numFmtId="0" fontId="30" fillId="0" borderId="0" xfId="2" applyFont="1" applyFill="1" applyAlignment="1">
      <alignment horizontal="center"/>
    </xf>
    <xf numFmtId="0" fontId="31" fillId="0" borderId="0" xfId="2" applyFont="1" applyFill="1" applyAlignment="1"/>
    <xf numFmtId="0" fontId="32" fillId="0" borderId="0" xfId="2" applyFont="1" applyFill="1" applyAlignment="1"/>
    <xf numFmtId="0" fontId="32" fillId="0" borderId="0" xfId="2" applyFont="1" applyFill="1" applyAlignment="1">
      <alignment horizontal="center"/>
    </xf>
    <xf numFmtId="0" fontId="33" fillId="0" borderId="0" xfId="2" applyFont="1" applyFill="1" applyAlignment="1"/>
    <xf numFmtId="0" fontId="35" fillId="0" borderId="0" xfId="6" applyFont="1" applyFill="1" applyAlignment="1"/>
    <xf numFmtId="0" fontId="36" fillId="0" borderId="0" xfId="6" applyFont="1" applyFill="1" applyAlignment="1"/>
    <xf numFmtId="0" fontId="37" fillId="0" borderId="0" xfId="6" applyFont="1" applyFill="1" applyAlignment="1"/>
    <xf numFmtId="0" fontId="36" fillId="0" borderId="0" xfId="6" applyFont="1" applyFill="1" applyAlignment="1">
      <alignment horizontal="center"/>
    </xf>
    <xf numFmtId="0" fontId="34" fillId="0" borderId="0" xfId="6"/>
    <xf numFmtId="49" fontId="22" fillId="3" borderId="29" xfId="6" applyNumberFormat="1" applyFont="1" applyFill="1" applyBorder="1" applyAlignment="1">
      <alignment horizontal="center" vertical="center" wrapText="1"/>
    </xf>
    <xf numFmtId="49" fontId="38" fillId="3" borderId="29" xfId="6" applyNumberFormat="1" applyFont="1" applyFill="1" applyBorder="1" applyAlignment="1">
      <alignment horizontal="center" vertical="center" wrapText="1"/>
    </xf>
    <xf numFmtId="0" fontId="22" fillId="3" borderId="29" xfId="6" applyNumberFormat="1" applyFont="1" applyFill="1" applyBorder="1" applyAlignment="1">
      <alignment horizontal="center" vertical="center" wrapText="1"/>
    </xf>
    <xf numFmtId="0" fontId="34" fillId="0" borderId="19" xfId="6" applyBorder="1"/>
    <xf numFmtId="49" fontId="22" fillId="4" borderId="29" xfId="6" applyNumberFormat="1" applyFont="1" applyFill="1" applyBorder="1" applyAlignment="1">
      <alignment horizontal="center" vertical="center" wrapText="1"/>
    </xf>
    <xf numFmtId="0" fontId="39" fillId="5" borderId="0" xfId="6" applyFont="1" applyFill="1" applyAlignment="1"/>
    <xf numFmtId="0" fontId="40" fillId="5" borderId="0" xfId="6" applyFont="1" applyFill="1" applyAlignment="1"/>
    <xf numFmtId="0" fontId="18" fillId="0" borderId="0" xfId="6" applyFont="1" applyFill="1" applyAlignment="1"/>
    <xf numFmtId="0" fontId="27" fillId="6" borderId="33" xfId="6" applyNumberFormat="1" applyFont="1" applyFill="1" applyBorder="1" applyAlignment="1">
      <alignment horizontal="left" wrapText="1"/>
    </xf>
    <xf numFmtId="0" fontId="41" fillId="6" borderId="33" xfId="6" applyNumberFormat="1" applyFont="1" applyFill="1" applyBorder="1" applyAlignment="1">
      <alignment horizontal="left" wrapText="1"/>
    </xf>
    <xf numFmtId="9" fontId="27" fillId="6" borderId="33" xfId="7" applyFont="1" applyFill="1" applyBorder="1" applyAlignment="1">
      <alignment horizontal="left" wrapText="1"/>
    </xf>
    <xf numFmtId="0" fontId="34" fillId="0" borderId="0" xfId="6" applyAlignment="1"/>
    <xf numFmtId="0" fontId="42" fillId="0" borderId="0" xfId="6" applyFont="1" applyFill="1" applyAlignment="1"/>
    <xf numFmtId="0" fontId="42" fillId="0" borderId="0" xfId="6" applyFont="1" applyFill="1" applyAlignment="1">
      <alignment horizontal="center"/>
    </xf>
    <xf numFmtId="0" fontId="43" fillId="0" borderId="0" xfId="6" applyFont="1" applyFill="1" applyAlignment="1"/>
    <xf numFmtId="0" fontId="44" fillId="0" borderId="0" xfId="6" applyFont="1" applyFill="1" applyAlignment="1"/>
    <xf numFmtId="0" fontId="45" fillId="0" borderId="0" xfId="6" applyFont="1" applyFill="1" applyAlignment="1">
      <alignment horizontal="center"/>
    </xf>
    <xf numFmtId="0" fontId="45" fillId="0" borderId="0" xfId="6" applyFont="1" applyFill="1" applyAlignment="1"/>
    <xf numFmtId="0" fontId="46" fillId="0" borderId="0" xfId="6" applyFont="1" applyFill="1"/>
    <xf numFmtId="0" fontId="50" fillId="6" borderId="0" xfId="6" applyNumberFormat="1" applyFont="1" applyFill="1" applyBorder="1" applyAlignment="1">
      <alignment horizontal="left"/>
    </xf>
    <xf numFmtId="0" fontId="27" fillId="6" borderId="0" xfId="6" applyNumberFormat="1" applyFont="1" applyFill="1" applyBorder="1" applyAlignment="1">
      <alignment horizontal="left" vertical="center" wrapText="1"/>
    </xf>
    <xf numFmtId="9" fontId="27" fillId="6" borderId="0" xfId="7" applyFont="1" applyFill="1" applyBorder="1" applyAlignment="1">
      <alignment horizontal="left" vertical="center" wrapText="1"/>
    </xf>
    <xf numFmtId="0" fontId="5" fillId="0" borderId="0" xfId="6" applyFont="1" applyFill="1" applyAlignment="1"/>
    <xf numFmtId="0" fontId="5" fillId="0" borderId="0" xfId="6" applyFont="1" applyFill="1" applyAlignment="1">
      <alignment horizontal="center"/>
    </xf>
    <xf numFmtId="0" fontId="51" fillId="0" borderId="0" xfId="6" applyFont="1" applyFill="1" applyAlignment="1"/>
    <xf numFmtId="0" fontId="7" fillId="0" borderId="0" xfId="6" applyFont="1" applyFill="1" applyAlignment="1"/>
    <xf numFmtId="0" fontId="7" fillId="0" borderId="0" xfId="6" applyFont="1" applyFill="1" applyAlignment="1">
      <alignment horizontal="center"/>
    </xf>
    <xf numFmtId="0" fontId="6" fillId="0" borderId="0" xfId="6" applyFont="1" applyFill="1" applyAlignment="1"/>
    <xf numFmtId="49" fontId="22" fillId="7" borderId="29" xfId="6" applyNumberFormat="1" applyFont="1" applyFill="1" applyBorder="1" applyAlignment="1">
      <alignment horizontal="center" vertical="center" wrapText="1"/>
    </xf>
    <xf numFmtId="0" fontId="22" fillId="7" borderId="29" xfId="6" applyNumberFormat="1" applyFont="1" applyFill="1" applyBorder="1" applyAlignment="1">
      <alignment horizontal="center" vertical="center" wrapText="1"/>
    </xf>
    <xf numFmtId="0" fontId="52" fillId="6" borderId="0" xfId="6" applyNumberFormat="1" applyFont="1" applyFill="1" applyBorder="1" applyAlignment="1">
      <alignment horizontal="left"/>
    </xf>
    <xf numFmtId="0" fontId="53" fillId="6" borderId="0" xfId="6" applyNumberFormat="1" applyFont="1" applyFill="1" applyBorder="1" applyAlignment="1">
      <alignment horizontal="left" wrapText="1"/>
    </xf>
    <xf numFmtId="0" fontId="54" fillId="0" borderId="37" xfId="6" applyNumberFormat="1" applyFont="1" applyFill="1" applyBorder="1" applyAlignment="1" applyProtection="1">
      <alignment horizontal="left" wrapText="1"/>
    </xf>
    <xf numFmtId="0" fontId="22" fillId="4" borderId="29" xfId="6" applyNumberFormat="1" applyFont="1" applyFill="1" applyBorder="1" applyAlignment="1">
      <alignment horizontal="center" vertical="center" wrapText="1"/>
    </xf>
    <xf numFmtId="0" fontId="27" fillId="6" borderId="38" xfId="6" applyNumberFormat="1" applyFont="1" applyFill="1" applyBorder="1" applyAlignment="1">
      <alignment horizontal="left" wrapText="1"/>
    </xf>
    <xf numFmtId="0" fontId="26" fillId="6" borderId="39" xfId="6" applyNumberFormat="1" applyFont="1" applyFill="1" applyBorder="1" applyAlignment="1">
      <alignment horizontal="left" wrapText="1"/>
    </xf>
    <xf numFmtId="0" fontId="26" fillId="6" borderId="33" xfId="6" applyNumberFormat="1" applyFont="1" applyFill="1" applyBorder="1" applyAlignment="1">
      <alignment horizontal="left" wrapText="1"/>
    </xf>
    <xf numFmtId="0" fontId="34" fillId="0" borderId="0" xfId="6" applyFill="1"/>
    <xf numFmtId="49" fontId="22" fillId="0" borderId="29" xfId="6" applyNumberFormat="1" applyFont="1" applyFill="1" applyBorder="1" applyAlignment="1">
      <alignment horizontal="center" vertical="center" wrapText="1"/>
    </xf>
    <xf numFmtId="0" fontId="22" fillId="0" borderId="29" xfId="6" applyNumberFormat="1" applyFont="1" applyFill="1" applyBorder="1" applyAlignment="1">
      <alignment horizontal="center" vertical="center" wrapText="1"/>
    </xf>
    <xf numFmtId="0" fontId="55" fillId="0" borderId="8" xfId="6" applyNumberFormat="1" applyFont="1" applyFill="1" applyBorder="1" applyAlignment="1" applyProtection="1">
      <alignment horizontal="left" vertical="top" wrapText="1"/>
    </xf>
    <xf numFmtId="0" fontId="56" fillId="0" borderId="8" xfId="6" applyNumberFormat="1" applyFont="1" applyFill="1" applyBorder="1" applyAlignment="1" applyProtection="1">
      <alignment horizontal="left" vertical="top" wrapText="1"/>
    </xf>
    <xf numFmtId="0" fontId="57" fillId="0" borderId="0" xfId="6" applyFont="1"/>
    <xf numFmtId="0" fontId="2" fillId="0" borderId="0" xfId="10"/>
    <xf numFmtId="0" fontId="59" fillId="0" borderId="0" xfId="12" applyFont="1" applyFill="1" applyBorder="1" applyAlignment="1">
      <alignment vertical="center"/>
    </xf>
    <xf numFmtId="0" fontId="2" fillId="0" borderId="0" xfId="12" applyFont="1" applyBorder="1"/>
    <xf numFmtId="0" fontId="60" fillId="0" borderId="19" xfId="12" applyFont="1" applyFill="1" applyBorder="1" applyAlignment="1">
      <alignment horizontal="center" vertical="center"/>
    </xf>
    <xf numFmtId="0" fontId="60" fillId="0" borderId="20" xfId="12" applyFont="1" applyFill="1" applyBorder="1" applyAlignment="1">
      <alignment horizontal="center" vertical="center"/>
    </xf>
    <xf numFmtId="0" fontId="60" fillId="0" borderId="22" xfId="12" applyFont="1" applyFill="1" applyBorder="1" applyAlignment="1">
      <alignment horizontal="left" vertical="center"/>
    </xf>
    <xf numFmtId="0" fontId="60" fillId="0" borderId="22" xfId="12" applyFont="1" applyFill="1" applyBorder="1" applyAlignment="1">
      <alignment horizontal="center" vertical="center"/>
    </xf>
    <xf numFmtId="14" fontId="60" fillId="0" borderId="19" xfId="12" applyNumberFormat="1" applyFont="1" applyBorder="1" applyAlignment="1">
      <alignment horizontal="center" vertical="center"/>
    </xf>
    <xf numFmtId="0" fontId="59" fillId="0" borderId="19" xfId="12" applyFont="1" applyBorder="1" applyAlignment="1">
      <alignment horizontal="center" vertical="center" wrapText="1"/>
    </xf>
    <xf numFmtId="0" fontId="59" fillId="0" borderId="19" xfId="12" applyFont="1" applyBorder="1" applyAlignment="1">
      <alignment vertical="center" wrapText="1"/>
    </xf>
    <xf numFmtId="0" fontId="59" fillId="0" borderId="19" xfId="12" applyFont="1" applyBorder="1" applyAlignment="1">
      <alignment horizontal="center" vertical="center"/>
    </xf>
    <xf numFmtId="0" fontId="61" fillId="8" borderId="21" xfId="12" applyFont="1" applyFill="1" applyBorder="1" applyAlignment="1">
      <alignment horizontal="left"/>
    </xf>
    <xf numFmtId="0" fontId="59" fillId="0" borderId="21" xfId="9" quotePrefix="1" applyFont="1" applyFill="1" applyBorder="1" applyAlignment="1">
      <alignment horizontal="center"/>
    </xf>
    <xf numFmtId="0" fontId="13" fillId="0" borderId="21" xfId="11" applyFont="1" applyBorder="1" applyAlignment="1">
      <alignment horizontal="left"/>
    </xf>
    <xf numFmtId="0" fontId="59" fillId="0" borderId="21" xfId="11" applyFont="1" applyBorder="1" applyAlignment="1"/>
    <xf numFmtId="0" fontId="59" fillId="0" borderId="21" xfId="11" applyFont="1" applyBorder="1" applyAlignment="1">
      <alignment horizontal="center"/>
    </xf>
    <xf numFmtId="14" fontId="13" fillId="0" borderId="21" xfId="11" applyNumberFormat="1" applyFont="1" applyBorder="1" applyAlignment="1">
      <alignment horizontal="left"/>
    </xf>
    <xf numFmtId="0" fontId="59" fillId="0" borderId="42" xfId="12" applyFont="1" applyBorder="1" applyAlignment="1">
      <alignment wrapText="1"/>
    </xf>
    <xf numFmtId="0" fontId="59" fillId="0" borderId="21" xfId="12" applyFont="1" applyBorder="1" applyAlignment="1">
      <alignment horizontal="center"/>
    </xf>
    <xf numFmtId="0" fontId="59" fillId="0" borderId="21" xfId="12" applyFont="1" applyBorder="1" applyAlignment="1"/>
    <xf numFmtId="0" fontId="2" fillId="0" borderId="0" xfId="10" applyAlignment="1"/>
    <xf numFmtId="0" fontId="62" fillId="8" borderId="43" xfId="12" applyFont="1" applyFill="1" applyBorder="1" applyAlignment="1">
      <alignment horizontal="center"/>
    </xf>
    <xf numFmtId="0" fontId="59" fillId="0" borderId="43" xfId="9" quotePrefix="1" applyFont="1" applyFill="1" applyBorder="1" applyAlignment="1">
      <alignment horizontal="center"/>
    </xf>
    <xf numFmtId="0" fontId="13" fillId="0" borderId="44" xfId="11" applyFont="1" applyBorder="1" applyAlignment="1">
      <alignment horizontal="left"/>
    </xf>
    <xf numFmtId="0" fontId="59" fillId="0" borderId="45" xfId="11" applyFont="1" applyBorder="1" applyAlignment="1"/>
    <xf numFmtId="0" fontId="59" fillId="0" borderId="45" xfId="11" applyFont="1" applyBorder="1" applyAlignment="1">
      <alignment horizontal="center"/>
    </xf>
    <xf numFmtId="14" fontId="13" fillId="0" borderId="43" xfId="11" applyNumberFormat="1" applyFont="1" applyBorder="1" applyAlignment="1">
      <alignment horizontal="left"/>
    </xf>
    <xf numFmtId="14" fontId="59" fillId="0" borderId="43" xfId="11" applyNumberFormat="1" applyFont="1" applyBorder="1" applyAlignment="1">
      <alignment horizontal="center"/>
    </xf>
    <xf numFmtId="0" fontId="59" fillId="0" borderId="43" xfId="12" applyFont="1" applyBorder="1" applyAlignment="1">
      <alignment horizontal="center"/>
    </xf>
    <xf numFmtId="9" fontId="63" fillId="0" borderId="43" xfId="5" applyFont="1" applyBorder="1" applyAlignment="1"/>
    <xf numFmtId="0" fontId="62" fillId="8" borderId="46" xfId="12" applyFont="1" applyFill="1" applyBorder="1" applyAlignment="1">
      <alignment horizontal="center"/>
    </xf>
    <xf numFmtId="0" fontId="59" fillId="0" borderId="46" xfId="9" quotePrefix="1" applyFont="1" applyFill="1" applyBorder="1" applyAlignment="1">
      <alignment horizontal="center"/>
    </xf>
    <xf numFmtId="0" fontId="13" fillId="0" borderId="47" xfId="11" applyFont="1" applyBorder="1" applyAlignment="1">
      <alignment horizontal="left"/>
    </xf>
    <xf numFmtId="0" fontId="59" fillId="0" borderId="48" xfId="11" applyFont="1" applyBorder="1" applyAlignment="1"/>
    <xf numFmtId="0" fontId="59" fillId="0" borderId="48" xfId="11" applyFont="1" applyBorder="1" applyAlignment="1">
      <alignment horizontal="center"/>
    </xf>
    <xf numFmtId="14" fontId="13" fillId="0" borderId="46" xfId="11" applyNumberFormat="1" applyFont="1" applyBorder="1" applyAlignment="1">
      <alignment horizontal="left"/>
    </xf>
    <xf numFmtId="14" fontId="59" fillId="0" borderId="46" xfId="11" applyNumberFormat="1" applyFont="1" applyBorder="1" applyAlignment="1">
      <alignment horizontal="center"/>
    </xf>
    <xf numFmtId="0" fontId="59" fillId="0" borderId="46" xfId="12" applyFont="1" applyBorder="1" applyAlignment="1">
      <alignment horizontal="center"/>
    </xf>
    <xf numFmtId="9" fontId="63" fillId="0" borderId="46" xfId="5" applyFont="1" applyBorder="1" applyAlignment="1"/>
    <xf numFmtId="0" fontId="62" fillId="8" borderId="49" xfId="12" applyFont="1" applyFill="1" applyBorder="1" applyAlignment="1">
      <alignment horizontal="center"/>
    </xf>
    <xf numFmtId="0" fontId="59" fillId="0" borderId="49" xfId="9" quotePrefix="1" applyFont="1" applyFill="1" applyBorder="1" applyAlignment="1">
      <alignment horizontal="center"/>
    </xf>
    <xf numFmtId="0" fontId="13" fillId="0" borderId="50" xfId="11" applyFont="1" applyBorder="1" applyAlignment="1">
      <alignment horizontal="left"/>
    </xf>
    <xf numFmtId="0" fontId="59" fillId="0" borderId="51" xfId="11" applyFont="1" applyBorder="1" applyAlignment="1"/>
    <xf numFmtId="0" fontId="59" fillId="0" borderId="51" xfId="11" applyFont="1" applyBorder="1" applyAlignment="1">
      <alignment horizontal="center"/>
    </xf>
    <xf numFmtId="14" fontId="13" fillId="0" borderId="49" xfId="11" applyNumberFormat="1" applyFont="1" applyBorder="1" applyAlignment="1">
      <alignment horizontal="left"/>
    </xf>
    <xf numFmtId="14" fontId="59" fillId="0" borderId="49" xfId="11" applyNumberFormat="1" applyFont="1" applyBorder="1" applyAlignment="1">
      <alignment horizontal="center"/>
    </xf>
    <xf numFmtId="0" fontId="59" fillId="0" borderId="49" xfId="12" applyFont="1" applyBorder="1" applyAlignment="1">
      <alignment horizontal="center"/>
    </xf>
    <xf numFmtId="9" fontId="63" fillId="0" borderId="49" xfId="5" applyFont="1" applyBorder="1" applyAlignment="1"/>
    <xf numFmtId="0" fontId="61" fillId="8" borderId="0" xfId="12" applyFont="1" applyFill="1" applyBorder="1" applyAlignment="1">
      <alignment horizontal="center"/>
    </xf>
    <xf numFmtId="0" fontId="16" fillId="0" borderId="0" xfId="9" quotePrefix="1" applyFont="1" applyFill="1" applyBorder="1" applyAlignment="1">
      <alignment horizontal="center"/>
    </xf>
    <xf numFmtId="0" fontId="14" fillId="0" borderId="0" xfId="11" applyFont="1" applyBorder="1" applyAlignment="1">
      <alignment horizontal="left"/>
    </xf>
    <xf numFmtId="0" fontId="16" fillId="0" borderId="0" xfId="11" applyFont="1" applyBorder="1" applyAlignment="1"/>
    <xf numFmtId="0" fontId="16" fillId="0" borderId="0" xfId="11" applyFont="1" applyBorder="1" applyAlignment="1">
      <alignment horizontal="center"/>
    </xf>
    <xf numFmtId="14" fontId="14" fillId="0" borderId="0" xfId="11" applyNumberFormat="1" applyFont="1" applyBorder="1" applyAlignment="1">
      <alignment horizontal="left"/>
    </xf>
    <xf numFmtId="14" fontId="16" fillId="0" borderId="0" xfId="11" applyNumberFormat="1" applyFont="1" applyBorder="1" applyAlignment="1">
      <alignment horizontal="center"/>
    </xf>
    <xf numFmtId="0" fontId="16" fillId="0" borderId="0" xfId="12" applyFont="1" applyBorder="1" applyAlignment="1">
      <alignment horizontal="center"/>
    </xf>
    <xf numFmtId="9" fontId="64" fillId="0" borderId="0" xfId="5" applyFont="1" applyBorder="1" applyAlignment="1"/>
    <xf numFmtId="0" fontId="16" fillId="0" borderId="0" xfId="12" applyFont="1" applyAlignment="1">
      <alignment horizontal="left"/>
    </xf>
    <xf numFmtId="0" fontId="16" fillId="0" borderId="0" xfId="12" applyFont="1" applyAlignment="1">
      <alignment horizontal="center"/>
    </xf>
    <xf numFmtId="0" fontId="65" fillId="0" borderId="0" xfId="12" applyFont="1" applyAlignment="1">
      <alignment horizontal="center"/>
    </xf>
    <xf numFmtId="0" fontId="16" fillId="0" borderId="0" xfId="12" applyFont="1" applyAlignment="1"/>
    <xf numFmtId="0" fontId="17" fillId="0" borderId="0" xfId="10" applyFont="1" applyAlignment="1"/>
    <xf numFmtId="0" fontId="17" fillId="0" borderId="0" xfId="12" applyFont="1" applyAlignment="1"/>
    <xf numFmtId="0" fontId="17" fillId="0" borderId="0" xfId="12" applyFont="1" applyBorder="1" applyAlignment="1"/>
    <xf numFmtId="0" fontId="17" fillId="0" borderId="0" xfId="12" applyFont="1" applyAlignment="1">
      <alignment horizontal="center"/>
    </xf>
    <xf numFmtId="0" fontId="2" fillId="0" borderId="0" xfId="12" applyFont="1" applyAlignment="1"/>
    <xf numFmtId="0" fontId="2" fillId="0" borderId="0" xfId="12" applyFont="1" applyBorder="1" applyAlignment="1"/>
    <xf numFmtId="0" fontId="2" fillId="0" borderId="0" xfId="12" applyFont="1" applyAlignment="1">
      <alignment horizontal="left"/>
    </xf>
    <xf numFmtId="0" fontId="2" fillId="0" borderId="0" xfId="12" applyFont="1"/>
    <xf numFmtId="0" fontId="59" fillId="0" borderId="0" xfId="12" applyFont="1" applyAlignment="1">
      <alignment horizontal="center"/>
    </xf>
    <xf numFmtId="0" fontId="62" fillId="8" borderId="21" xfId="12" applyFont="1" applyFill="1" applyBorder="1" applyAlignment="1">
      <alignment horizontal="left"/>
    </xf>
    <xf numFmtId="0" fontId="63" fillId="0" borderId="43" xfId="12" applyFont="1" applyBorder="1" applyAlignment="1"/>
    <xf numFmtId="0" fontId="63" fillId="0" borderId="21" xfId="12" applyFont="1" applyBorder="1" applyAlignment="1"/>
    <xf numFmtId="0" fontId="62" fillId="8" borderId="54" xfId="12" applyFont="1" applyFill="1" applyBorder="1" applyAlignment="1">
      <alignment horizontal="center"/>
    </xf>
    <xf numFmtId="0" fontId="59" fillId="0" borderId="55" xfId="9" quotePrefix="1" applyFont="1" applyFill="1" applyBorder="1" applyAlignment="1">
      <alignment horizontal="center"/>
    </xf>
    <xf numFmtId="0" fontId="13" fillId="0" borderId="54" xfId="11" applyFont="1" applyBorder="1" applyAlignment="1">
      <alignment horizontal="left"/>
    </xf>
    <xf numFmtId="0" fontId="59" fillId="0" borderId="56" xfId="11" applyFont="1" applyBorder="1" applyAlignment="1"/>
    <xf numFmtId="0" fontId="59" fillId="0" borderId="56" xfId="11" applyFont="1" applyBorder="1" applyAlignment="1">
      <alignment horizontal="center"/>
    </xf>
    <xf numFmtId="14" fontId="13" fillId="0" borderId="55" xfId="11" applyNumberFormat="1" applyFont="1" applyBorder="1" applyAlignment="1">
      <alignment horizontal="left"/>
    </xf>
    <xf numFmtId="14" fontId="59" fillId="0" borderId="55" xfId="11" applyNumberFormat="1" applyFont="1" applyBorder="1" applyAlignment="1">
      <alignment horizontal="center"/>
    </xf>
    <xf numFmtId="0" fontId="59" fillId="0" borderId="55" xfId="12" applyFont="1" applyBorder="1" applyAlignment="1">
      <alignment horizontal="center"/>
    </xf>
    <xf numFmtId="9" fontId="95" fillId="0" borderId="55" xfId="5" applyFont="1" applyBorder="1" applyAlignment="1">
      <alignment horizontal="center"/>
    </xf>
    <xf numFmtId="0" fontId="62" fillId="8" borderId="57" xfId="12" applyFont="1" applyFill="1" applyBorder="1" applyAlignment="1">
      <alignment horizontal="center"/>
    </xf>
    <xf numFmtId="0" fontId="59" fillId="0" borderId="58" xfId="9" quotePrefix="1" applyFont="1" applyFill="1" applyBorder="1" applyAlignment="1">
      <alignment horizontal="center"/>
    </xf>
    <xf numFmtId="0" fontId="13" fillId="0" borderId="57" xfId="11" applyFont="1" applyBorder="1" applyAlignment="1">
      <alignment horizontal="left"/>
    </xf>
    <xf numFmtId="0" fontId="59" fillId="0" borderId="59" xfId="11" applyFont="1" applyBorder="1" applyAlignment="1"/>
    <xf numFmtId="0" fontId="59" fillId="0" borderId="59" xfId="11" applyFont="1" applyBorder="1" applyAlignment="1">
      <alignment horizontal="center"/>
    </xf>
    <xf numFmtId="14" fontId="13" fillId="0" borderId="58" xfId="11" applyNumberFormat="1" applyFont="1" applyBorder="1" applyAlignment="1">
      <alignment horizontal="left"/>
    </xf>
    <xf numFmtId="14" fontId="59" fillId="0" borderId="58" xfId="11" applyNumberFormat="1" applyFont="1" applyBorder="1" applyAlignment="1">
      <alignment horizontal="center"/>
    </xf>
    <xf numFmtId="0" fontId="59" fillId="0" borderId="58" xfId="12" applyFont="1" applyBorder="1" applyAlignment="1">
      <alignment horizontal="center"/>
    </xf>
    <xf numFmtId="9" fontId="95" fillId="0" borderId="58" xfId="5" applyFont="1" applyBorder="1" applyAlignment="1">
      <alignment horizontal="center"/>
    </xf>
    <xf numFmtId="0" fontId="62" fillId="8" borderId="60" xfId="12" applyFont="1" applyFill="1" applyBorder="1" applyAlignment="1">
      <alignment horizontal="center"/>
    </xf>
    <xf numFmtId="0" fontId="59" fillId="0" borderId="61" xfId="9" quotePrefix="1" applyFont="1" applyFill="1" applyBorder="1" applyAlignment="1">
      <alignment horizontal="center"/>
    </xf>
    <xf numFmtId="0" fontId="13" fillId="0" borderId="60" xfId="11" applyFont="1" applyBorder="1" applyAlignment="1">
      <alignment horizontal="left"/>
    </xf>
    <xf numFmtId="0" fontId="59" fillId="0" borderId="62" xfId="11" applyFont="1" applyBorder="1" applyAlignment="1"/>
    <xf numFmtId="0" fontId="59" fillId="0" borderId="62" xfId="11" applyFont="1" applyBorder="1" applyAlignment="1">
      <alignment horizontal="center"/>
    </xf>
    <xf numFmtId="14" fontId="13" fillId="0" borderId="61" xfId="11" applyNumberFormat="1" applyFont="1" applyBorder="1" applyAlignment="1">
      <alignment horizontal="left"/>
    </xf>
    <xf numFmtId="14" fontId="59" fillId="0" borderId="61" xfId="11" applyNumberFormat="1" applyFont="1" applyBorder="1" applyAlignment="1">
      <alignment horizontal="center"/>
    </xf>
    <xf numFmtId="0" fontId="59" fillId="0" borderId="61" xfId="12" applyFont="1" applyBorder="1" applyAlignment="1">
      <alignment horizontal="center"/>
    </xf>
    <xf numFmtId="9" fontId="95" fillId="0" borderId="61" xfId="5" applyFont="1" applyBorder="1" applyAlignment="1">
      <alignment horizontal="center"/>
    </xf>
    <xf numFmtId="0" fontId="48" fillId="0" borderId="0" xfId="12" applyFont="1" applyFill="1"/>
    <xf numFmtId="0" fontId="48" fillId="0" borderId="0" xfId="12" applyFont="1" applyFill="1" applyBorder="1"/>
    <xf numFmtId="0" fontId="13" fillId="0" borderId="0" xfId="12" applyFont="1" applyFill="1" applyBorder="1" applyAlignment="1"/>
    <xf numFmtId="0" fontId="13" fillId="0" borderId="0" xfId="12" applyFont="1" applyFill="1" applyBorder="1" applyAlignment="1">
      <alignment horizontal="center"/>
    </xf>
    <xf numFmtId="0" fontId="59" fillId="0" borderId="0" xfId="12" applyFont="1" applyAlignment="1">
      <alignment horizontal="left"/>
    </xf>
    <xf numFmtId="0" fontId="96" fillId="0" borderId="0" xfId="12" applyFont="1" applyAlignment="1">
      <alignment horizontal="center"/>
    </xf>
    <xf numFmtId="0" fontId="59" fillId="0" borderId="0" xfId="12" applyFont="1" applyAlignment="1"/>
    <xf numFmtId="0" fontId="2" fillId="0" borderId="0" xfId="12" applyFont="1" applyAlignment="1">
      <alignment horizontal="center"/>
    </xf>
    <xf numFmtId="0" fontId="62" fillId="8" borderId="21" xfId="12" applyFont="1" applyFill="1" applyBorder="1" applyAlignment="1">
      <alignment horizontal="left" vertical="center"/>
    </xf>
    <xf numFmtId="0" fontId="59" fillId="0" borderId="21" xfId="9" quotePrefix="1" applyFont="1" applyFill="1" applyBorder="1" applyAlignment="1">
      <alignment horizontal="center" vertical="center"/>
    </xf>
    <xf numFmtId="0" fontId="13" fillId="0" borderId="21" xfId="11" applyFont="1" applyBorder="1" applyAlignment="1">
      <alignment horizontal="left" vertical="center"/>
    </xf>
    <xf numFmtId="0" fontId="59" fillId="0" borderId="21" xfId="11" applyFont="1" applyBorder="1" applyAlignment="1">
      <alignment vertical="center"/>
    </xf>
    <xf numFmtId="0" fontId="59" fillId="0" borderId="21" xfId="11" applyFont="1" applyBorder="1" applyAlignment="1">
      <alignment horizontal="center" vertical="center"/>
    </xf>
    <xf numFmtId="14" fontId="13" fillId="0" borderId="21" xfId="11" applyNumberFormat="1" applyFont="1" applyBorder="1" applyAlignment="1">
      <alignment horizontal="left" vertical="center"/>
    </xf>
    <xf numFmtId="14" fontId="59" fillId="0" borderId="21" xfId="11" applyNumberFormat="1" applyFont="1" applyBorder="1" applyAlignment="1">
      <alignment horizontal="center" vertical="center"/>
    </xf>
    <xf numFmtId="0" fontId="59" fillId="0" borderId="21" xfId="12" applyFont="1" applyBorder="1" applyAlignment="1">
      <alignment horizontal="center" vertical="center"/>
    </xf>
    <xf numFmtId="0" fontId="59" fillId="0" borderId="21" xfId="12" applyFont="1" applyBorder="1" applyAlignment="1">
      <alignment vertical="center"/>
    </xf>
    <xf numFmtId="0" fontId="62" fillId="8" borderId="20" xfId="12" applyFont="1" applyFill="1" applyBorder="1" applyAlignment="1">
      <alignment horizontal="center" vertical="center"/>
    </xf>
    <xf numFmtId="0" fontId="59" fillId="0" borderId="19" xfId="9" quotePrefix="1" applyFont="1" applyFill="1" applyBorder="1" applyAlignment="1">
      <alignment horizontal="center" vertical="center"/>
    </xf>
    <xf numFmtId="0" fontId="13" fillId="0" borderId="20" xfId="11" applyFont="1" applyBorder="1" applyAlignment="1">
      <alignment horizontal="left" vertical="center"/>
    </xf>
    <xf numFmtId="0" fontId="59" fillId="0" borderId="22" xfId="11" applyFont="1" applyBorder="1" applyAlignment="1">
      <alignment vertical="center"/>
    </xf>
    <xf numFmtId="0" fontId="59" fillId="0" borderId="22" xfId="11" applyFont="1" applyBorder="1" applyAlignment="1">
      <alignment horizontal="center" vertical="center"/>
    </xf>
    <xf numFmtId="14" fontId="13" fillId="0" borderId="19" xfId="11" applyNumberFormat="1" applyFont="1" applyBorder="1" applyAlignment="1">
      <alignment horizontal="left" vertical="center"/>
    </xf>
    <xf numFmtId="14" fontId="59" fillId="0" borderId="19" xfId="11" applyNumberFormat="1" applyFont="1" applyBorder="1" applyAlignment="1">
      <alignment horizontal="center" vertical="center"/>
    </xf>
    <xf numFmtId="9" fontId="59" fillId="0" borderId="19" xfId="5" applyFont="1" applyBorder="1" applyAlignment="1">
      <alignment vertical="center"/>
    </xf>
    <xf numFmtId="49" fontId="22" fillId="3" borderId="29" xfId="6" applyNumberFormat="1" applyFont="1" applyFill="1" applyBorder="1" applyAlignment="1">
      <alignment horizontal="center" vertical="center" wrapText="1"/>
    </xf>
    <xf numFmtId="49" fontId="22" fillId="3" borderId="34" xfId="6" applyNumberFormat="1" applyFont="1" applyFill="1" applyBorder="1" applyAlignment="1">
      <alignment horizontal="center" vertical="center" wrapText="1"/>
    </xf>
    <xf numFmtId="49" fontId="22" fillId="3" borderId="35" xfId="6" applyNumberFormat="1" applyFont="1" applyFill="1" applyBorder="1" applyAlignment="1">
      <alignment horizontal="center" vertical="center" wrapText="1"/>
    </xf>
    <xf numFmtId="49" fontId="22" fillId="3" borderId="36" xfId="6" applyNumberFormat="1" applyFont="1" applyFill="1" applyBorder="1" applyAlignment="1">
      <alignment horizontal="center" vertical="center" wrapText="1"/>
    </xf>
    <xf numFmtId="49" fontId="22" fillId="7" borderId="29" xfId="6" applyNumberFormat="1" applyFont="1" applyFill="1" applyBorder="1" applyAlignment="1">
      <alignment horizontal="center" vertical="center" wrapText="1"/>
    </xf>
    <xf numFmtId="49" fontId="22" fillId="7" borderId="34" xfId="6" applyNumberFormat="1" applyFont="1" applyFill="1" applyBorder="1" applyAlignment="1">
      <alignment horizontal="center" vertical="center" wrapText="1"/>
    </xf>
    <xf numFmtId="49" fontId="22" fillId="7" borderId="35" xfId="6" applyNumberFormat="1" applyFont="1" applyFill="1" applyBorder="1" applyAlignment="1">
      <alignment horizontal="center" vertical="center" wrapText="1"/>
    </xf>
    <xf numFmtId="49" fontId="22" fillId="7" borderId="36" xfId="6" applyNumberFormat="1" applyFont="1" applyFill="1" applyBorder="1" applyAlignment="1">
      <alignment horizontal="center" vertical="center" wrapText="1"/>
    </xf>
    <xf numFmtId="49" fontId="22" fillId="4" borderId="29" xfId="6" applyNumberFormat="1" applyFont="1" applyFill="1" applyBorder="1" applyAlignment="1">
      <alignment horizontal="center" vertical="center" wrapText="1"/>
    </xf>
    <xf numFmtId="49" fontId="22" fillId="4" borderId="34" xfId="6" applyNumberFormat="1" applyFont="1" applyFill="1" applyBorder="1" applyAlignment="1">
      <alignment horizontal="center" vertical="center" wrapText="1"/>
    </xf>
    <xf numFmtId="49" fontId="22" fillId="4" borderId="35" xfId="6" applyNumberFormat="1" applyFont="1" applyFill="1" applyBorder="1" applyAlignment="1">
      <alignment horizontal="center" vertical="center" wrapText="1"/>
    </xf>
    <xf numFmtId="49" fontId="22" fillId="4" borderId="36" xfId="6" applyNumberFormat="1" applyFont="1" applyFill="1" applyBorder="1" applyAlignment="1">
      <alignment horizontal="center" vertical="center" wrapText="1"/>
    </xf>
    <xf numFmtId="49" fontId="22" fillId="0" borderId="34" xfId="6" applyNumberFormat="1" applyFont="1" applyFill="1" applyBorder="1" applyAlignment="1">
      <alignment horizontal="center" vertical="center" wrapText="1"/>
    </xf>
    <xf numFmtId="49" fontId="22" fillId="0" borderId="35" xfId="6" applyNumberFormat="1" applyFont="1" applyFill="1" applyBorder="1" applyAlignment="1">
      <alignment horizontal="center" vertical="center" wrapText="1"/>
    </xf>
    <xf numFmtId="49" fontId="22" fillId="0" borderId="36" xfId="6" applyNumberFormat="1" applyFont="1" applyFill="1" applyBorder="1" applyAlignment="1">
      <alignment horizontal="center" vertical="center" wrapText="1"/>
    </xf>
    <xf numFmtId="49" fontId="22" fillId="0" borderId="29" xfId="6" applyNumberFormat="1" applyFont="1" applyFill="1" applyBorder="1" applyAlignment="1">
      <alignment horizontal="center" vertical="center" wrapText="1"/>
    </xf>
    <xf numFmtId="0" fontId="55" fillId="0" borderId="8" xfId="6" applyNumberFormat="1" applyFont="1" applyFill="1" applyBorder="1" applyAlignment="1" applyProtection="1">
      <alignment horizontal="left" vertical="center" wrapText="1"/>
    </xf>
    <xf numFmtId="0" fontId="55" fillId="0" borderId="40" xfId="6" applyNumberFormat="1" applyFont="1" applyFill="1" applyBorder="1" applyAlignment="1" applyProtection="1">
      <alignment horizontal="center" vertical="top" wrapText="1"/>
    </xf>
    <xf numFmtId="0" fontId="55" fillId="0" borderId="41" xfId="6" applyNumberFormat="1" applyFont="1" applyFill="1" applyBorder="1" applyAlignment="1" applyProtection="1">
      <alignment horizontal="center" vertical="top" wrapText="1"/>
    </xf>
    <xf numFmtId="0" fontId="55" fillId="0" borderId="16" xfId="6" applyNumberFormat="1" applyFont="1" applyFill="1" applyBorder="1" applyAlignment="1" applyProtection="1">
      <alignment horizontal="center" vertical="top" wrapText="1"/>
    </xf>
    <xf numFmtId="0" fontId="34" fillId="0" borderId="1" xfId="6" applyFill="1" applyBorder="1" applyAlignment="1">
      <alignment horizontal="center" vertical="center"/>
    </xf>
    <xf numFmtId="0" fontId="34" fillId="0" borderId="9" xfId="6" applyFill="1" applyBorder="1" applyAlignment="1">
      <alignment horizontal="center" vertical="center"/>
    </xf>
    <xf numFmtId="0" fontId="34" fillId="0" borderId="15" xfId="6" applyFill="1" applyBorder="1" applyAlignment="1">
      <alignment horizontal="center" vertical="center"/>
    </xf>
    <xf numFmtId="0" fontId="34" fillId="0" borderId="1" xfId="6" applyFill="1" applyBorder="1" applyAlignment="1">
      <alignment horizontal="center" vertical="center" wrapText="1"/>
    </xf>
    <xf numFmtId="0" fontId="34" fillId="0" borderId="9" xfId="6" applyFill="1" applyBorder="1" applyAlignment="1">
      <alignment horizontal="center" vertical="center" wrapText="1"/>
    </xf>
    <xf numFmtId="0" fontId="34" fillId="0" borderId="15" xfId="6" applyFill="1" applyBorder="1" applyAlignment="1">
      <alignment horizontal="center" vertical="center" wrapText="1"/>
    </xf>
    <xf numFmtId="49" fontId="22" fillId="4" borderId="30" xfId="6" applyNumberFormat="1" applyFont="1" applyFill="1" applyBorder="1" applyAlignment="1">
      <alignment horizontal="center" vertical="center" wrapText="1"/>
    </xf>
    <xf numFmtId="49" fontId="22" fillId="4" borderId="31" xfId="6" applyNumberFormat="1" applyFont="1" applyFill="1" applyBorder="1" applyAlignment="1">
      <alignment horizontal="center" vertical="center" wrapText="1"/>
    </xf>
    <xf numFmtId="49" fontId="22" fillId="4" borderId="32" xfId="6" applyNumberFormat="1" applyFont="1" applyFill="1" applyBorder="1" applyAlignment="1">
      <alignment horizontal="center" vertical="center" wrapText="1"/>
    </xf>
    <xf numFmtId="0" fontId="22" fillId="0" borderId="19" xfId="6" applyNumberFormat="1" applyFont="1" applyFill="1" applyBorder="1" applyAlignment="1">
      <alignment horizontal="center" vertical="center" wrapText="1"/>
    </xf>
    <xf numFmtId="49" fontId="38" fillId="3" borderId="29" xfId="6" applyNumberFormat="1" applyFont="1" applyFill="1" applyBorder="1" applyAlignment="1">
      <alignment horizontal="center" vertical="center" wrapText="1"/>
    </xf>
    <xf numFmtId="0" fontId="21" fillId="0" borderId="19" xfId="2" applyNumberFormat="1" applyFont="1" applyFill="1" applyBorder="1" applyAlignment="1">
      <alignment horizontal="center" vertical="center" wrapText="1"/>
    </xf>
    <xf numFmtId="0" fontId="22" fillId="0" borderId="19" xfId="2" applyNumberFormat="1" applyFont="1" applyFill="1" applyBorder="1" applyAlignment="1">
      <alignment horizontal="center" vertical="center" wrapText="1"/>
    </xf>
    <xf numFmtId="0" fontId="23" fillId="0" borderId="19" xfId="2" applyNumberFormat="1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9" xfId="2" applyFont="1" applyFill="1" applyBorder="1" applyAlignment="1">
      <alignment horizontal="center" vertical="center" wrapText="1"/>
    </xf>
    <xf numFmtId="0" fontId="24" fillId="0" borderId="15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wrapText="1"/>
    </xf>
    <xf numFmtId="0" fontId="9" fillId="0" borderId="6" xfId="0" applyNumberFormat="1" applyFont="1" applyFill="1" applyBorder="1" applyAlignment="1" applyProtection="1">
      <alignment horizontal="center" wrapText="1"/>
    </xf>
    <xf numFmtId="0" fontId="9" fillId="0" borderId="7" xfId="0" applyNumberFormat="1" applyFont="1" applyFill="1" applyBorder="1" applyAlignment="1" applyProtection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9" fillId="0" borderId="8" xfId="0" applyNumberFormat="1" applyFont="1" applyFill="1" applyBorder="1" applyAlignment="1" applyProtection="1">
      <alignment horizontal="left" vertical="top" wrapText="1"/>
    </xf>
    <xf numFmtId="0" fontId="11" fillId="0" borderId="8" xfId="0" applyNumberFormat="1" applyFont="1" applyFill="1" applyBorder="1" applyAlignment="1" applyProtection="1">
      <alignment horizontal="left" vertical="top" wrapText="1"/>
    </xf>
    <xf numFmtId="0" fontId="16" fillId="0" borderId="0" xfId="12" applyFont="1" applyBorder="1" applyAlignment="1">
      <alignment horizontal="center"/>
    </xf>
    <xf numFmtId="0" fontId="16" fillId="0" borderId="0" xfId="12" applyFont="1" applyFill="1" applyAlignment="1">
      <alignment horizontal="center" vertical="center"/>
    </xf>
    <xf numFmtId="0" fontId="58" fillId="0" borderId="0" xfId="12" applyFont="1" applyFill="1" applyAlignment="1">
      <alignment horizontal="center" vertical="center"/>
    </xf>
    <xf numFmtId="0" fontId="59" fillId="0" borderId="42" xfId="12" applyFont="1" applyFill="1" applyBorder="1" applyAlignment="1">
      <alignment horizontal="center"/>
    </xf>
    <xf numFmtId="0" fontId="59" fillId="0" borderId="0" xfId="12" applyFont="1" applyBorder="1" applyAlignment="1">
      <alignment horizontal="center"/>
    </xf>
    <xf numFmtId="0" fontId="94" fillId="0" borderId="0" xfId="12" applyFont="1" applyFill="1" applyAlignment="1">
      <alignment horizontal="center" vertical="center"/>
    </xf>
    <xf numFmtId="0" fontId="59" fillId="0" borderId="0" xfId="12" applyFont="1" applyFill="1" applyAlignment="1">
      <alignment horizontal="center" vertical="center"/>
    </xf>
  </cellXfs>
  <cellStyles count="107">
    <cellStyle name="??" xfId="13"/>
    <cellStyle name="?? [0.00]_PRODUCT DETAIL Q1" xfId="14"/>
    <cellStyle name="?? [0]" xfId="15"/>
    <cellStyle name="???? [0.00]_PRODUCT DETAIL Q1" xfId="16"/>
    <cellStyle name="????_PRODUCT DETAIL Q1" xfId="17"/>
    <cellStyle name="???[0]_Book1" xfId="18"/>
    <cellStyle name="???_95" xfId="19"/>
    <cellStyle name="??_(????)??????" xfId="20"/>
    <cellStyle name="1" xfId="21"/>
    <cellStyle name="2" xfId="22"/>
    <cellStyle name="3" xfId="23"/>
    <cellStyle name="4" xfId="24"/>
    <cellStyle name="AeE­ [0]_INQUIRY ¿µ¾÷AßAø " xfId="25"/>
    <cellStyle name="AeE­_INQUIRY ¿µ¾÷AßAø " xfId="26"/>
    <cellStyle name="AÞ¸¶ [0]_INQUIRY ¿?¾÷AßAø " xfId="27"/>
    <cellStyle name="AÞ¸¶_INQUIRY ¿?¾÷AßAø " xfId="28"/>
    <cellStyle name="C?AØ_¿?¾÷CoE² " xfId="29"/>
    <cellStyle name="C￥AØ_¿μ¾÷CoE² " xfId="30"/>
    <cellStyle name="Calc Currency (0)" xfId="31"/>
    <cellStyle name="Calc Currency (0) 2" xfId="32"/>
    <cellStyle name="Calc Currency (0) 3" xfId="33"/>
    <cellStyle name="Calc Percent (0)" xfId="34"/>
    <cellStyle name="Calc Percent (1)" xfId="35"/>
    <cellStyle name="Comma 2" xfId="36"/>
    <cellStyle name="comma zerodec" xfId="37"/>
    <cellStyle name="Comma0" xfId="38"/>
    <cellStyle name="Currency0" xfId="39"/>
    <cellStyle name="Currency1" xfId="40"/>
    <cellStyle name="Date" xfId="41"/>
    <cellStyle name="Dollar (zero dec)" xfId="42"/>
    <cellStyle name="Enter Currency (0)" xfId="43"/>
    <cellStyle name="Enter Currency (0) 2" xfId="44"/>
    <cellStyle name="Enter Currency (0) 3" xfId="45"/>
    <cellStyle name="Fixed" xfId="46"/>
    <cellStyle name="Grey" xfId="47"/>
    <cellStyle name="Header1" xfId="48"/>
    <cellStyle name="Header2" xfId="49"/>
    <cellStyle name="HEADING1" xfId="50"/>
    <cellStyle name="HEADING1 2" xfId="51"/>
    <cellStyle name="HEADING1 3" xfId="52"/>
    <cellStyle name="HEADING2" xfId="53"/>
    <cellStyle name="HEADING2 2" xfId="54"/>
    <cellStyle name="HEADING2 3" xfId="55"/>
    <cellStyle name="Input [yellow]" xfId="56"/>
    <cellStyle name="Link Currency (0)" xfId="57"/>
    <cellStyle name="Link Currency (0) 2" xfId="58"/>
    <cellStyle name="Link Currency (0) 3" xfId="59"/>
    <cellStyle name="Milliers [0]_AR1194" xfId="60"/>
    <cellStyle name="Milliers_AR1194" xfId="61"/>
    <cellStyle name="Monétaire [0]_AR1194" xfId="62"/>
    <cellStyle name="Monétaire_AR1194" xfId="63"/>
    <cellStyle name="n" xfId="64"/>
    <cellStyle name="New Times Roman" xfId="65"/>
    <cellStyle name="New Times Roman 2" xfId="66"/>
    <cellStyle name="New Times Roman 3" xfId="67"/>
    <cellStyle name="no dec" xfId="68"/>
    <cellStyle name="Normal" xfId="0" builtinId="0"/>
    <cellStyle name="Normal - Style1" xfId="69"/>
    <cellStyle name="Normal 2" xfId="6"/>
    <cellStyle name="Normal 2 2" xfId="4"/>
    <cellStyle name="Normal 2 2 2" xfId="8"/>
    <cellStyle name="Normal 2 2 2 2" xfId="70"/>
    <cellStyle name="Normal 2 3" xfId="9"/>
    <cellStyle name="Normal 3" xfId="2"/>
    <cellStyle name="Normal 3 2" xfId="12"/>
    <cellStyle name="Normal 3 3" xfId="71"/>
    <cellStyle name="Normal 4" xfId="10"/>
    <cellStyle name="Normal 4 2" xfId="11"/>
    <cellStyle name="Normal 4 2 2" xfId="72"/>
    <cellStyle name="Normal 5" xfId="73"/>
    <cellStyle name="Normal 6" xfId="74"/>
    <cellStyle name="Normal 7" xfId="75"/>
    <cellStyle name="Normal_mau TN" xfId="3"/>
    <cellStyle name="Percent" xfId="1" builtinId="5"/>
    <cellStyle name="Percent [2]" xfId="76"/>
    <cellStyle name="Percent 2" xfId="5"/>
    <cellStyle name="Percent 3" xfId="7"/>
    <cellStyle name="PERCENTAGE" xfId="77"/>
    <cellStyle name="PrePop Currency (0)" xfId="78"/>
    <cellStyle name="PrePop Currency (0) 2" xfId="79"/>
    <cellStyle name="PrePop Currency (0) 3" xfId="80"/>
    <cellStyle name="songuyen" xfId="81"/>
    <cellStyle name="Text Indent A" xfId="82"/>
    <cellStyle name="Text Indent B" xfId="83"/>
    <cellStyle name="Text Indent B 2" xfId="84"/>
    <cellStyle name="Text Indent B 3" xfId="85"/>
    <cellStyle name=" [0.00]_ Att. 1- Cover" xfId="86"/>
    <cellStyle name="_ Att. 1- Cover" xfId="87"/>
    <cellStyle name="?_ Att. 1- Cover" xfId="88"/>
    <cellStyle name="똿뗦먛귟 [0.00]_PRODUCT DETAIL Q1" xfId="89"/>
    <cellStyle name="똿뗦먛귟_PRODUCT DETAIL Q1" xfId="90"/>
    <cellStyle name="믅됞 [0.00]_PRODUCT DETAIL Q1" xfId="91"/>
    <cellStyle name="믅됞_PRODUCT DETAIL Q1" xfId="92"/>
    <cellStyle name="백분율_95" xfId="93"/>
    <cellStyle name="뷭?_BOOKSHIP" xfId="94"/>
    <cellStyle name="콤마 [0]_1202" xfId="95"/>
    <cellStyle name="콤마_1202" xfId="96"/>
    <cellStyle name="통화 [0]_1202" xfId="97"/>
    <cellStyle name="통화_1202" xfId="98"/>
    <cellStyle name="표준_(정보부문)월별인원계획" xfId="99"/>
    <cellStyle name="一般_00Q3902REV.1" xfId="100"/>
    <cellStyle name="千分位[0]_00Q3902REV.1" xfId="101"/>
    <cellStyle name="千分位_00Q3902REV.1" xfId="102"/>
    <cellStyle name="標準_機器ﾘｽト (2)" xfId="103"/>
    <cellStyle name="貨幣 [0]_00Q3902REV.1" xfId="104"/>
    <cellStyle name="貨幣[0]_BRE" xfId="105"/>
    <cellStyle name="貨幣_00Q3902REV.1" xfId="106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21"/>
  <sheetViews>
    <sheetView showGridLines="0" workbookViewId="0">
      <selection activeCell="M18" sqref="M18"/>
    </sheetView>
  </sheetViews>
  <sheetFormatPr defaultRowHeight="15"/>
  <cols>
    <col min="1" max="1" width="3.7109375" style="65" customWidth="1"/>
    <col min="2" max="2" width="10" style="65" customWidth="1"/>
    <col min="3" max="3" width="6.7109375" style="65" customWidth="1"/>
    <col min="4" max="4" width="8.85546875" style="65" customWidth="1"/>
    <col min="5" max="5" width="5.85546875" style="65" customWidth="1"/>
    <col min="6" max="47" width="3.7109375" style="65" customWidth="1"/>
    <col min="48" max="52" width="4.7109375" style="65" customWidth="1"/>
    <col min="53" max="57" width="5.140625" style="65" hidden="1" customWidth="1"/>
    <col min="58" max="58" width="5.140625" style="65" customWidth="1"/>
    <col min="59" max="16384" width="9.140625" style="65"/>
  </cols>
  <sheetData>
    <row r="1" spans="1:58" s="80" customFormat="1" ht="26.25" customHeight="1">
      <c r="A1" s="78" t="s">
        <v>0</v>
      </c>
      <c r="B1" s="78"/>
      <c r="C1" s="78"/>
      <c r="AC1" s="79" t="s">
        <v>208</v>
      </c>
    </row>
    <row r="2" spans="1:58" s="80" customFormat="1" ht="27" customHeight="1">
      <c r="A2" s="78" t="s">
        <v>2</v>
      </c>
      <c r="B2" s="78"/>
      <c r="C2" s="78"/>
      <c r="AC2" s="79" t="s">
        <v>3</v>
      </c>
    </row>
    <row r="4" spans="1:58" hidden="1">
      <c r="B4" s="65">
        <v>1</v>
      </c>
      <c r="C4" s="65">
        <v>2</v>
      </c>
      <c r="D4" s="65">
        <v>3</v>
      </c>
      <c r="E4" s="65">
        <v>4</v>
      </c>
      <c r="F4" s="65">
        <v>8</v>
      </c>
      <c r="G4" s="65">
        <v>9</v>
      </c>
      <c r="H4" s="65">
        <v>10</v>
      </c>
      <c r="I4" s="65">
        <v>11</v>
      </c>
      <c r="J4" s="65">
        <v>12</v>
      </c>
      <c r="K4" s="65">
        <v>13</v>
      </c>
      <c r="L4" s="65">
        <v>14</v>
      </c>
      <c r="M4" s="65">
        <v>15</v>
      </c>
      <c r="N4" s="65">
        <v>16</v>
      </c>
      <c r="O4" s="65">
        <v>17</v>
      </c>
      <c r="P4" s="65">
        <v>18</v>
      </c>
      <c r="Q4" s="65">
        <v>19</v>
      </c>
      <c r="R4" s="65">
        <v>20</v>
      </c>
      <c r="S4" s="65">
        <v>21</v>
      </c>
      <c r="T4" s="65">
        <v>22</v>
      </c>
      <c r="U4" s="65">
        <v>25</v>
      </c>
      <c r="V4" s="65">
        <v>26</v>
      </c>
      <c r="W4" s="65">
        <v>27</v>
      </c>
      <c r="X4" s="65">
        <v>28</v>
      </c>
      <c r="Y4" s="65">
        <v>29</v>
      </c>
      <c r="Z4" s="65">
        <v>30</v>
      </c>
      <c r="AA4" s="65">
        <v>31</v>
      </c>
      <c r="AB4" s="65">
        <v>32</v>
      </c>
      <c r="AC4" s="65">
        <v>33</v>
      </c>
      <c r="AD4" s="65">
        <v>34</v>
      </c>
      <c r="AE4" s="65">
        <v>35</v>
      </c>
      <c r="AF4" s="65">
        <v>38</v>
      </c>
      <c r="AG4" s="65">
        <v>39</v>
      </c>
      <c r="AH4" s="65">
        <v>40</v>
      </c>
      <c r="AI4" s="65">
        <v>41</v>
      </c>
      <c r="AJ4" s="65">
        <v>42</v>
      </c>
      <c r="AK4" s="65">
        <v>43</v>
      </c>
      <c r="AL4" s="65">
        <v>44</v>
      </c>
      <c r="AM4" s="65">
        <v>45</v>
      </c>
      <c r="AN4" s="65">
        <v>46</v>
      </c>
      <c r="AO4" s="65">
        <v>47</v>
      </c>
      <c r="AP4" s="65">
        <v>48</v>
      </c>
      <c r="AQ4" s="65">
        <v>49</v>
      </c>
      <c r="AR4" s="65">
        <v>50</v>
      </c>
      <c r="AS4" s="65">
        <v>51</v>
      </c>
      <c r="AT4" s="65">
        <v>52</v>
      </c>
      <c r="AU4" s="65">
        <v>53</v>
      </c>
      <c r="AV4" s="65">
        <v>56</v>
      </c>
      <c r="AW4" s="65">
        <v>57</v>
      </c>
      <c r="AX4" s="65">
        <v>59</v>
      </c>
      <c r="AY4" s="65">
        <v>69</v>
      </c>
      <c r="AZ4" s="65">
        <v>70</v>
      </c>
      <c r="BA4" s="65">
        <v>72</v>
      </c>
      <c r="BB4" s="65">
        <v>73</v>
      </c>
      <c r="BC4" s="65">
        <v>74</v>
      </c>
      <c r="BD4" s="65">
        <v>75</v>
      </c>
      <c r="BE4" s="65">
        <v>76</v>
      </c>
      <c r="BF4" s="65">
        <v>84</v>
      </c>
    </row>
    <row r="5" spans="1:58" ht="23.25" customHeight="1">
      <c r="A5" s="234" t="s">
        <v>4</v>
      </c>
      <c r="B5" s="234" t="s">
        <v>5</v>
      </c>
      <c r="C5" s="234"/>
      <c r="D5" s="234"/>
      <c r="E5" s="234"/>
      <c r="F5" s="234" t="s">
        <v>6</v>
      </c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 t="s">
        <v>7</v>
      </c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 t="s">
        <v>8</v>
      </c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 t="s">
        <v>130</v>
      </c>
      <c r="AW5" s="234" t="s">
        <v>131</v>
      </c>
      <c r="AX5" s="234" t="s">
        <v>34</v>
      </c>
      <c r="AY5" s="235" t="s">
        <v>209</v>
      </c>
      <c r="AZ5" s="235" t="s">
        <v>210</v>
      </c>
      <c r="BA5" s="234" t="s">
        <v>134</v>
      </c>
      <c r="BB5" s="234" t="s">
        <v>11</v>
      </c>
      <c r="BC5" s="234" t="s">
        <v>12</v>
      </c>
      <c r="BD5" s="234" t="s">
        <v>13</v>
      </c>
      <c r="BE5" s="234" t="s">
        <v>9</v>
      </c>
      <c r="BF5" s="234" t="s">
        <v>15</v>
      </c>
    </row>
    <row r="6" spans="1:58" ht="23.25" customHeight="1">
      <c r="A6" s="234"/>
      <c r="B6" s="234"/>
      <c r="C6" s="234"/>
      <c r="D6" s="234"/>
      <c r="E6" s="234"/>
      <c r="F6" s="234"/>
      <c r="G6" s="234"/>
      <c r="H6" s="234"/>
      <c r="I6" s="234" t="s">
        <v>211</v>
      </c>
      <c r="J6" s="234"/>
      <c r="K6" s="234"/>
      <c r="L6" s="234"/>
      <c r="M6" s="234"/>
      <c r="N6" s="234"/>
      <c r="O6" s="234"/>
      <c r="P6" s="234"/>
      <c r="Q6" s="234"/>
      <c r="R6" s="66"/>
      <c r="S6" s="66"/>
      <c r="T6" s="66"/>
      <c r="U6" s="234" t="s">
        <v>22</v>
      </c>
      <c r="V6" s="234"/>
      <c r="W6" s="234"/>
      <c r="X6" s="234"/>
      <c r="Y6" s="234"/>
      <c r="Z6" s="66"/>
      <c r="AA6" s="66"/>
      <c r="AB6" s="234" t="s">
        <v>138</v>
      </c>
      <c r="AC6" s="234"/>
      <c r="AD6" s="66"/>
      <c r="AE6" s="66"/>
      <c r="AF6" s="234" t="s">
        <v>28</v>
      </c>
      <c r="AG6" s="234"/>
      <c r="AH6" s="234"/>
      <c r="AI6" s="234"/>
      <c r="AJ6" s="234" t="s">
        <v>29</v>
      </c>
      <c r="AK6" s="234"/>
      <c r="AL6" s="234"/>
      <c r="AM6" s="234" t="s">
        <v>44</v>
      </c>
      <c r="AN6" s="234"/>
      <c r="AO6" s="234"/>
      <c r="AP6" s="234"/>
      <c r="AQ6" s="234"/>
      <c r="AR6" s="234" t="s">
        <v>31</v>
      </c>
      <c r="AS6" s="234"/>
      <c r="AT6" s="234"/>
      <c r="AU6" s="234"/>
      <c r="AV6" s="234"/>
      <c r="AW6" s="234"/>
      <c r="AX6" s="234"/>
      <c r="AY6" s="236"/>
      <c r="AZ6" s="236"/>
      <c r="BA6" s="234"/>
      <c r="BB6" s="234"/>
      <c r="BC6" s="234"/>
      <c r="BD6" s="234"/>
      <c r="BE6" s="234"/>
      <c r="BF6" s="234"/>
    </row>
    <row r="7" spans="1:58" ht="28.5" customHeight="1">
      <c r="A7" s="234"/>
      <c r="B7" s="234"/>
      <c r="C7" s="234"/>
      <c r="D7" s="234"/>
      <c r="E7" s="234"/>
      <c r="F7" s="234" t="s">
        <v>39</v>
      </c>
      <c r="G7" s="234" t="s">
        <v>138</v>
      </c>
      <c r="H7" s="234"/>
      <c r="I7" s="234" t="s">
        <v>43</v>
      </c>
      <c r="J7" s="234"/>
      <c r="K7" s="234"/>
      <c r="L7" s="234" t="s">
        <v>43</v>
      </c>
      <c r="M7" s="234"/>
      <c r="N7" s="234"/>
      <c r="O7" s="234" t="s">
        <v>43</v>
      </c>
      <c r="P7" s="234"/>
      <c r="Q7" s="234"/>
      <c r="R7" s="66"/>
      <c r="S7" s="234" t="s">
        <v>45</v>
      </c>
      <c r="T7" s="234" t="s">
        <v>48</v>
      </c>
      <c r="U7" s="234" t="s">
        <v>212</v>
      </c>
      <c r="V7" s="234" t="s">
        <v>68</v>
      </c>
      <c r="W7" s="234" t="s">
        <v>69</v>
      </c>
      <c r="X7" s="234" t="s">
        <v>70</v>
      </c>
      <c r="Y7" s="234" t="s">
        <v>72</v>
      </c>
      <c r="Z7" s="234" t="s">
        <v>74</v>
      </c>
      <c r="AA7" s="234" t="s">
        <v>78</v>
      </c>
      <c r="AB7" s="234" t="s">
        <v>79</v>
      </c>
      <c r="AC7" s="234" t="s">
        <v>80</v>
      </c>
      <c r="AD7" s="234" t="s">
        <v>81</v>
      </c>
      <c r="AE7" s="234" t="s">
        <v>84</v>
      </c>
      <c r="AF7" s="234" t="s">
        <v>86</v>
      </c>
      <c r="AG7" s="234" t="s">
        <v>43</v>
      </c>
      <c r="AH7" s="234"/>
      <c r="AI7" s="234"/>
      <c r="AJ7" s="234" t="s">
        <v>87</v>
      </c>
      <c r="AK7" s="234" t="s">
        <v>88</v>
      </c>
      <c r="AL7" s="234" t="s">
        <v>89</v>
      </c>
      <c r="AM7" s="234" t="s">
        <v>90</v>
      </c>
      <c r="AN7" s="234" t="s">
        <v>91</v>
      </c>
      <c r="AO7" s="234" t="s">
        <v>92</v>
      </c>
      <c r="AP7" s="234" t="s">
        <v>93</v>
      </c>
      <c r="AQ7" s="234" t="s">
        <v>94</v>
      </c>
      <c r="AR7" s="234" t="s">
        <v>43</v>
      </c>
      <c r="AS7" s="234"/>
      <c r="AT7" s="234"/>
      <c r="AU7" s="234" t="s">
        <v>96</v>
      </c>
      <c r="AV7" s="234"/>
      <c r="AW7" s="234"/>
      <c r="AX7" s="234"/>
      <c r="AY7" s="236"/>
      <c r="AZ7" s="236"/>
      <c r="BA7" s="234"/>
      <c r="BB7" s="234"/>
      <c r="BC7" s="234"/>
      <c r="BD7" s="234"/>
      <c r="BE7" s="234"/>
      <c r="BF7" s="234"/>
    </row>
    <row r="8" spans="1:58" ht="37.5" customHeight="1">
      <c r="A8" s="234"/>
      <c r="B8" s="234"/>
      <c r="C8" s="234"/>
      <c r="D8" s="234"/>
      <c r="E8" s="234"/>
      <c r="F8" s="234"/>
      <c r="G8" s="66" t="s">
        <v>37</v>
      </c>
      <c r="H8" s="66" t="s">
        <v>38</v>
      </c>
      <c r="I8" s="66" t="s">
        <v>213</v>
      </c>
      <c r="J8" s="66" t="s">
        <v>214</v>
      </c>
      <c r="K8" s="66" t="s">
        <v>215</v>
      </c>
      <c r="L8" s="66" t="s">
        <v>216</v>
      </c>
      <c r="M8" s="66" t="s">
        <v>217</v>
      </c>
      <c r="N8" s="66" t="s">
        <v>218</v>
      </c>
      <c r="O8" s="66" t="s">
        <v>219</v>
      </c>
      <c r="P8" s="66" t="s">
        <v>220</v>
      </c>
      <c r="Q8" s="66" t="s">
        <v>221</v>
      </c>
      <c r="R8" s="66" t="s">
        <v>100</v>
      </c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66" t="s">
        <v>222</v>
      </c>
      <c r="AH8" s="66" t="s">
        <v>109</v>
      </c>
      <c r="AI8" s="66" t="s">
        <v>110</v>
      </c>
      <c r="AJ8" s="234"/>
      <c r="AK8" s="234"/>
      <c r="AL8" s="234"/>
      <c r="AM8" s="234"/>
      <c r="AN8" s="234"/>
      <c r="AO8" s="234"/>
      <c r="AP8" s="234"/>
      <c r="AQ8" s="234"/>
      <c r="AR8" s="66" t="s">
        <v>111</v>
      </c>
      <c r="AS8" s="66" t="s">
        <v>112</v>
      </c>
      <c r="AT8" s="66" t="s">
        <v>113</v>
      </c>
      <c r="AU8" s="234"/>
      <c r="AV8" s="234"/>
      <c r="AW8" s="234"/>
      <c r="AX8" s="234"/>
      <c r="AY8" s="237"/>
      <c r="AZ8" s="237"/>
      <c r="BA8" s="234"/>
      <c r="BB8" s="234"/>
      <c r="BC8" s="234"/>
      <c r="BD8" s="234"/>
      <c r="BE8" s="234"/>
      <c r="BF8" s="234"/>
    </row>
    <row r="9" spans="1:58" ht="26.25" customHeight="1">
      <c r="A9" s="66"/>
      <c r="B9" s="66" t="s">
        <v>114</v>
      </c>
      <c r="C9" s="66" t="s">
        <v>115</v>
      </c>
      <c r="D9" s="66" t="s">
        <v>142</v>
      </c>
      <c r="E9" s="66" t="s">
        <v>116</v>
      </c>
      <c r="F9" s="68">
        <v>2</v>
      </c>
      <c r="G9" s="68">
        <v>2</v>
      </c>
      <c r="H9" s="68">
        <v>2</v>
      </c>
      <c r="I9" s="68">
        <v>2</v>
      </c>
      <c r="J9" s="68">
        <v>2</v>
      </c>
      <c r="K9" s="68">
        <v>2</v>
      </c>
      <c r="L9" s="68">
        <v>2</v>
      </c>
      <c r="M9" s="68">
        <v>2</v>
      </c>
      <c r="N9" s="68">
        <v>2</v>
      </c>
      <c r="O9" s="68">
        <v>2</v>
      </c>
      <c r="P9" s="68">
        <v>2</v>
      </c>
      <c r="Q9" s="68">
        <v>2</v>
      </c>
      <c r="R9" s="68">
        <v>2</v>
      </c>
      <c r="S9" s="68">
        <v>2</v>
      </c>
      <c r="T9" s="68">
        <v>3</v>
      </c>
      <c r="U9" s="68">
        <v>2</v>
      </c>
      <c r="V9" s="68">
        <v>2</v>
      </c>
      <c r="W9" s="68">
        <v>3</v>
      </c>
      <c r="X9" s="68">
        <v>3</v>
      </c>
      <c r="Y9" s="68">
        <v>2</v>
      </c>
      <c r="Z9" s="68">
        <v>3</v>
      </c>
      <c r="AA9" s="68">
        <v>3</v>
      </c>
      <c r="AB9" s="68">
        <v>3</v>
      </c>
      <c r="AC9" s="68">
        <v>3</v>
      </c>
      <c r="AD9" s="68">
        <v>3</v>
      </c>
      <c r="AE9" s="68">
        <v>3</v>
      </c>
      <c r="AF9" s="68">
        <v>3</v>
      </c>
      <c r="AG9" s="68">
        <v>3</v>
      </c>
      <c r="AH9" s="68">
        <v>3</v>
      </c>
      <c r="AI9" s="68">
        <v>3</v>
      </c>
      <c r="AJ9" s="68">
        <v>3</v>
      </c>
      <c r="AK9" s="68">
        <v>3</v>
      </c>
      <c r="AL9" s="68">
        <v>3</v>
      </c>
      <c r="AM9" s="68">
        <v>2</v>
      </c>
      <c r="AN9" s="68">
        <v>2</v>
      </c>
      <c r="AO9" s="68">
        <v>2</v>
      </c>
      <c r="AP9" s="68">
        <v>3</v>
      </c>
      <c r="AQ9" s="68">
        <v>3</v>
      </c>
      <c r="AR9" s="68">
        <v>2</v>
      </c>
      <c r="AS9" s="68">
        <v>2</v>
      </c>
      <c r="AT9" s="68">
        <v>2</v>
      </c>
      <c r="AU9" s="68">
        <v>2</v>
      </c>
      <c r="AV9" s="66"/>
      <c r="AW9" s="66"/>
      <c r="AX9" s="66"/>
      <c r="AY9" s="66"/>
      <c r="AZ9" s="66"/>
      <c r="BA9" s="66">
        <v>2</v>
      </c>
      <c r="BB9" s="66">
        <v>1</v>
      </c>
      <c r="BC9" s="66">
        <v>2</v>
      </c>
      <c r="BD9" s="66">
        <v>4</v>
      </c>
      <c r="BE9" s="66">
        <v>5</v>
      </c>
      <c r="BF9" s="66"/>
    </row>
    <row r="10" spans="1:58" ht="33.75" customHeight="1">
      <c r="A10" s="85" t="s">
        <v>199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7"/>
      <c r="AY10" s="86"/>
      <c r="AZ10" s="86"/>
      <c r="BA10" s="86"/>
      <c r="BB10" s="86"/>
      <c r="BC10" s="86"/>
      <c r="BD10" s="86"/>
      <c r="BE10" s="86"/>
      <c r="BF10" s="86"/>
    </row>
    <row r="11" spans="1:58" s="77" customFormat="1" ht="30.75" customHeight="1">
      <c r="A11" s="74">
        <v>1</v>
      </c>
      <c r="B11" s="74">
        <v>2227211192</v>
      </c>
      <c r="C11" s="74" t="s">
        <v>145</v>
      </c>
      <c r="D11" s="74" t="s">
        <v>154</v>
      </c>
      <c r="E11" s="74" t="s">
        <v>181</v>
      </c>
      <c r="F11" s="74">
        <v>5.8</v>
      </c>
      <c r="G11" s="74">
        <v>7.7</v>
      </c>
      <c r="H11" s="74">
        <v>0</v>
      </c>
      <c r="I11" s="74">
        <v>0</v>
      </c>
      <c r="J11" s="74">
        <v>7.4</v>
      </c>
      <c r="K11" s="74">
        <v>0</v>
      </c>
      <c r="L11" s="74">
        <v>0</v>
      </c>
      <c r="M11" s="74">
        <v>6.3</v>
      </c>
      <c r="N11" s="74">
        <v>0</v>
      </c>
      <c r="O11" s="74">
        <v>0</v>
      </c>
      <c r="P11" s="74">
        <v>6.1</v>
      </c>
      <c r="Q11" s="74">
        <v>0</v>
      </c>
      <c r="R11" s="74">
        <v>5.7</v>
      </c>
      <c r="S11" s="74">
        <v>5.8</v>
      </c>
      <c r="T11" s="74">
        <v>6.7</v>
      </c>
      <c r="U11" s="74">
        <v>4.0999999999999996</v>
      </c>
      <c r="V11" s="74">
        <v>5.5</v>
      </c>
      <c r="W11" s="74">
        <v>4.5</v>
      </c>
      <c r="X11" s="74">
        <v>4.0999999999999996</v>
      </c>
      <c r="Y11" s="74">
        <v>7.8</v>
      </c>
      <c r="Z11" s="74">
        <v>4.4000000000000004</v>
      </c>
      <c r="AA11" s="74">
        <v>4.8</v>
      </c>
      <c r="AB11" s="74">
        <v>4.8</v>
      </c>
      <c r="AC11" s="74">
        <v>0</v>
      </c>
      <c r="AD11" s="74">
        <v>6.3</v>
      </c>
      <c r="AE11" s="74">
        <v>6.4</v>
      </c>
      <c r="AF11" s="74">
        <v>7</v>
      </c>
      <c r="AG11" s="74">
        <v>0</v>
      </c>
      <c r="AH11" s="74">
        <v>0</v>
      </c>
      <c r="AI11" s="74">
        <v>5.2</v>
      </c>
      <c r="AJ11" s="74">
        <v>4.5</v>
      </c>
      <c r="AK11" s="74">
        <v>0</v>
      </c>
      <c r="AL11" s="74">
        <v>6.4</v>
      </c>
      <c r="AM11" s="74">
        <v>0</v>
      </c>
      <c r="AN11" s="74">
        <v>0</v>
      </c>
      <c r="AO11" s="74">
        <v>5.5</v>
      </c>
      <c r="AP11" s="74">
        <v>6.2</v>
      </c>
      <c r="AQ11" s="74">
        <v>0</v>
      </c>
      <c r="AR11" s="74">
        <v>7.3</v>
      </c>
      <c r="AS11" s="74">
        <v>0</v>
      </c>
      <c r="AT11" s="74">
        <v>0</v>
      </c>
      <c r="AU11" s="74">
        <v>8.1</v>
      </c>
      <c r="AV11" s="74">
        <v>65</v>
      </c>
      <c r="AW11" s="74">
        <v>0</v>
      </c>
      <c r="AX11" s="76">
        <v>0</v>
      </c>
      <c r="AY11" s="74">
        <v>5.85</v>
      </c>
      <c r="AZ11" s="74">
        <v>2.15</v>
      </c>
      <c r="BA11" s="74">
        <v>7.3</v>
      </c>
      <c r="BB11" s="74">
        <v>0</v>
      </c>
      <c r="BC11" s="74">
        <v>0</v>
      </c>
      <c r="BD11" s="74">
        <v>0</v>
      </c>
      <c r="BE11" s="74">
        <v>2.9</v>
      </c>
      <c r="BF11" s="74"/>
    </row>
    <row r="12" spans="1:58" ht="33.75" customHeight="1">
      <c r="A12" s="85" t="s">
        <v>223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7"/>
      <c r="AY12" s="86"/>
      <c r="AZ12" s="86"/>
      <c r="BA12" s="86"/>
      <c r="BB12" s="86"/>
      <c r="BC12" s="86"/>
      <c r="BD12" s="86"/>
      <c r="BE12" s="86"/>
      <c r="BF12" s="86"/>
    </row>
    <row r="13" spans="1:58" s="77" customFormat="1" ht="30.75" customHeight="1">
      <c r="A13" s="74">
        <v>1</v>
      </c>
      <c r="B13" s="74">
        <v>2227211198</v>
      </c>
      <c r="C13" s="74" t="s">
        <v>154</v>
      </c>
      <c r="D13" s="74" t="s">
        <v>224</v>
      </c>
      <c r="E13" s="74" t="s">
        <v>225</v>
      </c>
      <c r="F13" s="74">
        <v>6.9</v>
      </c>
      <c r="G13" s="74">
        <v>7</v>
      </c>
      <c r="H13" s="74">
        <v>0</v>
      </c>
      <c r="I13" s="74">
        <v>0</v>
      </c>
      <c r="J13" s="74">
        <v>6.8</v>
      </c>
      <c r="K13" s="74">
        <v>0</v>
      </c>
      <c r="L13" s="74">
        <v>0</v>
      </c>
      <c r="M13" s="74">
        <v>5.7</v>
      </c>
      <c r="N13" s="74">
        <v>0</v>
      </c>
      <c r="O13" s="74">
        <v>0</v>
      </c>
      <c r="P13" s="74">
        <v>5.7</v>
      </c>
      <c r="Q13" s="74">
        <v>0</v>
      </c>
      <c r="R13" s="74">
        <v>7.9</v>
      </c>
      <c r="S13" s="74">
        <v>5.6</v>
      </c>
      <c r="T13" s="74">
        <v>6.1</v>
      </c>
      <c r="U13" s="74">
        <v>0</v>
      </c>
      <c r="V13" s="74">
        <v>6</v>
      </c>
      <c r="W13" s="74">
        <v>4.7</v>
      </c>
      <c r="X13" s="74">
        <v>5.9</v>
      </c>
      <c r="Y13" s="74">
        <v>5.7</v>
      </c>
      <c r="Z13" s="74">
        <v>6.2</v>
      </c>
      <c r="AA13" s="74">
        <v>6.3</v>
      </c>
      <c r="AB13" s="74">
        <v>6.2</v>
      </c>
      <c r="AC13" s="74">
        <v>0</v>
      </c>
      <c r="AD13" s="74">
        <v>6.6</v>
      </c>
      <c r="AE13" s="74">
        <v>6.1</v>
      </c>
      <c r="AF13" s="74">
        <v>6</v>
      </c>
      <c r="AG13" s="74">
        <v>0</v>
      </c>
      <c r="AH13" s="74">
        <v>0</v>
      </c>
      <c r="AI13" s="74">
        <v>4.2</v>
      </c>
      <c r="AJ13" s="74">
        <v>5.0999999999999996</v>
      </c>
      <c r="AK13" s="74">
        <v>0</v>
      </c>
      <c r="AL13" s="74">
        <v>5</v>
      </c>
      <c r="AM13" s="74">
        <v>0</v>
      </c>
      <c r="AN13" s="74">
        <v>0</v>
      </c>
      <c r="AO13" s="74">
        <v>6.6</v>
      </c>
      <c r="AP13" s="74">
        <v>6.8</v>
      </c>
      <c r="AQ13" s="74">
        <v>0</v>
      </c>
      <c r="AR13" s="74">
        <v>7.5</v>
      </c>
      <c r="AS13" s="74">
        <v>0</v>
      </c>
      <c r="AT13" s="74">
        <v>0</v>
      </c>
      <c r="AU13" s="74">
        <v>7.9</v>
      </c>
      <c r="AV13" s="74">
        <v>63</v>
      </c>
      <c r="AW13" s="74">
        <v>2</v>
      </c>
      <c r="AX13" s="76">
        <v>3.0769230769230771E-2</v>
      </c>
      <c r="AY13" s="74">
        <v>6.02</v>
      </c>
      <c r="AZ13" s="74">
        <v>2.2200000000000002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/>
    </row>
    <row r="15" spans="1:58" s="88" customFormat="1" ht="30.6" customHeight="1">
      <c r="D15" s="89" t="s">
        <v>120</v>
      </c>
      <c r="Q15" s="89" t="s">
        <v>121</v>
      </c>
      <c r="AG15" s="89" t="s">
        <v>122</v>
      </c>
      <c r="AM15" s="90"/>
      <c r="AU15" s="88" t="s">
        <v>123</v>
      </c>
      <c r="AX15" s="90"/>
      <c r="AY15" s="90"/>
      <c r="AZ15" s="90"/>
      <c r="BA15" s="90"/>
    </row>
    <row r="16" spans="1:58" s="91" customFormat="1" ht="22.5" customHeight="1">
      <c r="D16" s="92"/>
      <c r="AM16" s="93"/>
      <c r="AX16" s="93"/>
      <c r="AY16" s="93"/>
      <c r="AZ16" s="93"/>
      <c r="BA16" s="93"/>
    </row>
    <row r="17" spans="4:53" s="91" customFormat="1" ht="22.5" customHeight="1">
      <c r="D17" s="92"/>
      <c r="AM17" s="93"/>
      <c r="AX17" s="93"/>
      <c r="AY17" s="93"/>
      <c r="AZ17" s="93"/>
      <c r="BA17" s="93"/>
    </row>
    <row r="18" spans="4:53" s="91" customFormat="1" ht="22.5" customHeight="1">
      <c r="D18" s="92"/>
      <c r="AM18" s="93"/>
      <c r="AX18" s="93"/>
      <c r="AY18" s="93"/>
      <c r="AZ18" s="93"/>
      <c r="BA18" s="93"/>
    </row>
    <row r="19" spans="4:53" s="91" customFormat="1" ht="22.5" customHeight="1">
      <c r="D19" s="92"/>
      <c r="AM19" s="93"/>
      <c r="AX19" s="93"/>
      <c r="AY19" s="93"/>
      <c r="AZ19" s="93"/>
      <c r="BA19" s="93"/>
    </row>
    <row r="20" spans="4:53" s="91" customFormat="1" ht="22.5" customHeight="1">
      <c r="D20" s="92"/>
      <c r="AM20" s="93"/>
      <c r="AX20" s="93"/>
      <c r="AY20" s="93"/>
      <c r="AZ20" s="93"/>
      <c r="BA20" s="93"/>
    </row>
    <row r="21" spans="4:53" s="91" customFormat="1" ht="30.6" customHeight="1">
      <c r="D21" s="89" t="s">
        <v>124</v>
      </c>
      <c r="Q21" s="89"/>
      <c r="AG21" s="89" t="s">
        <v>125</v>
      </c>
      <c r="AM21" s="93"/>
      <c r="AW21" s="89" t="s">
        <v>126</v>
      </c>
      <c r="AY21" s="93"/>
      <c r="AZ21" s="93"/>
      <c r="BA21" s="93"/>
    </row>
  </sheetData>
  <mergeCells count="55">
    <mergeCell ref="AR7:AT7"/>
    <mergeCell ref="AU7:AU8"/>
    <mergeCell ref="AL7:AL8"/>
    <mergeCell ref="AM7:AM8"/>
    <mergeCell ref="AO7:AO8"/>
    <mergeCell ref="AP7:AP8"/>
    <mergeCell ref="AQ7:AQ8"/>
    <mergeCell ref="BC5:BC8"/>
    <mergeCell ref="BD5:BD8"/>
    <mergeCell ref="BE5:BE8"/>
    <mergeCell ref="BF5:BF8"/>
    <mergeCell ref="F6:H6"/>
    <mergeCell ref="I6:Q6"/>
    <mergeCell ref="U6:V6"/>
    <mergeCell ref="W6:Y6"/>
    <mergeCell ref="AB6:AC6"/>
    <mergeCell ref="AF6:AI6"/>
    <mergeCell ref="AW5:AW8"/>
    <mergeCell ref="AX5:AX8"/>
    <mergeCell ref="AY5:AY8"/>
    <mergeCell ref="AZ5:AZ8"/>
    <mergeCell ref="BA5:BA8"/>
    <mergeCell ref="BB5:BB8"/>
    <mergeCell ref="A5:A8"/>
    <mergeCell ref="B5:E8"/>
    <mergeCell ref="F5:T5"/>
    <mergeCell ref="U5:AE5"/>
    <mergeCell ref="AF5:AU5"/>
    <mergeCell ref="Z7:Z8"/>
    <mergeCell ref="G7:H7"/>
    <mergeCell ref="I7:K7"/>
    <mergeCell ref="L7:N7"/>
    <mergeCell ref="O7:Q7"/>
    <mergeCell ref="S7:S8"/>
    <mergeCell ref="T7:T8"/>
    <mergeCell ref="U7:U8"/>
    <mergeCell ref="V7:V8"/>
    <mergeCell ref="W7:W8"/>
    <mergeCell ref="X7:X8"/>
    <mergeCell ref="AV5:AV8"/>
    <mergeCell ref="AJ6:AL6"/>
    <mergeCell ref="AM6:AQ6"/>
    <mergeCell ref="AR6:AU6"/>
    <mergeCell ref="F7:F8"/>
    <mergeCell ref="Y7:Y8"/>
    <mergeCell ref="AN7:AN8"/>
    <mergeCell ref="AA7:AA8"/>
    <mergeCell ref="AB7:AB8"/>
    <mergeCell ref="AC7:AC8"/>
    <mergeCell ref="AD7:AD8"/>
    <mergeCell ref="AE7:AE8"/>
    <mergeCell ref="AF7:AF8"/>
    <mergeCell ref="AG7:AI7"/>
    <mergeCell ref="AJ7:AJ8"/>
    <mergeCell ref="AK7:AK8"/>
  </mergeCells>
  <pageMargins left="0" right="0" top="0.25" bottom="0.5" header="0" footer="0"/>
  <pageSetup paperSize="9" scale="65" fitToHeight="0" orientation="landscape" r:id="rId1"/>
  <headerFooter>
    <oddHeader>&amp;R&amp;P/&amp;N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O20"/>
  <sheetViews>
    <sheetView workbookViewId="0">
      <selection activeCell="G20" sqref="G20"/>
    </sheetView>
  </sheetViews>
  <sheetFormatPr defaultColWidth="9.140625" defaultRowHeight="12.75"/>
  <cols>
    <col min="1" max="1" width="4.7109375" style="177" customWidth="1"/>
    <col min="2" max="2" width="11.85546875" style="177" customWidth="1"/>
    <col min="3" max="3" width="16.140625" style="111" customWidth="1"/>
    <col min="4" max="4" width="7.140625" style="111" customWidth="1"/>
    <col min="5" max="5" width="9.42578125" style="111" customWidth="1"/>
    <col min="6" max="6" width="9.42578125" style="177" customWidth="1"/>
    <col min="7" max="7" width="9.140625" style="176" customWidth="1"/>
    <col min="8" max="8" width="4.7109375" style="177" customWidth="1"/>
    <col min="9" max="9" width="6.42578125" style="177" customWidth="1"/>
    <col min="10" max="12" width="4.5703125" style="177" customWidth="1"/>
    <col min="13" max="13" width="8.140625" style="177" customWidth="1"/>
    <col min="14" max="16384" width="9.140625" style="109"/>
  </cols>
  <sheetData>
    <row r="1" spans="1:15" ht="25.5" customHeight="1">
      <c r="A1" s="299" t="s">
        <v>2</v>
      </c>
      <c r="B1" s="299"/>
      <c r="C1" s="299"/>
      <c r="D1" s="300" t="s">
        <v>252</v>
      </c>
      <c r="E1" s="300"/>
      <c r="F1" s="300"/>
      <c r="G1" s="300"/>
      <c r="H1" s="300"/>
      <c r="I1" s="300"/>
      <c r="J1" s="300"/>
      <c r="K1" s="300"/>
      <c r="L1" s="300"/>
      <c r="M1" s="300"/>
    </row>
    <row r="2" spans="1:15" ht="29.25" customHeight="1">
      <c r="A2" s="299" t="s">
        <v>253</v>
      </c>
      <c r="B2" s="299"/>
      <c r="C2" s="299"/>
      <c r="D2" s="300" t="s">
        <v>377</v>
      </c>
      <c r="E2" s="300"/>
      <c r="F2" s="300"/>
      <c r="G2" s="300"/>
      <c r="H2" s="300"/>
      <c r="I2" s="300"/>
      <c r="J2" s="300"/>
      <c r="K2" s="300"/>
      <c r="L2" s="300"/>
      <c r="M2" s="300"/>
    </row>
    <row r="3" spans="1:15" ht="18" customHeight="1">
      <c r="A3" s="110"/>
      <c r="B3" s="110"/>
      <c r="C3" s="110"/>
      <c r="E3" s="300" t="s">
        <v>254</v>
      </c>
      <c r="F3" s="300"/>
      <c r="G3" s="300"/>
      <c r="H3" s="300"/>
      <c r="I3" s="300"/>
      <c r="J3" s="300"/>
      <c r="K3" s="300"/>
      <c r="L3" s="300"/>
      <c r="M3" s="300"/>
    </row>
    <row r="4" spans="1:15" ht="25.5">
      <c r="A4" s="112" t="s">
        <v>4</v>
      </c>
      <c r="B4" s="112" t="s">
        <v>255</v>
      </c>
      <c r="C4" s="113" t="s">
        <v>256</v>
      </c>
      <c r="D4" s="114" t="s">
        <v>257</v>
      </c>
      <c r="E4" s="115" t="s">
        <v>258</v>
      </c>
      <c r="F4" s="116" t="s">
        <v>259</v>
      </c>
      <c r="G4" s="117" t="s">
        <v>260</v>
      </c>
      <c r="H4" s="117" t="s">
        <v>261</v>
      </c>
      <c r="I4" s="118" t="s">
        <v>262</v>
      </c>
      <c r="J4" s="119" t="s">
        <v>263</v>
      </c>
      <c r="K4" s="119" t="s">
        <v>264</v>
      </c>
      <c r="L4" s="119" t="s">
        <v>265</v>
      </c>
      <c r="M4" s="117" t="s">
        <v>266</v>
      </c>
    </row>
    <row r="5" spans="1:15" ht="27.75" customHeight="1">
      <c r="A5" s="217" t="s">
        <v>378</v>
      </c>
      <c r="B5" s="218"/>
      <c r="C5" s="219"/>
      <c r="D5" s="220"/>
      <c r="E5" s="221"/>
      <c r="F5" s="222"/>
      <c r="G5" s="222"/>
      <c r="H5" s="222"/>
      <c r="I5" s="223"/>
      <c r="J5" s="224"/>
      <c r="K5" s="224"/>
      <c r="L5" s="224"/>
      <c r="M5" s="225"/>
    </row>
    <row r="6" spans="1:15" ht="27" customHeight="1">
      <c r="A6" s="226">
        <v>1</v>
      </c>
      <c r="B6" s="227">
        <v>1911237797</v>
      </c>
      <c r="C6" s="228" t="s">
        <v>379</v>
      </c>
      <c r="D6" s="229" t="s">
        <v>206</v>
      </c>
      <c r="E6" s="230" t="s">
        <v>380</v>
      </c>
      <c r="F6" s="231" t="s">
        <v>381</v>
      </c>
      <c r="G6" s="231" t="s">
        <v>288</v>
      </c>
      <c r="H6" s="231" t="s">
        <v>181</v>
      </c>
      <c r="I6" s="232"/>
      <c r="J6" s="119"/>
      <c r="K6" s="119"/>
      <c r="L6" s="119" t="s">
        <v>167</v>
      </c>
      <c r="M6" s="233"/>
      <c r="O6" s="109" t="s">
        <v>382</v>
      </c>
    </row>
    <row r="7" spans="1:15" ht="27" customHeight="1">
      <c r="A7" s="226">
        <v>2</v>
      </c>
      <c r="B7" s="227">
        <v>2111233018</v>
      </c>
      <c r="C7" s="228" t="s">
        <v>383</v>
      </c>
      <c r="D7" s="229" t="s">
        <v>384</v>
      </c>
      <c r="E7" s="230" t="s">
        <v>385</v>
      </c>
      <c r="F7" s="231" t="s">
        <v>386</v>
      </c>
      <c r="G7" s="231" t="s">
        <v>292</v>
      </c>
      <c r="H7" s="231" t="s">
        <v>181</v>
      </c>
      <c r="I7" s="232"/>
      <c r="J7" s="119"/>
      <c r="K7" s="119"/>
      <c r="L7" s="119" t="s">
        <v>167</v>
      </c>
      <c r="M7" s="233"/>
      <c r="O7" s="109" t="s">
        <v>387</v>
      </c>
    </row>
    <row r="8" spans="1:15" ht="18.75" customHeight="1">
      <c r="A8" s="209"/>
      <c r="B8" s="209"/>
      <c r="C8" s="210"/>
      <c r="D8" s="210"/>
      <c r="E8" s="210"/>
      <c r="F8" s="209"/>
      <c r="G8" s="209"/>
      <c r="H8" s="211"/>
      <c r="I8" s="211"/>
      <c r="K8" s="212" t="s">
        <v>388</v>
      </c>
    </row>
    <row r="9" spans="1:15" ht="18.75" customHeight="1">
      <c r="A9" s="298" t="s">
        <v>358</v>
      </c>
      <c r="B9" s="298"/>
      <c r="C9" s="298"/>
      <c r="D9" s="213"/>
      <c r="E9" s="213"/>
      <c r="F9" s="178"/>
      <c r="G9" s="214"/>
      <c r="H9" s="215"/>
      <c r="I9" s="215"/>
      <c r="K9" s="178" t="s">
        <v>359</v>
      </c>
    </row>
    <row r="10" spans="1:15" ht="16.5" customHeight="1">
      <c r="G10" s="177"/>
      <c r="L10" s="216"/>
    </row>
    <row r="11" spans="1:15" ht="16.5" customHeight="1">
      <c r="G11" s="177"/>
      <c r="L11" s="216"/>
    </row>
    <row r="12" spans="1:15" ht="16.5" customHeight="1">
      <c r="G12" s="177"/>
      <c r="L12" s="216"/>
    </row>
    <row r="13" spans="1:15" ht="16.5" customHeight="1">
      <c r="G13" s="177"/>
      <c r="L13" s="216"/>
    </row>
    <row r="14" spans="1:15" ht="16.5" customHeight="1">
      <c r="G14" s="177"/>
      <c r="L14" s="216"/>
    </row>
    <row r="15" spans="1:15" ht="18.75" customHeight="1">
      <c r="A15" s="298" t="s">
        <v>125</v>
      </c>
      <c r="B15" s="298"/>
      <c r="C15" s="298"/>
      <c r="G15" s="177"/>
      <c r="K15" s="178" t="s">
        <v>126</v>
      </c>
    </row>
    <row r="16" spans="1:15" ht="18.75" customHeight="1">
      <c r="L16" s="109"/>
    </row>
    <row r="20" spans="13:13">
      <c r="M20" s="178"/>
    </row>
  </sheetData>
  <mergeCells count="7">
    <mergeCell ref="A15:C15"/>
    <mergeCell ref="A1:C1"/>
    <mergeCell ref="D1:M1"/>
    <mergeCell ref="A2:C2"/>
    <mergeCell ref="D2:M2"/>
    <mergeCell ref="E3:M3"/>
    <mergeCell ref="A9:C9"/>
  </mergeCells>
  <printOptions horizontalCentered="1"/>
  <pageMargins left="0" right="0" top="0.17" bottom="0.1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24"/>
  <sheetViews>
    <sheetView showGridLines="0" workbookViewId="0">
      <selection activeCell="O15" sqref="O15"/>
    </sheetView>
  </sheetViews>
  <sheetFormatPr defaultRowHeight="15"/>
  <cols>
    <col min="1" max="1" width="3.7109375" style="65" customWidth="1"/>
    <col min="2" max="2" width="10" style="65" customWidth="1"/>
    <col min="3" max="3" width="6.7109375" style="65" customWidth="1"/>
    <col min="4" max="4" width="8.85546875" style="65" customWidth="1"/>
    <col min="5" max="5" width="5.85546875" style="65" customWidth="1"/>
    <col min="6" max="47" width="3.7109375" style="65" customWidth="1"/>
    <col min="48" max="52" width="4.7109375" style="65" customWidth="1"/>
    <col min="53" max="57" width="5.140625" style="65" hidden="1" customWidth="1"/>
    <col min="58" max="58" width="5.140625" style="65" customWidth="1"/>
    <col min="59" max="16384" width="9.140625" style="65"/>
  </cols>
  <sheetData>
    <row r="1" spans="1:58" s="80" customFormat="1" ht="27" customHeight="1">
      <c r="A1" s="78" t="s">
        <v>0</v>
      </c>
      <c r="B1" s="78"/>
      <c r="C1" s="78"/>
      <c r="AC1" s="79" t="s">
        <v>226</v>
      </c>
    </row>
    <row r="2" spans="1:58" s="80" customFormat="1" ht="27.75" customHeight="1">
      <c r="A2" s="78" t="s">
        <v>2</v>
      </c>
      <c r="B2" s="78"/>
      <c r="C2" s="78"/>
      <c r="AC2" s="79" t="s">
        <v>3</v>
      </c>
    </row>
    <row r="4" spans="1:58" hidden="1">
      <c r="B4" s="65">
        <v>1</v>
      </c>
      <c r="C4" s="65">
        <v>2</v>
      </c>
      <c r="D4" s="65">
        <v>3</v>
      </c>
      <c r="E4" s="65">
        <v>4</v>
      </c>
      <c r="F4" s="65">
        <v>8</v>
      </c>
      <c r="G4" s="65">
        <v>9</v>
      </c>
      <c r="H4" s="65">
        <v>10</v>
      </c>
      <c r="I4" s="65">
        <v>11</v>
      </c>
      <c r="J4" s="65">
        <v>12</v>
      </c>
      <c r="K4" s="65">
        <v>13</v>
      </c>
      <c r="L4" s="65">
        <v>14</v>
      </c>
      <c r="M4" s="65">
        <v>15</v>
      </c>
      <c r="N4" s="65">
        <v>16</v>
      </c>
      <c r="O4" s="65">
        <v>17</v>
      </c>
      <c r="P4" s="65">
        <v>18</v>
      </c>
      <c r="Q4" s="65">
        <v>19</v>
      </c>
      <c r="R4" s="65">
        <v>20</v>
      </c>
      <c r="S4" s="65">
        <v>21</v>
      </c>
      <c r="T4" s="65">
        <v>22</v>
      </c>
      <c r="U4" s="65">
        <v>25</v>
      </c>
      <c r="V4" s="65">
        <v>26</v>
      </c>
      <c r="W4" s="65">
        <v>27</v>
      </c>
      <c r="X4" s="65">
        <v>28</v>
      </c>
      <c r="Y4" s="65">
        <v>29</v>
      </c>
      <c r="Z4" s="65">
        <v>30</v>
      </c>
      <c r="AA4" s="65">
        <v>31</v>
      </c>
      <c r="AB4" s="65">
        <v>32</v>
      </c>
      <c r="AC4" s="65">
        <v>33</v>
      </c>
      <c r="AD4" s="65">
        <v>34</v>
      </c>
      <c r="AE4" s="65">
        <v>35</v>
      </c>
      <c r="AF4" s="65">
        <v>38</v>
      </c>
      <c r="AG4" s="65">
        <v>39</v>
      </c>
      <c r="AH4" s="65">
        <v>40</v>
      </c>
      <c r="AI4" s="65">
        <v>41</v>
      </c>
      <c r="AJ4" s="65">
        <v>42</v>
      </c>
      <c r="AK4" s="65">
        <v>43</v>
      </c>
      <c r="AL4" s="65">
        <v>44</v>
      </c>
      <c r="AM4" s="65">
        <v>45</v>
      </c>
      <c r="AN4" s="65">
        <v>46</v>
      </c>
      <c r="AO4" s="65">
        <v>47</v>
      </c>
      <c r="AP4" s="65">
        <v>48</v>
      </c>
      <c r="AQ4" s="65">
        <v>49</v>
      </c>
      <c r="AR4" s="65">
        <v>50</v>
      </c>
      <c r="AS4" s="65">
        <v>51</v>
      </c>
      <c r="AT4" s="65">
        <v>52</v>
      </c>
      <c r="AU4" s="65">
        <v>53</v>
      </c>
      <c r="AV4" s="65">
        <v>56</v>
      </c>
      <c r="AW4" s="65">
        <v>57</v>
      </c>
      <c r="AX4" s="65">
        <v>59</v>
      </c>
      <c r="AY4" s="65">
        <v>69</v>
      </c>
      <c r="AZ4" s="65">
        <v>70</v>
      </c>
      <c r="BA4" s="65">
        <v>72</v>
      </c>
      <c r="BB4" s="65">
        <v>73</v>
      </c>
      <c r="BC4" s="65">
        <v>74</v>
      </c>
      <c r="BD4" s="65">
        <v>75</v>
      </c>
      <c r="BE4" s="65">
        <v>76</v>
      </c>
      <c r="BF4" s="65">
        <v>84</v>
      </c>
    </row>
    <row r="5" spans="1:58" ht="18.75" customHeight="1">
      <c r="A5" s="238" t="s">
        <v>4</v>
      </c>
      <c r="B5" s="238" t="s">
        <v>5</v>
      </c>
      <c r="C5" s="238"/>
      <c r="D5" s="238"/>
      <c r="E5" s="238"/>
      <c r="F5" s="238" t="s">
        <v>6</v>
      </c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 t="s">
        <v>7</v>
      </c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 t="s">
        <v>8</v>
      </c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 t="s">
        <v>130</v>
      </c>
      <c r="AW5" s="238" t="s">
        <v>131</v>
      </c>
      <c r="AX5" s="238" t="s">
        <v>34</v>
      </c>
      <c r="AY5" s="239" t="s">
        <v>209</v>
      </c>
      <c r="AZ5" s="239" t="s">
        <v>210</v>
      </c>
      <c r="BA5" s="238" t="s">
        <v>134</v>
      </c>
      <c r="BB5" s="238" t="s">
        <v>11</v>
      </c>
      <c r="BC5" s="238" t="s">
        <v>12</v>
      </c>
      <c r="BD5" s="238" t="s">
        <v>13</v>
      </c>
      <c r="BE5" s="238" t="s">
        <v>9</v>
      </c>
      <c r="BF5" s="238" t="s">
        <v>15</v>
      </c>
    </row>
    <row r="6" spans="1:58" ht="24" customHeight="1">
      <c r="A6" s="238"/>
      <c r="B6" s="238"/>
      <c r="C6" s="238"/>
      <c r="D6" s="238"/>
      <c r="E6" s="238"/>
      <c r="F6" s="238"/>
      <c r="G6" s="238"/>
      <c r="H6" s="238"/>
      <c r="I6" s="238" t="s">
        <v>211</v>
      </c>
      <c r="J6" s="238"/>
      <c r="K6" s="238"/>
      <c r="L6" s="238"/>
      <c r="M6" s="238"/>
      <c r="N6" s="238"/>
      <c r="O6" s="238"/>
      <c r="P6" s="238"/>
      <c r="Q6" s="238"/>
      <c r="R6" s="94"/>
      <c r="S6" s="94"/>
      <c r="T6" s="94"/>
      <c r="U6" s="238" t="s">
        <v>22</v>
      </c>
      <c r="V6" s="238"/>
      <c r="W6" s="238"/>
      <c r="X6" s="238"/>
      <c r="Y6" s="238"/>
      <c r="Z6" s="94"/>
      <c r="AA6" s="94"/>
      <c r="AB6" s="238" t="s">
        <v>138</v>
      </c>
      <c r="AC6" s="238"/>
      <c r="AD6" s="94"/>
      <c r="AE6" s="94"/>
      <c r="AF6" s="238" t="s">
        <v>28</v>
      </c>
      <c r="AG6" s="238"/>
      <c r="AH6" s="238"/>
      <c r="AI6" s="238"/>
      <c r="AJ6" s="238" t="s">
        <v>29</v>
      </c>
      <c r="AK6" s="238"/>
      <c r="AL6" s="238"/>
      <c r="AM6" s="238" t="s">
        <v>44</v>
      </c>
      <c r="AN6" s="238"/>
      <c r="AO6" s="238"/>
      <c r="AP6" s="238"/>
      <c r="AQ6" s="238"/>
      <c r="AR6" s="238" t="s">
        <v>31</v>
      </c>
      <c r="AS6" s="238"/>
      <c r="AT6" s="238"/>
      <c r="AU6" s="238"/>
      <c r="AV6" s="238"/>
      <c r="AW6" s="238"/>
      <c r="AX6" s="238"/>
      <c r="AY6" s="240"/>
      <c r="AZ6" s="240"/>
      <c r="BA6" s="238"/>
      <c r="BB6" s="238"/>
      <c r="BC6" s="238"/>
      <c r="BD6" s="238"/>
      <c r="BE6" s="238"/>
      <c r="BF6" s="238"/>
    </row>
    <row r="7" spans="1:58" ht="26.25" customHeight="1">
      <c r="A7" s="238"/>
      <c r="B7" s="238"/>
      <c r="C7" s="238"/>
      <c r="D7" s="238"/>
      <c r="E7" s="238"/>
      <c r="F7" s="238" t="s">
        <v>39</v>
      </c>
      <c r="G7" s="238" t="s">
        <v>138</v>
      </c>
      <c r="H7" s="238"/>
      <c r="I7" s="238" t="s">
        <v>43</v>
      </c>
      <c r="J7" s="238"/>
      <c r="K7" s="238"/>
      <c r="L7" s="238" t="s">
        <v>43</v>
      </c>
      <c r="M7" s="238"/>
      <c r="N7" s="238"/>
      <c r="O7" s="238" t="s">
        <v>43</v>
      </c>
      <c r="P7" s="238"/>
      <c r="Q7" s="238"/>
      <c r="R7" s="94"/>
      <c r="S7" s="238" t="s">
        <v>45</v>
      </c>
      <c r="T7" s="238" t="s">
        <v>48</v>
      </c>
      <c r="U7" s="238" t="s">
        <v>212</v>
      </c>
      <c r="V7" s="238" t="s">
        <v>68</v>
      </c>
      <c r="W7" s="238" t="s">
        <v>69</v>
      </c>
      <c r="X7" s="238" t="s">
        <v>70</v>
      </c>
      <c r="Y7" s="238" t="s">
        <v>72</v>
      </c>
      <c r="Z7" s="238" t="s">
        <v>74</v>
      </c>
      <c r="AA7" s="238" t="s">
        <v>78</v>
      </c>
      <c r="AB7" s="238" t="s">
        <v>79</v>
      </c>
      <c r="AC7" s="238" t="s">
        <v>80</v>
      </c>
      <c r="AD7" s="238" t="s">
        <v>81</v>
      </c>
      <c r="AE7" s="238" t="s">
        <v>84</v>
      </c>
      <c r="AF7" s="238" t="s">
        <v>86</v>
      </c>
      <c r="AG7" s="238" t="s">
        <v>43</v>
      </c>
      <c r="AH7" s="238"/>
      <c r="AI7" s="238"/>
      <c r="AJ7" s="238" t="s">
        <v>87</v>
      </c>
      <c r="AK7" s="238" t="s">
        <v>88</v>
      </c>
      <c r="AL7" s="238" t="s">
        <v>89</v>
      </c>
      <c r="AM7" s="238" t="s">
        <v>90</v>
      </c>
      <c r="AN7" s="238" t="s">
        <v>91</v>
      </c>
      <c r="AO7" s="238" t="s">
        <v>92</v>
      </c>
      <c r="AP7" s="238" t="s">
        <v>93</v>
      </c>
      <c r="AQ7" s="238" t="s">
        <v>94</v>
      </c>
      <c r="AR7" s="238" t="s">
        <v>43</v>
      </c>
      <c r="AS7" s="238"/>
      <c r="AT7" s="238"/>
      <c r="AU7" s="238" t="s">
        <v>96</v>
      </c>
      <c r="AV7" s="238"/>
      <c r="AW7" s="238"/>
      <c r="AX7" s="238"/>
      <c r="AY7" s="240"/>
      <c r="AZ7" s="240"/>
      <c r="BA7" s="238"/>
      <c r="BB7" s="238"/>
      <c r="BC7" s="238"/>
      <c r="BD7" s="238"/>
      <c r="BE7" s="238"/>
      <c r="BF7" s="238"/>
    </row>
    <row r="8" spans="1:58" ht="33.75" customHeight="1">
      <c r="A8" s="238"/>
      <c r="B8" s="238"/>
      <c r="C8" s="238"/>
      <c r="D8" s="238"/>
      <c r="E8" s="238"/>
      <c r="F8" s="238"/>
      <c r="G8" s="94" t="s">
        <v>37</v>
      </c>
      <c r="H8" s="94" t="s">
        <v>38</v>
      </c>
      <c r="I8" s="94" t="s">
        <v>213</v>
      </c>
      <c r="J8" s="94" t="s">
        <v>214</v>
      </c>
      <c r="K8" s="94" t="s">
        <v>215</v>
      </c>
      <c r="L8" s="94" t="s">
        <v>216</v>
      </c>
      <c r="M8" s="94" t="s">
        <v>217</v>
      </c>
      <c r="N8" s="94" t="s">
        <v>218</v>
      </c>
      <c r="O8" s="94" t="s">
        <v>219</v>
      </c>
      <c r="P8" s="94" t="s">
        <v>220</v>
      </c>
      <c r="Q8" s="94" t="s">
        <v>221</v>
      </c>
      <c r="R8" s="94" t="s">
        <v>100</v>
      </c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94" t="s">
        <v>222</v>
      </c>
      <c r="AH8" s="94" t="s">
        <v>109</v>
      </c>
      <c r="AI8" s="94" t="s">
        <v>110</v>
      </c>
      <c r="AJ8" s="238"/>
      <c r="AK8" s="238"/>
      <c r="AL8" s="238"/>
      <c r="AM8" s="238"/>
      <c r="AN8" s="238"/>
      <c r="AO8" s="238"/>
      <c r="AP8" s="238"/>
      <c r="AQ8" s="238"/>
      <c r="AR8" s="94" t="s">
        <v>111</v>
      </c>
      <c r="AS8" s="94" t="s">
        <v>112</v>
      </c>
      <c r="AT8" s="94" t="s">
        <v>113</v>
      </c>
      <c r="AU8" s="238"/>
      <c r="AV8" s="238"/>
      <c r="AW8" s="238"/>
      <c r="AX8" s="238"/>
      <c r="AY8" s="241"/>
      <c r="AZ8" s="241"/>
      <c r="BA8" s="238"/>
      <c r="BB8" s="238"/>
      <c r="BC8" s="238"/>
      <c r="BD8" s="238"/>
      <c r="BE8" s="238"/>
      <c r="BF8" s="238"/>
    </row>
    <row r="9" spans="1:58" ht="18.600000000000001" customHeight="1">
      <c r="A9" s="94"/>
      <c r="B9" s="94" t="s">
        <v>114</v>
      </c>
      <c r="C9" s="94" t="s">
        <v>115</v>
      </c>
      <c r="D9" s="94" t="s">
        <v>142</v>
      </c>
      <c r="E9" s="94" t="s">
        <v>116</v>
      </c>
      <c r="F9" s="95">
        <v>2</v>
      </c>
      <c r="G9" s="95">
        <v>2</v>
      </c>
      <c r="H9" s="95">
        <v>2</v>
      </c>
      <c r="I9" s="95">
        <v>2</v>
      </c>
      <c r="J9" s="95">
        <v>2</v>
      </c>
      <c r="K9" s="95">
        <v>2</v>
      </c>
      <c r="L9" s="95">
        <v>2</v>
      </c>
      <c r="M9" s="95">
        <v>2</v>
      </c>
      <c r="N9" s="95">
        <v>2</v>
      </c>
      <c r="O9" s="95">
        <v>2</v>
      </c>
      <c r="P9" s="95">
        <v>2</v>
      </c>
      <c r="Q9" s="95">
        <v>2</v>
      </c>
      <c r="R9" s="95">
        <v>2</v>
      </c>
      <c r="S9" s="95">
        <v>2</v>
      </c>
      <c r="T9" s="95">
        <v>3</v>
      </c>
      <c r="U9" s="95">
        <v>2</v>
      </c>
      <c r="V9" s="95">
        <v>2</v>
      </c>
      <c r="W9" s="95">
        <v>3</v>
      </c>
      <c r="X9" s="95">
        <v>3</v>
      </c>
      <c r="Y9" s="95">
        <v>2</v>
      </c>
      <c r="Z9" s="95">
        <v>3</v>
      </c>
      <c r="AA9" s="95">
        <v>3</v>
      </c>
      <c r="AB9" s="95">
        <v>3</v>
      </c>
      <c r="AC9" s="95">
        <v>3</v>
      </c>
      <c r="AD9" s="95">
        <v>3</v>
      </c>
      <c r="AE9" s="95">
        <v>3</v>
      </c>
      <c r="AF9" s="95">
        <v>3</v>
      </c>
      <c r="AG9" s="95">
        <v>3</v>
      </c>
      <c r="AH9" s="95">
        <v>3</v>
      </c>
      <c r="AI9" s="95">
        <v>3</v>
      </c>
      <c r="AJ9" s="95">
        <v>3</v>
      </c>
      <c r="AK9" s="95">
        <v>3</v>
      </c>
      <c r="AL9" s="95">
        <v>3</v>
      </c>
      <c r="AM9" s="95">
        <v>2</v>
      </c>
      <c r="AN9" s="95">
        <v>2</v>
      </c>
      <c r="AO9" s="95">
        <v>2</v>
      </c>
      <c r="AP9" s="95">
        <v>3</v>
      </c>
      <c r="AQ9" s="95">
        <v>3</v>
      </c>
      <c r="AR9" s="95">
        <v>2</v>
      </c>
      <c r="AS9" s="95">
        <v>2</v>
      </c>
      <c r="AT9" s="95">
        <v>2</v>
      </c>
      <c r="AU9" s="95">
        <v>2</v>
      </c>
      <c r="AV9" s="94"/>
      <c r="AW9" s="94"/>
      <c r="AX9" s="94"/>
      <c r="AY9" s="94"/>
      <c r="AZ9" s="94"/>
      <c r="BA9" s="94">
        <v>2</v>
      </c>
      <c r="BB9" s="94">
        <v>1</v>
      </c>
      <c r="BC9" s="94">
        <v>2</v>
      </c>
      <c r="BD9" s="94">
        <v>4</v>
      </c>
      <c r="BE9" s="94">
        <v>5</v>
      </c>
      <c r="BF9" s="94"/>
    </row>
    <row r="10" spans="1:58" s="97" customFormat="1" ht="36" customHeight="1">
      <c r="A10" s="96" t="s">
        <v>199</v>
      </c>
    </row>
    <row r="11" spans="1:58" s="77" customFormat="1" ht="28.5" customHeight="1">
      <c r="A11" s="74">
        <v>1</v>
      </c>
      <c r="B11" s="98">
        <v>2226211587</v>
      </c>
      <c r="C11" s="74" t="s">
        <v>151</v>
      </c>
      <c r="D11" s="74" t="s">
        <v>228</v>
      </c>
      <c r="E11" s="74" t="s">
        <v>229</v>
      </c>
      <c r="F11" s="74">
        <v>8.1999999999999993</v>
      </c>
      <c r="G11" s="74">
        <v>7.4</v>
      </c>
      <c r="H11" s="74">
        <v>0</v>
      </c>
      <c r="I11" s="74">
        <v>0</v>
      </c>
      <c r="J11" s="74">
        <v>7.3</v>
      </c>
      <c r="K11" s="74">
        <v>0</v>
      </c>
      <c r="L11" s="74">
        <v>0</v>
      </c>
      <c r="M11" s="74">
        <v>6.5</v>
      </c>
      <c r="N11" s="74">
        <v>0</v>
      </c>
      <c r="O11" s="74">
        <v>0</v>
      </c>
      <c r="P11" s="74">
        <v>6</v>
      </c>
      <c r="Q11" s="74">
        <v>0</v>
      </c>
      <c r="R11" s="74">
        <v>6.6</v>
      </c>
      <c r="S11" s="74">
        <v>7.6</v>
      </c>
      <c r="T11" s="74">
        <v>5</v>
      </c>
      <c r="U11" s="74">
        <v>5.9</v>
      </c>
      <c r="V11" s="74">
        <v>5.4</v>
      </c>
      <c r="W11" s="74">
        <v>6</v>
      </c>
      <c r="X11" s="74">
        <v>6.3</v>
      </c>
      <c r="Y11" s="74">
        <v>5.5</v>
      </c>
      <c r="Z11" s="74">
        <v>7.4</v>
      </c>
      <c r="AA11" s="74">
        <v>7.4</v>
      </c>
      <c r="AB11" s="74">
        <v>6.1</v>
      </c>
      <c r="AC11" s="74">
        <v>0</v>
      </c>
      <c r="AD11" s="74">
        <v>6.1</v>
      </c>
      <c r="AE11" s="74">
        <v>6.9</v>
      </c>
      <c r="AF11" s="74">
        <v>4.8</v>
      </c>
      <c r="AG11" s="74">
        <v>0</v>
      </c>
      <c r="AH11" s="74">
        <v>0</v>
      </c>
      <c r="AI11" s="74">
        <v>6.3</v>
      </c>
      <c r="AJ11" s="74">
        <v>6.5</v>
      </c>
      <c r="AK11" s="74">
        <v>0</v>
      </c>
      <c r="AL11" s="74">
        <v>6.3</v>
      </c>
      <c r="AM11" s="74">
        <v>0</v>
      </c>
      <c r="AN11" s="74">
        <v>0</v>
      </c>
      <c r="AO11" s="74">
        <v>5.8</v>
      </c>
      <c r="AP11" s="74">
        <v>6.6</v>
      </c>
      <c r="AQ11" s="74">
        <v>0</v>
      </c>
      <c r="AR11" s="74">
        <v>6.8</v>
      </c>
      <c r="AS11" s="74">
        <v>0</v>
      </c>
      <c r="AT11" s="74">
        <v>0</v>
      </c>
      <c r="AU11" s="74">
        <v>6.8</v>
      </c>
      <c r="AV11" s="74">
        <v>65</v>
      </c>
      <c r="AW11" s="74">
        <v>0</v>
      </c>
      <c r="AX11" s="76">
        <v>0</v>
      </c>
      <c r="AY11" s="74">
        <v>6.41</v>
      </c>
      <c r="AZ11" s="74">
        <v>2.4700000000000002</v>
      </c>
      <c r="BA11" s="74">
        <v>6.7</v>
      </c>
      <c r="BB11" s="74">
        <v>0</v>
      </c>
      <c r="BC11" s="74">
        <v>0</v>
      </c>
      <c r="BD11" s="74">
        <v>0</v>
      </c>
      <c r="BE11" s="74">
        <v>2.7</v>
      </c>
      <c r="BF11" s="74"/>
    </row>
    <row r="12" spans="1:58" s="77" customFormat="1" ht="28.5" customHeight="1">
      <c r="A12" s="74">
        <v>2</v>
      </c>
      <c r="B12" s="98">
        <v>2226211588</v>
      </c>
      <c r="C12" s="74" t="s">
        <v>154</v>
      </c>
      <c r="D12" s="74" t="s">
        <v>230</v>
      </c>
      <c r="E12" s="74" t="s">
        <v>231</v>
      </c>
      <c r="F12" s="74">
        <v>5.7</v>
      </c>
      <c r="G12" s="74">
        <v>7.1</v>
      </c>
      <c r="H12" s="74">
        <v>0</v>
      </c>
      <c r="I12" s="74">
        <v>0</v>
      </c>
      <c r="J12" s="74">
        <v>6.8</v>
      </c>
      <c r="K12" s="74">
        <v>0</v>
      </c>
      <c r="L12" s="74">
        <v>0</v>
      </c>
      <c r="M12" s="74">
        <v>6.4</v>
      </c>
      <c r="N12" s="74">
        <v>0</v>
      </c>
      <c r="O12" s="74">
        <v>0</v>
      </c>
      <c r="P12" s="74">
        <v>6.2</v>
      </c>
      <c r="Q12" s="74">
        <v>0</v>
      </c>
      <c r="R12" s="74">
        <v>6</v>
      </c>
      <c r="S12" s="74">
        <v>6.4</v>
      </c>
      <c r="T12" s="74">
        <v>4.9000000000000004</v>
      </c>
      <c r="U12" s="74">
        <v>6</v>
      </c>
      <c r="V12" s="74">
        <v>5.3</v>
      </c>
      <c r="W12" s="74">
        <v>7.5</v>
      </c>
      <c r="X12" s="74">
        <v>5.4</v>
      </c>
      <c r="Y12" s="74">
        <v>4.8</v>
      </c>
      <c r="Z12" s="74">
        <v>6.3</v>
      </c>
      <c r="AA12" s="74">
        <v>6.1</v>
      </c>
      <c r="AB12" s="74">
        <v>7</v>
      </c>
      <c r="AC12" s="74">
        <v>0</v>
      </c>
      <c r="AD12" s="74">
        <v>5.5</v>
      </c>
      <c r="AE12" s="74">
        <v>6.4</v>
      </c>
      <c r="AF12" s="74">
        <v>4.3</v>
      </c>
      <c r="AG12" s="74">
        <v>0</v>
      </c>
      <c r="AH12" s="74">
        <v>0</v>
      </c>
      <c r="AI12" s="74">
        <v>5.5</v>
      </c>
      <c r="AJ12" s="74">
        <v>5.4</v>
      </c>
      <c r="AK12" s="74">
        <v>0</v>
      </c>
      <c r="AL12" s="74">
        <v>5.9</v>
      </c>
      <c r="AM12" s="74">
        <v>0</v>
      </c>
      <c r="AN12" s="74">
        <v>0</v>
      </c>
      <c r="AO12" s="74">
        <v>6</v>
      </c>
      <c r="AP12" s="74">
        <v>6.7</v>
      </c>
      <c r="AQ12" s="74">
        <v>0</v>
      </c>
      <c r="AR12" s="74">
        <v>7</v>
      </c>
      <c r="AS12" s="74">
        <v>0</v>
      </c>
      <c r="AT12" s="74">
        <v>0</v>
      </c>
      <c r="AU12" s="74">
        <v>5.7</v>
      </c>
      <c r="AV12" s="74">
        <v>65</v>
      </c>
      <c r="AW12" s="74">
        <v>0</v>
      </c>
      <c r="AX12" s="76">
        <v>0</v>
      </c>
      <c r="AY12" s="74">
        <v>5.99</v>
      </c>
      <c r="AZ12" s="74">
        <v>2.21</v>
      </c>
      <c r="BA12" s="74">
        <v>7.7</v>
      </c>
      <c r="BB12" s="74">
        <v>0</v>
      </c>
      <c r="BC12" s="74">
        <v>0</v>
      </c>
      <c r="BD12" s="74">
        <v>0</v>
      </c>
      <c r="BE12" s="74">
        <v>3.1</v>
      </c>
      <c r="BF12" s="74"/>
    </row>
    <row r="13" spans="1:58" s="77" customFormat="1" ht="28.5" customHeight="1">
      <c r="A13" s="74">
        <v>3</v>
      </c>
      <c r="B13" s="98">
        <v>2226211589</v>
      </c>
      <c r="C13" s="74" t="s">
        <v>154</v>
      </c>
      <c r="D13" s="74" t="s">
        <v>155</v>
      </c>
      <c r="E13" s="74" t="s">
        <v>232</v>
      </c>
      <c r="F13" s="74">
        <v>7.9</v>
      </c>
      <c r="G13" s="74">
        <v>7.3</v>
      </c>
      <c r="H13" s="74">
        <v>0</v>
      </c>
      <c r="I13" s="74">
        <v>0</v>
      </c>
      <c r="J13" s="74">
        <v>7.5</v>
      </c>
      <c r="K13" s="74">
        <v>0</v>
      </c>
      <c r="L13" s="74">
        <v>0</v>
      </c>
      <c r="M13" s="74">
        <v>6.1</v>
      </c>
      <c r="N13" s="74">
        <v>0</v>
      </c>
      <c r="O13" s="74">
        <v>0</v>
      </c>
      <c r="P13" s="74">
        <v>6.8</v>
      </c>
      <c r="Q13" s="74">
        <v>0</v>
      </c>
      <c r="R13" s="74">
        <v>7.9</v>
      </c>
      <c r="S13" s="74">
        <v>8.6</v>
      </c>
      <c r="T13" s="74">
        <v>5.8</v>
      </c>
      <c r="U13" s="74">
        <v>5.8</v>
      </c>
      <c r="V13" s="74">
        <v>6.7</v>
      </c>
      <c r="W13" s="74">
        <v>8.1</v>
      </c>
      <c r="X13" s="74">
        <v>7.4</v>
      </c>
      <c r="Y13" s="74">
        <v>7.8</v>
      </c>
      <c r="Z13" s="74">
        <v>6.4</v>
      </c>
      <c r="AA13" s="74">
        <v>7.7</v>
      </c>
      <c r="AB13" s="74">
        <v>6.8</v>
      </c>
      <c r="AC13" s="74">
        <v>0</v>
      </c>
      <c r="AD13" s="74">
        <v>7.2</v>
      </c>
      <c r="AE13" s="74">
        <v>7.2</v>
      </c>
      <c r="AF13" s="74">
        <v>5.7</v>
      </c>
      <c r="AG13" s="74">
        <v>0</v>
      </c>
      <c r="AH13" s="74">
        <v>0</v>
      </c>
      <c r="AI13" s="74">
        <v>5.7</v>
      </c>
      <c r="AJ13" s="74">
        <v>6.9</v>
      </c>
      <c r="AK13" s="74">
        <v>0</v>
      </c>
      <c r="AL13" s="74">
        <v>5.6</v>
      </c>
      <c r="AM13" s="74">
        <v>0</v>
      </c>
      <c r="AN13" s="74">
        <v>0</v>
      </c>
      <c r="AO13" s="74">
        <v>6.8</v>
      </c>
      <c r="AP13" s="74">
        <v>6.7</v>
      </c>
      <c r="AQ13" s="74">
        <v>0</v>
      </c>
      <c r="AR13" s="74">
        <v>6.8</v>
      </c>
      <c r="AS13" s="74">
        <v>0</v>
      </c>
      <c r="AT13" s="74">
        <v>0</v>
      </c>
      <c r="AU13" s="74">
        <v>6.1</v>
      </c>
      <c r="AV13" s="74">
        <v>65</v>
      </c>
      <c r="AW13" s="74">
        <v>0</v>
      </c>
      <c r="AX13" s="76">
        <v>0</v>
      </c>
      <c r="AY13" s="74">
        <v>6.86</v>
      </c>
      <c r="AZ13" s="74">
        <v>2.74</v>
      </c>
      <c r="BA13" s="74">
        <v>6.6</v>
      </c>
      <c r="BB13" s="74">
        <v>0</v>
      </c>
      <c r="BC13" s="74">
        <v>0</v>
      </c>
      <c r="BD13" s="74">
        <v>0</v>
      </c>
      <c r="BE13" s="74">
        <v>2.6</v>
      </c>
      <c r="BF13" s="74"/>
    </row>
    <row r="14" spans="1:58" s="77" customFormat="1" ht="28.5" customHeight="1">
      <c r="A14" s="74">
        <v>4</v>
      </c>
      <c r="B14" s="98">
        <v>2226211590</v>
      </c>
      <c r="C14" s="74" t="s">
        <v>233</v>
      </c>
      <c r="D14" s="74" t="s">
        <v>234</v>
      </c>
      <c r="E14" s="74" t="s">
        <v>235</v>
      </c>
      <c r="F14" s="74">
        <v>7.5</v>
      </c>
      <c r="G14" s="74">
        <v>7.4</v>
      </c>
      <c r="H14" s="74">
        <v>0</v>
      </c>
      <c r="I14" s="74">
        <v>0</v>
      </c>
      <c r="J14" s="74">
        <v>7</v>
      </c>
      <c r="K14" s="74">
        <v>0</v>
      </c>
      <c r="L14" s="74">
        <v>0</v>
      </c>
      <c r="M14" s="74">
        <v>6.8</v>
      </c>
      <c r="N14" s="74">
        <v>0</v>
      </c>
      <c r="O14" s="74">
        <v>0</v>
      </c>
      <c r="P14" s="74">
        <v>7.1</v>
      </c>
      <c r="Q14" s="74">
        <v>0</v>
      </c>
      <c r="R14" s="74">
        <v>6.6</v>
      </c>
      <c r="S14" s="74">
        <v>4.0999999999999996</v>
      </c>
      <c r="T14" s="74">
        <v>5.4</v>
      </c>
      <c r="U14" s="74">
        <v>4.3</v>
      </c>
      <c r="V14" s="74">
        <v>4.5</v>
      </c>
      <c r="W14" s="74">
        <v>5.6</v>
      </c>
      <c r="X14" s="74">
        <v>6.2</v>
      </c>
      <c r="Y14" s="74">
        <v>6.5</v>
      </c>
      <c r="Z14" s="74">
        <v>4.4000000000000004</v>
      </c>
      <c r="AA14" s="74">
        <v>6.1</v>
      </c>
      <c r="AB14" s="74">
        <v>5.5</v>
      </c>
      <c r="AC14" s="74">
        <v>0</v>
      </c>
      <c r="AD14" s="74">
        <v>6.1</v>
      </c>
      <c r="AE14" s="74">
        <v>5.5</v>
      </c>
      <c r="AF14" s="74">
        <v>4.9000000000000004</v>
      </c>
      <c r="AG14" s="74">
        <v>0</v>
      </c>
      <c r="AH14" s="74">
        <v>0</v>
      </c>
      <c r="AI14" s="74">
        <v>4.5999999999999996</v>
      </c>
      <c r="AJ14" s="74">
        <v>6.3</v>
      </c>
      <c r="AK14" s="74">
        <v>0</v>
      </c>
      <c r="AL14" s="74">
        <v>5.3</v>
      </c>
      <c r="AM14" s="74">
        <v>4.7</v>
      </c>
      <c r="AN14" s="74">
        <v>0</v>
      </c>
      <c r="AO14" s="74">
        <v>5.5</v>
      </c>
      <c r="AP14" s="74">
        <v>0</v>
      </c>
      <c r="AQ14" s="74">
        <v>0</v>
      </c>
      <c r="AR14" s="74">
        <v>6.6</v>
      </c>
      <c r="AS14" s="74">
        <v>0</v>
      </c>
      <c r="AT14" s="74">
        <v>0</v>
      </c>
      <c r="AU14" s="74">
        <v>6.1</v>
      </c>
      <c r="AV14" s="74">
        <v>64</v>
      </c>
      <c r="AW14" s="74">
        <v>0</v>
      </c>
      <c r="AX14" s="76">
        <v>0</v>
      </c>
      <c r="AY14" s="74">
        <v>5.74</v>
      </c>
      <c r="AZ14" s="74">
        <v>2.09</v>
      </c>
      <c r="BA14" s="74">
        <v>7</v>
      </c>
      <c r="BB14" s="74">
        <v>0</v>
      </c>
      <c r="BC14" s="74">
        <v>0</v>
      </c>
      <c r="BD14" s="74">
        <v>0</v>
      </c>
      <c r="BE14" s="74">
        <v>2.8</v>
      </c>
      <c r="BF14" s="74"/>
    </row>
    <row r="15" spans="1:58" s="77" customFormat="1" ht="28.5" customHeight="1">
      <c r="A15" s="74">
        <v>5</v>
      </c>
      <c r="B15" s="98">
        <v>2227211592</v>
      </c>
      <c r="C15" s="74" t="s">
        <v>236</v>
      </c>
      <c r="D15" s="74" t="s">
        <v>237</v>
      </c>
      <c r="E15" s="74" t="s">
        <v>238</v>
      </c>
      <c r="F15" s="74">
        <v>5.8</v>
      </c>
      <c r="G15" s="74">
        <v>8.3000000000000007</v>
      </c>
      <c r="H15" s="74">
        <v>0</v>
      </c>
      <c r="I15" s="74">
        <v>0</v>
      </c>
      <c r="J15" s="74">
        <v>7.6</v>
      </c>
      <c r="K15" s="74">
        <v>0</v>
      </c>
      <c r="L15" s="74">
        <v>0</v>
      </c>
      <c r="M15" s="74">
        <v>6.9</v>
      </c>
      <c r="N15" s="74">
        <v>0</v>
      </c>
      <c r="O15" s="74">
        <v>0</v>
      </c>
      <c r="P15" s="74">
        <v>6.6</v>
      </c>
      <c r="Q15" s="74">
        <v>0</v>
      </c>
      <c r="R15" s="74">
        <v>6.4</v>
      </c>
      <c r="S15" s="74">
        <v>8.3000000000000007</v>
      </c>
      <c r="T15" s="74">
        <v>5.4</v>
      </c>
      <c r="U15" s="74">
        <v>4.0999999999999996</v>
      </c>
      <c r="V15" s="74">
        <v>4.5</v>
      </c>
      <c r="W15" s="74">
        <v>5</v>
      </c>
      <c r="X15" s="74">
        <v>7.4</v>
      </c>
      <c r="Y15" s="74">
        <v>6</v>
      </c>
      <c r="Z15" s="74">
        <v>6.9</v>
      </c>
      <c r="AA15" s="74">
        <v>7.2</v>
      </c>
      <c r="AB15" s="74">
        <v>6.1</v>
      </c>
      <c r="AC15" s="74">
        <v>0</v>
      </c>
      <c r="AD15" s="74">
        <v>7</v>
      </c>
      <c r="AE15" s="74">
        <v>7.7</v>
      </c>
      <c r="AF15" s="74">
        <v>5.5</v>
      </c>
      <c r="AG15" s="74">
        <v>0</v>
      </c>
      <c r="AH15" s="74">
        <v>0</v>
      </c>
      <c r="AI15" s="74">
        <v>5.8</v>
      </c>
      <c r="AJ15" s="74">
        <v>5</v>
      </c>
      <c r="AK15" s="74">
        <v>0</v>
      </c>
      <c r="AL15" s="74">
        <v>5.8</v>
      </c>
      <c r="AM15" s="74">
        <v>0</v>
      </c>
      <c r="AN15" s="74">
        <v>0</v>
      </c>
      <c r="AO15" s="74">
        <v>6.1</v>
      </c>
      <c r="AP15" s="74">
        <v>6.2</v>
      </c>
      <c r="AQ15" s="74">
        <v>0</v>
      </c>
      <c r="AR15" s="74">
        <v>7.1</v>
      </c>
      <c r="AS15" s="74">
        <v>0</v>
      </c>
      <c r="AT15" s="74">
        <v>0</v>
      </c>
      <c r="AU15" s="74">
        <v>6.9</v>
      </c>
      <c r="AV15" s="74">
        <v>65</v>
      </c>
      <c r="AW15" s="74">
        <v>0</v>
      </c>
      <c r="AX15" s="76">
        <v>0</v>
      </c>
      <c r="AY15" s="74">
        <v>6.34</v>
      </c>
      <c r="AZ15" s="74">
        <v>2.4300000000000002</v>
      </c>
      <c r="BA15" s="74">
        <v>7.9</v>
      </c>
      <c r="BB15" s="74">
        <v>0</v>
      </c>
      <c r="BC15" s="74">
        <v>0</v>
      </c>
      <c r="BD15" s="74">
        <v>0</v>
      </c>
      <c r="BE15" s="74">
        <v>3.2</v>
      </c>
      <c r="BF15" s="74"/>
    </row>
    <row r="16" spans="1:58" s="97" customFormat="1" ht="36" customHeight="1">
      <c r="A16" s="96" t="s">
        <v>227</v>
      </c>
    </row>
    <row r="17" spans="1:58" s="77" customFormat="1" ht="28.5" customHeight="1">
      <c r="A17" s="74">
        <v>1</v>
      </c>
      <c r="B17" s="98">
        <v>2227211584</v>
      </c>
      <c r="C17" s="74" t="s">
        <v>239</v>
      </c>
      <c r="D17" s="74" t="s">
        <v>240</v>
      </c>
      <c r="E17" s="74" t="s">
        <v>241</v>
      </c>
      <c r="F17" s="74">
        <v>8.3000000000000007</v>
      </c>
      <c r="G17" s="74">
        <v>8</v>
      </c>
      <c r="H17" s="74">
        <v>0</v>
      </c>
      <c r="I17" s="74">
        <v>0</v>
      </c>
      <c r="J17" s="74">
        <v>7.1</v>
      </c>
      <c r="K17" s="74">
        <v>0</v>
      </c>
      <c r="L17" s="74">
        <v>0</v>
      </c>
      <c r="M17" s="74">
        <v>7.6</v>
      </c>
      <c r="N17" s="74">
        <v>0</v>
      </c>
      <c r="O17" s="74">
        <v>0</v>
      </c>
      <c r="P17" s="74">
        <v>6.8</v>
      </c>
      <c r="Q17" s="74">
        <v>0</v>
      </c>
      <c r="R17" s="74">
        <v>8.1</v>
      </c>
      <c r="S17" s="74">
        <v>8.3000000000000007</v>
      </c>
      <c r="T17" s="74">
        <v>7</v>
      </c>
      <c r="U17" s="74">
        <v>5.5</v>
      </c>
      <c r="V17" s="74">
        <v>5.3</v>
      </c>
      <c r="W17" s="74">
        <v>7.4</v>
      </c>
      <c r="X17" s="74">
        <v>6.9</v>
      </c>
      <c r="Y17" s="74">
        <v>6.3</v>
      </c>
      <c r="Z17" s="74" t="s">
        <v>167</v>
      </c>
      <c r="AA17" s="74">
        <v>7.4</v>
      </c>
      <c r="AB17" s="74">
        <v>0</v>
      </c>
      <c r="AC17" s="74">
        <v>0</v>
      </c>
      <c r="AD17" s="74">
        <v>7</v>
      </c>
      <c r="AE17" s="74" t="s">
        <v>167</v>
      </c>
      <c r="AF17" s="74">
        <v>5.9</v>
      </c>
      <c r="AG17" s="74">
        <v>0</v>
      </c>
      <c r="AH17" s="74">
        <v>0</v>
      </c>
      <c r="AI17" s="74" t="s">
        <v>167</v>
      </c>
      <c r="AJ17" s="74">
        <v>7.9</v>
      </c>
      <c r="AK17" s="74">
        <v>0</v>
      </c>
      <c r="AL17" s="74" t="s">
        <v>167</v>
      </c>
      <c r="AM17" s="74">
        <v>0</v>
      </c>
      <c r="AN17" s="74">
        <v>0</v>
      </c>
      <c r="AO17" s="74">
        <v>7.2</v>
      </c>
      <c r="AP17" s="74">
        <v>7.3</v>
      </c>
      <c r="AQ17" s="74">
        <v>0</v>
      </c>
      <c r="AR17" s="74">
        <v>7.5</v>
      </c>
      <c r="AS17" s="74">
        <v>0</v>
      </c>
      <c r="AT17" s="74">
        <v>0</v>
      </c>
      <c r="AU17" s="74">
        <v>8.1999999999999993</v>
      </c>
      <c r="AV17" s="74">
        <v>50</v>
      </c>
      <c r="AW17" s="74">
        <v>15</v>
      </c>
      <c r="AX17" s="76">
        <v>0.23076923076923078</v>
      </c>
      <c r="AY17" s="74">
        <v>7.18</v>
      </c>
      <c r="AZ17" s="74">
        <v>2.96</v>
      </c>
      <c r="BA17" s="74">
        <v>0</v>
      </c>
      <c r="BB17" s="74">
        <v>0</v>
      </c>
      <c r="BC17" s="74">
        <v>0</v>
      </c>
      <c r="BD17" s="74">
        <v>0</v>
      </c>
      <c r="BE17" s="74">
        <v>0</v>
      </c>
      <c r="BF17" s="74"/>
    </row>
    <row r="18" spans="1:58" s="88" customFormat="1" ht="43.5" customHeight="1">
      <c r="D18" s="89" t="s">
        <v>120</v>
      </c>
      <c r="Q18" s="89" t="s">
        <v>121</v>
      </c>
      <c r="AH18" s="89" t="s">
        <v>122</v>
      </c>
      <c r="AM18" s="90"/>
      <c r="AU18" s="88" t="s">
        <v>123</v>
      </c>
    </row>
    <row r="19" spans="1:58" s="91" customFormat="1" ht="20.25" customHeight="1">
      <c r="D19" s="92"/>
      <c r="AM19" s="93"/>
    </row>
    <row r="20" spans="1:58" s="91" customFormat="1" ht="20.25" customHeight="1">
      <c r="D20" s="92"/>
      <c r="AM20" s="93"/>
    </row>
    <row r="21" spans="1:58" s="91" customFormat="1" ht="20.25" customHeight="1">
      <c r="D21" s="92"/>
      <c r="AM21" s="93"/>
    </row>
    <row r="22" spans="1:58" s="91" customFormat="1" ht="20.25" customHeight="1">
      <c r="D22" s="92"/>
      <c r="AM22" s="93"/>
    </row>
    <row r="23" spans="1:58" s="91" customFormat="1" ht="20.25" customHeight="1">
      <c r="D23" s="92"/>
      <c r="AM23" s="93"/>
    </row>
    <row r="24" spans="1:58" s="91" customFormat="1" ht="30.6" customHeight="1">
      <c r="D24" s="89" t="s">
        <v>124</v>
      </c>
      <c r="Q24" s="89"/>
      <c r="AG24" s="89" t="s">
        <v>125</v>
      </c>
      <c r="AM24" s="93"/>
      <c r="AW24" s="89" t="s">
        <v>126</v>
      </c>
    </row>
  </sheetData>
  <mergeCells count="55">
    <mergeCell ref="AR7:AT7"/>
    <mergeCell ref="AU7:AU8"/>
    <mergeCell ref="AL7:AL8"/>
    <mergeCell ref="AM7:AM8"/>
    <mergeCell ref="AO7:AO8"/>
    <mergeCell ref="AP7:AP8"/>
    <mergeCell ref="AQ7:AQ8"/>
    <mergeCell ref="BC5:BC8"/>
    <mergeCell ref="BD5:BD8"/>
    <mergeCell ref="BE5:BE8"/>
    <mergeCell ref="BF5:BF8"/>
    <mergeCell ref="F6:H6"/>
    <mergeCell ref="I6:Q6"/>
    <mergeCell ref="U6:V6"/>
    <mergeCell ref="W6:Y6"/>
    <mergeCell ref="AB6:AC6"/>
    <mergeCell ref="AF6:AI6"/>
    <mergeCell ref="AW5:AW8"/>
    <mergeCell ref="AX5:AX8"/>
    <mergeCell ref="AY5:AY8"/>
    <mergeCell ref="AZ5:AZ8"/>
    <mergeCell ref="BA5:BA8"/>
    <mergeCell ref="BB5:BB8"/>
    <mergeCell ref="A5:A8"/>
    <mergeCell ref="B5:E8"/>
    <mergeCell ref="F5:T5"/>
    <mergeCell ref="U5:AE5"/>
    <mergeCell ref="AF5:AU5"/>
    <mergeCell ref="Z7:Z8"/>
    <mergeCell ref="G7:H7"/>
    <mergeCell ref="I7:K7"/>
    <mergeCell ref="L7:N7"/>
    <mergeCell ref="O7:Q7"/>
    <mergeCell ref="S7:S8"/>
    <mergeCell ref="T7:T8"/>
    <mergeCell ref="U7:U8"/>
    <mergeCell ref="V7:V8"/>
    <mergeCell ref="W7:W8"/>
    <mergeCell ref="X7:X8"/>
    <mergeCell ref="AV5:AV8"/>
    <mergeCell ref="AJ6:AL6"/>
    <mergeCell ref="AM6:AQ6"/>
    <mergeCell ref="AR6:AU6"/>
    <mergeCell ref="F7:F8"/>
    <mergeCell ref="Y7:Y8"/>
    <mergeCell ref="AN7:AN8"/>
    <mergeCell ref="AA7:AA8"/>
    <mergeCell ref="AB7:AB8"/>
    <mergeCell ref="AC7:AC8"/>
    <mergeCell ref="AD7:AD8"/>
    <mergeCell ref="AE7:AE8"/>
    <mergeCell ref="AF7:AF8"/>
    <mergeCell ref="AG7:AI7"/>
    <mergeCell ref="AJ7:AJ8"/>
    <mergeCell ref="AK7:AK8"/>
  </mergeCells>
  <pageMargins left="0" right="0" top="0.25" bottom="0.5" header="0" footer="0"/>
  <pageSetup paperSize="9" scale="65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22"/>
  <sheetViews>
    <sheetView showGridLines="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F16" sqref="F16"/>
    </sheetView>
  </sheetViews>
  <sheetFormatPr defaultRowHeight="15"/>
  <cols>
    <col min="1" max="1" width="3.7109375" style="65" customWidth="1"/>
    <col min="2" max="2" width="10" style="65" customWidth="1"/>
    <col min="3" max="3" width="6.7109375" style="65" customWidth="1"/>
    <col min="4" max="4" width="8.85546875" style="65" customWidth="1"/>
    <col min="5" max="5" width="5.85546875" style="65" customWidth="1"/>
    <col min="6" max="47" width="3.7109375" style="65" customWidth="1"/>
    <col min="48" max="52" width="4.7109375" style="65" customWidth="1"/>
    <col min="53" max="57" width="5.140625" style="65" hidden="1" customWidth="1"/>
    <col min="58" max="58" width="5.140625" style="65" customWidth="1"/>
    <col min="59" max="16384" width="9.140625" style="65"/>
  </cols>
  <sheetData>
    <row r="1" spans="1:58" s="80" customFormat="1" ht="27.75" customHeight="1">
      <c r="A1" s="78" t="s">
        <v>0</v>
      </c>
      <c r="B1" s="78"/>
      <c r="C1" s="78"/>
      <c r="AC1" s="79" t="s">
        <v>242</v>
      </c>
    </row>
    <row r="2" spans="1:58" s="80" customFormat="1" ht="27" customHeight="1">
      <c r="A2" s="78" t="s">
        <v>2</v>
      </c>
      <c r="B2" s="78"/>
      <c r="C2" s="78"/>
      <c r="AC2" s="79" t="s">
        <v>3</v>
      </c>
    </row>
    <row r="4" spans="1:58" hidden="1">
      <c r="B4" s="65">
        <v>1</v>
      </c>
      <c r="C4" s="65">
        <v>2</v>
      </c>
      <c r="D4" s="65">
        <v>3</v>
      </c>
      <c r="E4" s="65">
        <v>4</v>
      </c>
      <c r="F4" s="65">
        <v>8</v>
      </c>
      <c r="G4" s="65">
        <v>9</v>
      </c>
      <c r="H4" s="65">
        <v>10</v>
      </c>
      <c r="I4" s="65">
        <v>11</v>
      </c>
      <c r="J4" s="65">
        <v>12</v>
      </c>
      <c r="K4" s="65">
        <v>13</v>
      </c>
      <c r="L4" s="65">
        <v>14</v>
      </c>
      <c r="M4" s="65">
        <v>15</v>
      </c>
      <c r="N4" s="65">
        <v>16</v>
      </c>
      <c r="O4" s="65">
        <v>17</v>
      </c>
      <c r="P4" s="65">
        <v>18</v>
      </c>
      <c r="Q4" s="65">
        <v>19</v>
      </c>
      <c r="R4" s="65">
        <v>20</v>
      </c>
      <c r="S4" s="65">
        <v>21</v>
      </c>
      <c r="T4" s="65">
        <v>22</v>
      </c>
      <c r="U4" s="65">
        <v>25</v>
      </c>
      <c r="V4" s="65">
        <v>26</v>
      </c>
      <c r="W4" s="65">
        <v>27</v>
      </c>
      <c r="X4" s="65">
        <v>28</v>
      </c>
      <c r="Y4" s="65">
        <v>29</v>
      </c>
      <c r="Z4" s="65">
        <v>30</v>
      </c>
      <c r="AA4" s="65">
        <v>31</v>
      </c>
      <c r="AB4" s="65">
        <v>32</v>
      </c>
      <c r="AC4" s="65">
        <v>33</v>
      </c>
      <c r="AD4" s="65">
        <v>34</v>
      </c>
      <c r="AE4" s="65">
        <v>35</v>
      </c>
      <c r="AF4" s="65">
        <v>38</v>
      </c>
      <c r="AG4" s="65">
        <v>39</v>
      </c>
      <c r="AH4" s="65">
        <v>40</v>
      </c>
      <c r="AI4" s="65">
        <v>41</v>
      </c>
      <c r="AJ4" s="65">
        <v>42</v>
      </c>
      <c r="AK4" s="65">
        <v>43</v>
      </c>
      <c r="AL4" s="65">
        <v>44</v>
      </c>
      <c r="AM4" s="65">
        <v>45</v>
      </c>
      <c r="AN4" s="65">
        <v>46</v>
      </c>
      <c r="AO4" s="65">
        <v>47</v>
      </c>
      <c r="AP4" s="65">
        <v>48</v>
      </c>
      <c r="AQ4" s="65">
        <v>49</v>
      </c>
      <c r="AR4" s="65">
        <v>50</v>
      </c>
      <c r="AS4" s="65">
        <v>51</v>
      </c>
      <c r="AT4" s="65">
        <v>52</v>
      </c>
      <c r="AU4" s="65">
        <v>53</v>
      </c>
      <c r="AV4" s="65">
        <v>56</v>
      </c>
      <c r="AW4" s="65">
        <v>57</v>
      </c>
      <c r="AX4" s="65">
        <v>59</v>
      </c>
      <c r="AY4" s="65">
        <v>69</v>
      </c>
      <c r="AZ4" s="65">
        <v>70</v>
      </c>
      <c r="BA4" s="65">
        <v>72</v>
      </c>
      <c r="BB4" s="65">
        <v>73</v>
      </c>
      <c r="BC4" s="65">
        <v>74</v>
      </c>
      <c r="BD4" s="65">
        <v>75</v>
      </c>
      <c r="BE4" s="65">
        <v>76</v>
      </c>
      <c r="BF4" s="65">
        <v>84</v>
      </c>
    </row>
    <row r="5" spans="1:58" ht="26.25" customHeight="1">
      <c r="A5" s="242" t="s">
        <v>4</v>
      </c>
      <c r="B5" s="242" t="s">
        <v>5</v>
      </c>
      <c r="C5" s="242"/>
      <c r="D5" s="242"/>
      <c r="E5" s="242"/>
      <c r="F5" s="242" t="s">
        <v>6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 t="s">
        <v>7</v>
      </c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 t="s">
        <v>8</v>
      </c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 t="s">
        <v>130</v>
      </c>
      <c r="AW5" s="242" t="s">
        <v>131</v>
      </c>
      <c r="AX5" s="242" t="s">
        <v>34</v>
      </c>
      <c r="AY5" s="243" t="s">
        <v>209</v>
      </c>
      <c r="AZ5" s="243" t="s">
        <v>210</v>
      </c>
      <c r="BA5" s="242" t="s">
        <v>134</v>
      </c>
      <c r="BB5" s="242" t="s">
        <v>11</v>
      </c>
      <c r="BC5" s="242" t="s">
        <v>12</v>
      </c>
      <c r="BD5" s="242" t="s">
        <v>13</v>
      </c>
      <c r="BE5" s="242" t="s">
        <v>9</v>
      </c>
      <c r="BF5" s="242" t="s">
        <v>15</v>
      </c>
    </row>
    <row r="6" spans="1:58" ht="31.5" customHeight="1">
      <c r="A6" s="242"/>
      <c r="B6" s="242"/>
      <c r="C6" s="242"/>
      <c r="D6" s="242"/>
      <c r="E6" s="242"/>
      <c r="F6" s="242"/>
      <c r="G6" s="242"/>
      <c r="H6" s="242"/>
      <c r="I6" s="242" t="s">
        <v>211</v>
      </c>
      <c r="J6" s="242"/>
      <c r="K6" s="242"/>
      <c r="L6" s="242"/>
      <c r="M6" s="242"/>
      <c r="N6" s="242"/>
      <c r="O6" s="242"/>
      <c r="P6" s="242"/>
      <c r="Q6" s="242"/>
      <c r="R6" s="70"/>
      <c r="S6" s="70"/>
      <c r="T6" s="70"/>
      <c r="U6" s="242" t="s">
        <v>22</v>
      </c>
      <c r="V6" s="242"/>
      <c r="W6" s="242"/>
      <c r="X6" s="242"/>
      <c r="Y6" s="242"/>
      <c r="Z6" s="70"/>
      <c r="AA6" s="70"/>
      <c r="AB6" s="242" t="s">
        <v>138</v>
      </c>
      <c r="AC6" s="242"/>
      <c r="AD6" s="70"/>
      <c r="AE6" s="70"/>
      <c r="AF6" s="242" t="s">
        <v>28</v>
      </c>
      <c r="AG6" s="242"/>
      <c r="AH6" s="242"/>
      <c r="AI6" s="242"/>
      <c r="AJ6" s="242" t="s">
        <v>29</v>
      </c>
      <c r="AK6" s="242"/>
      <c r="AL6" s="242"/>
      <c r="AM6" s="242" t="s">
        <v>44</v>
      </c>
      <c r="AN6" s="242"/>
      <c r="AO6" s="242"/>
      <c r="AP6" s="242"/>
      <c r="AQ6" s="242"/>
      <c r="AR6" s="242" t="s">
        <v>31</v>
      </c>
      <c r="AS6" s="242"/>
      <c r="AT6" s="242"/>
      <c r="AU6" s="242"/>
      <c r="AV6" s="242"/>
      <c r="AW6" s="242"/>
      <c r="AX6" s="242"/>
      <c r="AY6" s="244"/>
      <c r="AZ6" s="244"/>
      <c r="BA6" s="242"/>
      <c r="BB6" s="242"/>
      <c r="BC6" s="242"/>
      <c r="BD6" s="242"/>
      <c r="BE6" s="242"/>
      <c r="BF6" s="242"/>
    </row>
    <row r="7" spans="1:58" ht="35.25" customHeight="1">
      <c r="A7" s="242"/>
      <c r="B7" s="242"/>
      <c r="C7" s="242"/>
      <c r="D7" s="242"/>
      <c r="E7" s="242"/>
      <c r="F7" s="242" t="s">
        <v>39</v>
      </c>
      <c r="G7" s="242" t="s">
        <v>138</v>
      </c>
      <c r="H7" s="242"/>
      <c r="I7" s="242" t="s">
        <v>43</v>
      </c>
      <c r="J7" s="242"/>
      <c r="K7" s="242"/>
      <c r="L7" s="242" t="s">
        <v>43</v>
      </c>
      <c r="M7" s="242"/>
      <c r="N7" s="242"/>
      <c r="O7" s="242" t="s">
        <v>43</v>
      </c>
      <c r="P7" s="242"/>
      <c r="Q7" s="242"/>
      <c r="R7" s="70"/>
      <c r="S7" s="242" t="s">
        <v>45</v>
      </c>
      <c r="T7" s="242" t="s">
        <v>48</v>
      </c>
      <c r="U7" s="242" t="s">
        <v>212</v>
      </c>
      <c r="V7" s="242" t="s">
        <v>68</v>
      </c>
      <c r="W7" s="242" t="s">
        <v>69</v>
      </c>
      <c r="X7" s="242" t="s">
        <v>70</v>
      </c>
      <c r="Y7" s="242" t="s">
        <v>72</v>
      </c>
      <c r="Z7" s="242" t="s">
        <v>74</v>
      </c>
      <c r="AA7" s="242" t="s">
        <v>78</v>
      </c>
      <c r="AB7" s="242" t="s">
        <v>79</v>
      </c>
      <c r="AC7" s="242" t="s">
        <v>80</v>
      </c>
      <c r="AD7" s="242" t="s">
        <v>81</v>
      </c>
      <c r="AE7" s="242" t="s">
        <v>84</v>
      </c>
      <c r="AF7" s="242" t="s">
        <v>86</v>
      </c>
      <c r="AG7" s="242" t="s">
        <v>43</v>
      </c>
      <c r="AH7" s="242"/>
      <c r="AI7" s="242"/>
      <c r="AJ7" s="242" t="s">
        <v>87</v>
      </c>
      <c r="AK7" s="242" t="s">
        <v>88</v>
      </c>
      <c r="AL7" s="242" t="s">
        <v>89</v>
      </c>
      <c r="AM7" s="242" t="s">
        <v>90</v>
      </c>
      <c r="AN7" s="242" t="s">
        <v>91</v>
      </c>
      <c r="AO7" s="242" t="s">
        <v>92</v>
      </c>
      <c r="AP7" s="242" t="s">
        <v>93</v>
      </c>
      <c r="AQ7" s="242" t="s">
        <v>94</v>
      </c>
      <c r="AR7" s="242" t="s">
        <v>43</v>
      </c>
      <c r="AS7" s="242"/>
      <c r="AT7" s="242"/>
      <c r="AU7" s="242" t="s">
        <v>96</v>
      </c>
      <c r="AV7" s="242"/>
      <c r="AW7" s="242"/>
      <c r="AX7" s="242"/>
      <c r="AY7" s="244"/>
      <c r="AZ7" s="244"/>
      <c r="BA7" s="242"/>
      <c r="BB7" s="242"/>
      <c r="BC7" s="242"/>
      <c r="BD7" s="242"/>
      <c r="BE7" s="242"/>
      <c r="BF7" s="242"/>
    </row>
    <row r="8" spans="1:58" ht="39.75" customHeight="1">
      <c r="A8" s="242"/>
      <c r="B8" s="242"/>
      <c r="C8" s="242"/>
      <c r="D8" s="242"/>
      <c r="E8" s="242"/>
      <c r="F8" s="242"/>
      <c r="G8" s="70" t="s">
        <v>37</v>
      </c>
      <c r="H8" s="70" t="s">
        <v>38</v>
      </c>
      <c r="I8" s="70" t="s">
        <v>213</v>
      </c>
      <c r="J8" s="70" t="s">
        <v>214</v>
      </c>
      <c r="K8" s="70" t="s">
        <v>215</v>
      </c>
      <c r="L8" s="70" t="s">
        <v>216</v>
      </c>
      <c r="M8" s="70" t="s">
        <v>217</v>
      </c>
      <c r="N8" s="70" t="s">
        <v>218</v>
      </c>
      <c r="O8" s="70" t="s">
        <v>219</v>
      </c>
      <c r="P8" s="70" t="s">
        <v>220</v>
      </c>
      <c r="Q8" s="70" t="s">
        <v>221</v>
      </c>
      <c r="R8" s="70" t="s">
        <v>100</v>
      </c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70" t="s">
        <v>222</v>
      </c>
      <c r="AH8" s="70" t="s">
        <v>109</v>
      </c>
      <c r="AI8" s="70" t="s">
        <v>110</v>
      </c>
      <c r="AJ8" s="242"/>
      <c r="AK8" s="242"/>
      <c r="AL8" s="242"/>
      <c r="AM8" s="242"/>
      <c r="AN8" s="242"/>
      <c r="AO8" s="242"/>
      <c r="AP8" s="242"/>
      <c r="AQ8" s="242"/>
      <c r="AR8" s="70" t="s">
        <v>111</v>
      </c>
      <c r="AS8" s="70" t="s">
        <v>112</v>
      </c>
      <c r="AT8" s="70" t="s">
        <v>113</v>
      </c>
      <c r="AU8" s="242"/>
      <c r="AV8" s="242"/>
      <c r="AW8" s="242"/>
      <c r="AX8" s="242"/>
      <c r="AY8" s="245"/>
      <c r="AZ8" s="245"/>
      <c r="BA8" s="242"/>
      <c r="BB8" s="242"/>
      <c r="BC8" s="242"/>
      <c r="BD8" s="242"/>
      <c r="BE8" s="242"/>
      <c r="BF8" s="242"/>
    </row>
    <row r="9" spans="1:58" ht="21" customHeight="1">
      <c r="A9" s="70"/>
      <c r="B9" s="70" t="s">
        <v>114</v>
      </c>
      <c r="C9" s="70" t="s">
        <v>115</v>
      </c>
      <c r="D9" s="70" t="s">
        <v>142</v>
      </c>
      <c r="E9" s="70" t="s">
        <v>116</v>
      </c>
      <c r="F9" s="99">
        <v>2</v>
      </c>
      <c r="G9" s="99">
        <v>2</v>
      </c>
      <c r="H9" s="99">
        <v>2</v>
      </c>
      <c r="I9" s="99">
        <v>2</v>
      </c>
      <c r="J9" s="99">
        <v>2</v>
      </c>
      <c r="K9" s="99">
        <v>2</v>
      </c>
      <c r="L9" s="99">
        <v>2</v>
      </c>
      <c r="M9" s="99">
        <v>2</v>
      </c>
      <c r="N9" s="99">
        <v>2</v>
      </c>
      <c r="O9" s="99">
        <v>2</v>
      </c>
      <c r="P9" s="99">
        <v>2</v>
      </c>
      <c r="Q9" s="99">
        <v>2</v>
      </c>
      <c r="R9" s="99">
        <v>2</v>
      </c>
      <c r="S9" s="99">
        <v>2</v>
      </c>
      <c r="T9" s="99">
        <v>3</v>
      </c>
      <c r="U9" s="99">
        <v>2</v>
      </c>
      <c r="V9" s="99">
        <v>2</v>
      </c>
      <c r="W9" s="99">
        <v>3</v>
      </c>
      <c r="X9" s="99">
        <v>3</v>
      </c>
      <c r="Y9" s="99">
        <v>2</v>
      </c>
      <c r="Z9" s="99">
        <v>3</v>
      </c>
      <c r="AA9" s="99">
        <v>3</v>
      </c>
      <c r="AB9" s="99">
        <v>3</v>
      </c>
      <c r="AC9" s="99">
        <v>3</v>
      </c>
      <c r="AD9" s="99">
        <v>3</v>
      </c>
      <c r="AE9" s="99">
        <v>3</v>
      </c>
      <c r="AF9" s="99">
        <v>3</v>
      </c>
      <c r="AG9" s="99">
        <v>3</v>
      </c>
      <c r="AH9" s="99">
        <v>3</v>
      </c>
      <c r="AI9" s="99">
        <v>3</v>
      </c>
      <c r="AJ9" s="99">
        <v>3</v>
      </c>
      <c r="AK9" s="99">
        <v>3</v>
      </c>
      <c r="AL9" s="99">
        <v>3</v>
      </c>
      <c r="AM9" s="99">
        <v>2</v>
      </c>
      <c r="AN9" s="99">
        <v>2</v>
      </c>
      <c r="AO9" s="99">
        <v>2</v>
      </c>
      <c r="AP9" s="99">
        <v>3</v>
      </c>
      <c r="AQ9" s="99">
        <v>3</v>
      </c>
      <c r="AR9" s="99">
        <v>2</v>
      </c>
      <c r="AS9" s="99">
        <v>2</v>
      </c>
      <c r="AT9" s="99">
        <v>2</v>
      </c>
      <c r="AU9" s="99">
        <v>2</v>
      </c>
      <c r="AV9" s="70"/>
      <c r="AW9" s="70"/>
      <c r="AX9" s="70"/>
      <c r="AY9" s="70"/>
      <c r="AZ9" s="70"/>
      <c r="BA9" s="70">
        <v>2</v>
      </c>
      <c r="BB9" s="70">
        <v>1</v>
      </c>
      <c r="BC9" s="70">
        <v>2</v>
      </c>
      <c r="BD9" s="70">
        <v>4</v>
      </c>
      <c r="BE9" s="70">
        <v>5</v>
      </c>
      <c r="BF9" s="70"/>
    </row>
    <row r="10" spans="1:58" s="97" customFormat="1" ht="38.25" customHeight="1">
      <c r="A10" s="96" t="s">
        <v>199</v>
      </c>
    </row>
    <row r="11" spans="1:58" s="77" customFormat="1" ht="31.5" customHeight="1">
      <c r="A11" s="74">
        <v>1</v>
      </c>
      <c r="B11" s="98">
        <v>2227211801</v>
      </c>
      <c r="C11" s="74" t="s">
        <v>159</v>
      </c>
      <c r="D11" s="74" t="s">
        <v>243</v>
      </c>
      <c r="E11" s="74" t="s">
        <v>244</v>
      </c>
      <c r="F11" s="74">
        <v>7.8</v>
      </c>
      <c r="G11" s="74">
        <v>8</v>
      </c>
      <c r="H11" s="74">
        <v>0</v>
      </c>
      <c r="I11" s="74">
        <v>0</v>
      </c>
      <c r="J11" s="74">
        <v>6.2</v>
      </c>
      <c r="K11" s="74">
        <v>0</v>
      </c>
      <c r="L11" s="74">
        <v>0</v>
      </c>
      <c r="M11" s="74">
        <v>6.4</v>
      </c>
      <c r="N11" s="74">
        <v>0</v>
      </c>
      <c r="O11" s="74">
        <v>0</v>
      </c>
      <c r="P11" s="74">
        <v>7</v>
      </c>
      <c r="Q11" s="74">
        <v>0</v>
      </c>
      <c r="R11" s="74">
        <v>7.2</v>
      </c>
      <c r="S11" s="74">
        <v>8.1</v>
      </c>
      <c r="T11" s="74">
        <v>7.6</v>
      </c>
      <c r="U11" s="74">
        <v>5.6</v>
      </c>
      <c r="V11" s="74">
        <v>4.9000000000000004</v>
      </c>
      <c r="W11" s="74">
        <v>7.3</v>
      </c>
      <c r="X11" s="74">
        <v>6.2</v>
      </c>
      <c r="Y11" s="74">
        <v>6.6</v>
      </c>
      <c r="Z11" s="74">
        <v>6.6</v>
      </c>
      <c r="AA11" s="74">
        <v>5.9</v>
      </c>
      <c r="AB11" s="74">
        <v>5.8</v>
      </c>
      <c r="AC11" s="74">
        <v>0</v>
      </c>
      <c r="AD11" s="74">
        <v>6.7</v>
      </c>
      <c r="AE11" s="74">
        <v>6.8</v>
      </c>
      <c r="AF11" s="74">
        <v>4.5999999999999996</v>
      </c>
      <c r="AG11" s="74">
        <v>0</v>
      </c>
      <c r="AH11" s="74">
        <v>0</v>
      </c>
      <c r="AI11" s="74">
        <v>4.9000000000000004</v>
      </c>
      <c r="AJ11" s="74">
        <v>6.2</v>
      </c>
      <c r="AK11" s="74">
        <v>5.8</v>
      </c>
      <c r="AL11" s="74">
        <v>0</v>
      </c>
      <c r="AM11" s="74">
        <v>0</v>
      </c>
      <c r="AN11" s="74">
        <v>0</v>
      </c>
      <c r="AO11" s="74">
        <v>6.2</v>
      </c>
      <c r="AP11" s="74">
        <v>7</v>
      </c>
      <c r="AQ11" s="74">
        <v>0</v>
      </c>
      <c r="AR11" s="74">
        <v>6.5</v>
      </c>
      <c r="AS11" s="74">
        <v>0</v>
      </c>
      <c r="AT11" s="74">
        <v>0</v>
      </c>
      <c r="AU11" s="74">
        <v>8.1999999999999993</v>
      </c>
      <c r="AV11" s="74">
        <v>65</v>
      </c>
      <c r="AW11" s="74">
        <v>0</v>
      </c>
      <c r="AX11" s="76">
        <v>0</v>
      </c>
      <c r="AY11" s="74">
        <v>6.49</v>
      </c>
      <c r="AZ11" s="74">
        <v>2.56</v>
      </c>
      <c r="BA11" s="74">
        <v>7.3</v>
      </c>
      <c r="BB11" s="74">
        <v>0</v>
      </c>
      <c r="BC11" s="74">
        <v>0</v>
      </c>
      <c r="BD11" s="74">
        <v>0</v>
      </c>
      <c r="BE11" s="74">
        <v>2.9</v>
      </c>
      <c r="BF11" s="74"/>
    </row>
    <row r="12" spans="1:58" s="97" customFormat="1" ht="38.25" customHeight="1">
      <c r="A12" s="96" t="s">
        <v>227</v>
      </c>
    </row>
    <row r="13" spans="1:58" s="77" customFormat="1" ht="31.5" customHeight="1">
      <c r="A13" s="100">
        <v>1</v>
      </c>
      <c r="B13" s="98">
        <v>2226211799</v>
      </c>
      <c r="C13" s="101" t="s">
        <v>159</v>
      </c>
      <c r="D13" s="102" t="s">
        <v>155</v>
      </c>
      <c r="E13" s="102" t="s">
        <v>245</v>
      </c>
      <c r="F13" s="74">
        <v>8.1</v>
      </c>
      <c r="G13" s="74">
        <v>8.5</v>
      </c>
      <c r="H13" s="74">
        <v>0</v>
      </c>
      <c r="I13" s="74">
        <v>0</v>
      </c>
      <c r="J13" s="74">
        <v>6</v>
      </c>
      <c r="K13" s="74">
        <v>0</v>
      </c>
      <c r="L13" s="74">
        <v>0</v>
      </c>
      <c r="M13" s="74">
        <v>6.1</v>
      </c>
      <c r="N13" s="74">
        <v>0</v>
      </c>
      <c r="O13" s="74">
        <v>0</v>
      </c>
      <c r="P13" s="74">
        <v>6.1</v>
      </c>
      <c r="Q13" s="74">
        <v>0</v>
      </c>
      <c r="R13" s="74">
        <v>7.3</v>
      </c>
      <c r="S13" s="74">
        <v>6.5</v>
      </c>
      <c r="T13" s="74">
        <v>6.2</v>
      </c>
      <c r="U13" s="74">
        <v>4</v>
      </c>
      <c r="V13" s="74">
        <v>6.3</v>
      </c>
      <c r="W13" s="74">
        <v>7.7</v>
      </c>
      <c r="X13" s="74">
        <v>6.6</v>
      </c>
      <c r="Y13" s="74">
        <v>6.2</v>
      </c>
      <c r="Z13" s="74">
        <v>6.6</v>
      </c>
      <c r="AA13" s="74">
        <v>6.3</v>
      </c>
      <c r="AB13" s="74">
        <v>8.5</v>
      </c>
      <c r="AC13" s="74">
        <v>0</v>
      </c>
      <c r="AD13" s="74">
        <v>6.9</v>
      </c>
      <c r="AE13" s="74">
        <v>8.3000000000000007</v>
      </c>
      <c r="AF13" s="74">
        <v>4.3</v>
      </c>
      <c r="AG13" s="74">
        <v>0</v>
      </c>
      <c r="AH13" s="74">
        <v>0</v>
      </c>
      <c r="AI13" s="74">
        <v>6.3</v>
      </c>
      <c r="AJ13" s="74">
        <v>7.3</v>
      </c>
      <c r="AK13" s="74">
        <v>0</v>
      </c>
      <c r="AL13" s="74">
        <v>6.9</v>
      </c>
      <c r="AM13" s="74">
        <v>0</v>
      </c>
      <c r="AN13" s="74">
        <v>0</v>
      </c>
      <c r="AO13" s="74">
        <v>6.3</v>
      </c>
      <c r="AP13" s="74">
        <v>6.6</v>
      </c>
      <c r="AQ13" s="74">
        <v>0</v>
      </c>
      <c r="AR13" s="74">
        <v>6.8</v>
      </c>
      <c r="AS13" s="74">
        <v>0</v>
      </c>
      <c r="AT13" s="74">
        <v>0</v>
      </c>
      <c r="AU13" s="74">
        <v>7.2</v>
      </c>
      <c r="AV13" s="74">
        <v>65</v>
      </c>
      <c r="AW13" s="74">
        <v>0</v>
      </c>
      <c r="AX13" s="76">
        <v>0</v>
      </c>
      <c r="AY13" s="74">
        <v>6.71</v>
      </c>
      <c r="AZ13" s="74">
        <v>2.67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/>
    </row>
    <row r="14" spans="1:58" s="77" customFormat="1" ht="31.5" customHeight="1">
      <c r="A14" s="100">
        <v>2</v>
      </c>
      <c r="B14" s="98">
        <v>2227211800</v>
      </c>
      <c r="C14" s="101" t="s">
        <v>145</v>
      </c>
      <c r="D14" s="102" t="s">
        <v>237</v>
      </c>
      <c r="E14" s="102" t="s">
        <v>246</v>
      </c>
      <c r="F14" s="74">
        <v>5.6</v>
      </c>
      <c r="G14" s="74">
        <v>8.3000000000000007</v>
      </c>
      <c r="H14" s="74">
        <v>0</v>
      </c>
      <c r="I14" s="74">
        <v>0</v>
      </c>
      <c r="J14" s="74">
        <v>6.4</v>
      </c>
      <c r="K14" s="74">
        <v>0</v>
      </c>
      <c r="L14" s="74">
        <v>0</v>
      </c>
      <c r="M14" s="74">
        <v>6.8</v>
      </c>
      <c r="N14" s="74">
        <v>0</v>
      </c>
      <c r="O14" s="74">
        <v>0</v>
      </c>
      <c r="P14" s="74">
        <v>7.1</v>
      </c>
      <c r="Q14" s="74">
        <v>0</v>
      </c>
      <c r="R14" s="74">
        <v>6</v>
      </c>
      <c r="S14" s="74">
        <v>5.8</v>
      </c>
      <c r="T14" s="74">
        <v>5.8</v>
      </c>
      <c r="U14" s="74">
        <v>5.5</v>
      </c>
      <c r="V14" s="74">
        <v>6.7</v>
      </c>
      <c r="W14" s="74">
        <v>6.3</v>
      </c>
      <c r="X14" s="74">
        <v>5.4</v>
      </c>
      <c r="Y14" s="74">
        <v>6.6</v>
      </c>
      <c r="Z14" s="74">
        <v>6.8</v>
      </c>
      <c r="AA14" s="74" t="s">
        <v>167</v>
      </c>
      <c r="AB14" s="74">
        <v>6.6</v>
      </c>
      <c r="AC14" s="74">
        <v>0</v>
      </c>
      <c r="AD14" s="74">
        <v>6.6</v>
      </c>
      <c r="AE14" s="74">
        <v>9.1999999999999993</v>
      </c>
      <c r="AF14" s="74" t="s">
        <v>167</v>
      </c>
      <c r="AG14" s="74">
        <v>0</v>
      </c>
      <c r="AH14" s="74">
        <v>0</v>
      </c>
      <c r="AI14" s="74">
        <v>5.3</v>
      </c>
      <c r="AJ14" s="74">
        <v>6.6</v>
      </c>
      <c r="AK14" s="74">
        <v>0</v>
      </c>
      <c r="AL14" s="74">
        <v>6.1</v>
      </c>
      <c r="AM14" s="74">
        <v>0</v>
      </c>
      <c r="AN14" s="74">
        <v>0</v>
      </c>
      <c r="AO14" s="74">
        <v>6.1</v>
      </c>
      <c r="AP14" s="74">
        <v>6.7</v>
      </c>
      <c r="AQ14" s="74">
        <v>0</v>
      </c>
      <c r="AR14" s="74">
        <v>6.8</v>
      </c>
      <c r="AS14" s="74">
        <v>0</v>
      </c>
      <c r="AT14" s="74">
        <v>0</v>
      </c>
      <c r="AU14" s="74">
        <v>6.1</v>
      </c>
      <c r="AV14" s="74">
        <v>59</v>
      </c>
      <c r="AW14" s="74">
        <v>6</v>
      </c>
      <c r="AX14" s="76">
        <v>9.2307692307692313E-2</v>
      </c>
      <c r="AY14" s="74">
        <v>6.03</v>
      </c>
      <c r="AZ14" s="74">
        <v>2.2599999999999998</v>
      </c>
      <c r="BA14" s="74">
        <v>0</v>
      </c>
      <c r="BB14" s="74">
        <v>0</v>
      </c>
      <c r="BC14" s="74">
        <v>0</v>
      </c>
      <c r="BD14" s="74">
        <v>0</v>
      </c>
      <c r="BE14" s="74">
        <v>0</v>
      </c>
      <c r="BF14" s="74"/>
    </row>
    <row r="15" spans="1:58" s="77" customFormat="1" ht="31.5" customHeight="1">
      <c r="A15" s="100">
        <v>3</v>
      </c>
      <c r="B15" s="98">
        <v>2227211802</v>
      </c>
      <c r="C15" s="101" t="s">
        <v>236</v>
      </c>
      <c r="D15" s="102" t="s">
        <v>247</v>
      </c>
      <c r="E15" s="102" t="s">
        <v>248</v>
      </c>
      <c r="F15" s="74">
        <v>7.3</v>
      </c>
      <c r="G15" s="74">
        <v>7.3</v>
      </c>
      <c r="H15" s="74">
        <v>0</v>
      </c>
      <c r="I15" s="74">
        <v>0</v>
      </c>
      <c r="J15" s="74">
        <v>6.3</v>
      </c>
      <c r="K15" s="74">
        <v>0</v>
      </c>
      <c r="L15" s="74">
        <v>0</v>
      </c>
      <c r="M15" s="74">
        <v>6</v>
      </c>
      <c r="N15" s="74">
        <v>0</v>
      </c>
      <c r="O15" s="74">
        <v>0</v>
      </c>
      <c r="P15" s="74">
        <v>5.8</v>
      </c>
      <c r="Q15" s="74">
        <v>0</v>
      </c>
      <c r="R15" s="74">
        <v>6</v>
      </c>
      <c r="S15" s="74">
        <v>5.2</v>
      </c>
      <c r="T15" s="74">
        <v>6.5</v>
      </c>
      <c r="U15" s="74">
        <v>4.5999999999999996</v>
      </c>
      <c r="V15" s="74">
        <v>5.7</v>
      </c>
      <c r="W15" s="74">
        <v>4.4000000000000004</v>
      </c>
      <c r="X15" s="74">
        <v>0</v>
      </c>
      <c r="Y15" s="74">
        <v>6</v>
      </c>
      <c r="Z15" s="74">
        <v>0</v>
      </c>
      <c r="AA15" s="74">
        <v>4.3</v>
      </c>
      <c r="AB15" s="74">
        <v>8.5</v>
      </c>
      <c r="AC15" s="74">
        <v>0</v>
      </c>
      <c r="AD15" s="74">
        <v>5.9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4">
        <v>6.2</v>
      </c>
      <c r="AP15" s="74">
        <v>0</v>
      </c>
      <c r="AQ15" s="74">
        <v>0</v>
      </c>
      <c r="AR15" s="74">
        <v>5.3</v>
      </c>
      <c r="AS15" s="74">
        <v>0</v>
      </c>
      <c r="AT15" s="74">
        <v>0</v>
      </c>
      <c r="AU15" s="74">
        <v>0</v>
      </c>
      <c r="AV15" s="74">
        <v>39</v>
      </c>
      <c r="AW15" s="74">
        <v>25</v>
      </c>
      <c r="AX15" s="76">
        <v>0.390625</v>
      </c>
      <c r="AY15" s="74">
        <v>3.75</v>
      </c>
      <c r="AZ15" s="74">
        <v>1.31</v>
      </c>
      <c r="BA15" s="74">
        <v>0</v>
      </c>
      <c r="BB15" s="74">
        <v>0</v>
      </c>
      <c r="BC15" s="74">
        <v>0</v>
      </c>
      <c r="BD15" s="74">
        <v>0</v>
      </c>
      <c r="BE15" s="74">
        <v>0</v>
      </c>
      <c r="BF15" s="74"/>
    </row>
    <row r="16" spans="1:58" s="88" customFormat="1" ht="39.75" customHeight="1">
      <c r="D16" s="89" t="s">
        <v>120</v>
      </c>
      <c r="Q16" s="89" t="s">
        <v>121</v>
      </c>
      <c r="AG16" s="89" t="s">
        <v>122</v>
      </c>
      <c r="AM16" s="90"/>
      <c r="AU16" s="88" t="s">
        <v>123</v>
      </c>
      <c r="AX16" s="90"/>
      <c r="AY16" s="90"/>
      <c r="AZ16" s="90"/>
      <c r="BA16" s="90"/>
    </row>
    <row r="17" spans="4:53" s="91" customFormat="1" ht="20.25" customHeight="1">
      <c r="D17" s="92"/>
      <c r="AM17" s="93"/>
      <c r="AX17" s="93"/>
      <c r="AY17" s="93"/>
      <c r="AZ17" s="93"/>
      <c r="BA17" s="93"/>
    </row>
    <row r="18" spans="4:53" s="91" customFormat="1" ht="20.25" customHeight="1">
      <c r="D18" s="92"/>
      <c r="AM18" s="93"/>
      <c r="AX18" s="93"/>
      <c r="AY18" s="93"/>
      <c r="AZ18" s="93"/>
      <c r="BA18" s="93"/>
    </row>
    <row r="19" spans="4:53" s="91" customFormat="1" ht="20.25" customHeight="1">
      <c r="D19" s="92"/>
      <c r="AM19" s="93"/>
      <c r="AX19" s="93"/>
      <c r="AY19" s="93"/>
      <c r="AZ19" s="93"/>
      <c r="BA19" s="93"/>
    </row>
    <row r="20" spans="4:53" s="91" customFormat="1" ht="20.25" customHeight="1">
      <c r="D20" s="92"/>
      <c r="AM20" s="93"/>
      <c r="AX20" s="93"/>
      <c r="AY20" s="93"/>
      <c r="AZ20" s="93"/>
      <c r="BA20" s="93"/>
    </row>
    <row r="21" spans="4:53" s="91" customFormat="1" ht="20.25" customHeight="1">
      <c r="D21" s="92"/>
      <c r="AM21" s="93"/>
      <c r="AX21" s="93"/>
      <c r="AY21" s="93"/>
      <c r="AZ21" s="93"/>
      <c r="BA21" s="93"/>
    </row>
    <row r="22" spans="4:53" s="91" customFormat="1" ht="30.6" customHeight="1">
      <c r="D22" s="89" t="s">
        <v>124</v>
      </c>
      <c r="Q22" s="89"/>
      <c r="AG22" s="89" t="s">
        <v>125</v>
      </c>
      <c r="AM22" s="93"/>
      <c r="AU22" s="88" t="s">
        <v>126</v>
      </c>
      <c r="AX22" s="93"/>
      <c r="AY22" s="93"/>
      <c r="AZ22" s="93"/>
      <c r="BA22" s="93"/>
    </row>
  </sheetData>
  <mergeCells count="55">
    <mergeCell ref="AR7:AT7"/>
    <mergeCell ref="AU7:AU8"/>
    <mergeCell ref="AL7:AL8"/>
    <mergeCell ref="AM7:AM8"/>
    <mergeCell ref="AO7:AO8"/>
    <mergeCell ref="AP7:AP8"/>
    <mergeCell ref="AQ7:AQ8"/>
    <mergeCell ref="BC5:BC8"/>
    <mergeCell ref="BD5:BD8"/>
    <mergeCell ref="BE5:BE8"/>
    <mergeCell ref="BF5:BF8"/>
    <mergeCell ref="F6:H6"/>
    <mergeCell ref="I6:Q6"/>
    <mergeCell ref="U6:V6"/>
    <mergeCell ref="W6:Y6"/>
    <mergeCell ref="AB6:AC6"/>
    <mergeCell ref="AF6:AI6"/>
    <mergeCell ref="AW5:AW8"/>
    <mergeCell ref="AX5:AX8"/>
    <mergeCell ref="AY5:AY8"/>
    <mergeCell ref="AZ5:AZ8"/>
    <mergeCell ref="BA5:BA8"/>
    <mergeCell ref="BB5:BB8"/>
    <mergeCell ref="A5:A8"/>
    <mergeCell ref="B5:E8"/>
    <mergeCell ref="F5:T5"/>
    <mergeCell ref="U5:AE5"/>
    <mergeCell ref="AF5:AU5"/>
    <mergeCell ref="Z7:Z8"/>
    <mergeCell ref="G7:H7"/>
    <mergeCell ref="I7:K7"/>
    <mergeCell ref="L7:N7"/>
    <mergeCell ref="O7:Q7"/>
    <mergeCell ref="S7:S8"/>
    <mergeCell ref="T7:T8"/>
    <mergeCell ref="U7:U8"/>
    <mergeCell ref="V7:V8"/>
    <mergeCell ref="W7:W8"/>
    <mergeCell ref="X7:X8"/>
    <mergeCell ref="AV5:AV8"/>
    <mergeCell ref="AJ6:AL6"/>
    <mergeCell ref="AM6:AQ6"/>
    <mergeCell ref="AR6:AU6"/>
    <mergeCell ref="F7:F8"/>
    <mergeCell ref="Y7:Y8"/>
    <mergeCell ref="AN7:AN8"/>
    <mergeCell ref="AA7:AA8"/>
    <mergeCell ref="AB7:AB8"/>
    <mergeCell ref="AC7:AC8"/>
    <mergeCell ref="AD7:AD8"/>
    <mergeCell ref="AE7:AE8"/>
    <mergeCell ref="AF7:AF8"/>
    <mergeCell ref="AG7:AI7"/>
    <mergeCell ref="AJ7:AJ8"/>
    <mergeCell ref="AK7:AK8"/>
  </mergeCells>
  <pageMargins left="0" right="0" top="0.25" bottom="0.5" header="0" footer="0"/>
  <pageSetup paperSize="9" scale="65" fitToHeight="0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18"/>
  <sheetViews>
    <sheetView workbookViewId="0">
      <selection activeCell="K17" sqref="K17"/>
    </sheetView>
  </sheetViews>
  <sheetFormatPr defaultRowHeight="15"/>
  <cols>
    <col min="1" max="1" width="4.140625" style="65" customWidth="1"/>
    <col min="2" max="2" width="10.28515625" style="65" customWidth="1"/>
    <col min="3" max="3" width="7" style="65" customWidth="1"/>
    <col min="4" max="4" width="11.140625" style="65" customWidth="1"/>
    <col min="5" max="5" width="6.5703125" style="65" customWidth="1"/>
    <col min="6" max="47" width="3.7109375" style="65" customWidth="1"/>
    <col min="48" max="53" width="4.7109375" style="65" customWidth="1"/>
    <col min="54" max="59" width="4.5703125" style="65" customWidth="1"/>
    <col min="60" max="16384" width="9.140625" style="65"/>
  </cols>
  <sheetData>
    <row r="1" spans="1:59" s="93" customFormat="1" ht="27.75" customHeight="1">
      <c r="A1" s="88" t="s">
        <v>0</v>
      </c>
      <c r="B1" s="88"/>
      <c r="C1" s="88"/>
      <c r="AC1" s="89" t="s">
        <v>249</v>
      </c>
    </row>
    <row r="2" spans="1:59" s="93" customFormat="1" ht="33.75" customHeight="1">
      <c r="A2" s="88" t="s">
        <v>2</v>
      </c>
      <c r="B2" s="88"/>
      <c r="C2" s="88"/>
      <c r="AC2" s="89" t="s">
        <v>3</v>
      </c>
    </row>
    <row r="4" spans="1:59" hidden="1">
      <c r="B4" s="65">
        <v>1</v>
      </c>
      <c r="C4" s="65">
        <v>2</v>
      </c>
      <c r="D4" s="65">
        <v>3</v>
      </c>
      <c r="E4" s="65">
        <v>4</v>
      </c>
      <c r="F4" s="65">
        <v>8</v>
      </c>
      <c r="G4" s="65">
        <v>9</v>
      </c>
      <c r="H4" s="65">
        <v>10</v>
      </c>
      <c r="I4" s="65">
        <v>11</v>
      </c>
      <c r="J4" s="65">
        <v>12</v>
      </c>
      <c r="K4" s="65">
        <v>13</v>
      </c>
      <c r="L4" s="65">
        <v>14</v>
      </c>
      <c r="M4" s="65">
        <v>15</v>
      </c>
      <c r="N4" s="65">
        <v>16</v>
      </c>
      <c r="O4" s="65">
        <v>17</v>
      </c>
      <c r="P4" s="65">
        <v>18</v>
      </c>
      <c r="Q4" s="65">
        <v>19</v>
      </c>
      <c r="R4" s="65">
        <v>20</v>
      </c>
      <c r="S4" s="65">
        <v>21</v>
      </c>
      <c r="T4" s="65">
        <v>22</v>
      </c>
      <c r="U4" s="65">
        <v>25</v>
      </c>
      <c r="V4" s="65">
        <v>26</v>
      </c>
      <c r="W4" s="65">
        <v>27</v>
      </c>
      <c r="X4" s="65">
        <v>28</v>
      </c>
      <c r="Y4" s="65">
        <v>29</v>
      </c>
      <c r="Z4" s="65">
        <v>30</v>
      </c>
      <c r="AA4" s="65">
        <v>31</v>
      </c>
      <c r="AB4" s="65">
        <v>32</v>
      </c>
      <c r="AC4" s="65">
        <v>33</v>
      </c>
      <c r="AD4" s="65">
        <v>34</v>
      </c>
      <c r="AE4" s="65">
        <v>35</v>
      </c>
      <c r="AF4" s="65">
        <v>38</v>
      </c>
      <c r="AG4" s="65">
        <v>39</v>
      </c>
      <c r="AH4" s="65">
        <v>40</v>
      </c>
      <c r="AI4" s="65">
        <v>41</v>
      </c>
      <c r="AJ4" s="65">
        <v>42</v>
      </c>
      <c r="AK4" s="65">
        <v>43</v>
      </c>
      <c r="AL4" s="65">
        <v>44</v>
      </c>
      <c r="AM4" s="65">
        <v>45</v>
      </c>
      <c r="AN4" s="65">
        <v>46</v>
      </c>
      <c r="AO4" s="65">
        <v>47</v>
      </c>
      <c r="AP4" s="65">
        <v>48</v>
      </c>
      <c r="AQ4" s="65">
        <v>49</v>
      </c>
      <c r="AR4" s="65">
        <v>50</v>
      </c>
      <c r="AS4" s="65">
        <v>51</v>
      </c>
      <c r="AT4" s="65">
        <v>52</v>
      </c>
      <c r="AU4" s="65">
        <v>53</v>
      </c>
      <c r="AV4" s="65">
        <v>56</v>
      </c>
      <c r="AW4" s="65">
        <v>57</v>
      </c>
      <c r="AX4" s="65">
        <v>58</v>
      </c>
      <c r="AY4" s="65">
        <v>60</v>
      </c>
      <c r="AZ4" s="65">
        <v>69</v>
      </c>
      <c r="BA4" s="65">
        <v>70</v>
      </c>
      <c r="BB4" s="65">
        <v>72</v>
      </c>
      <c r="BC4" s="65">
        <v>73</v>
      </c>
      <c r="BD4" s="65">
        <v>74</v>
      </c>
      <c r="BE4" s="65">
        <v>75</v>
      </c>
      <c r="BF4" s="65">
        <v>76</v>
      </c>
      <c r="BG4" s="65">
        <v>84</v>
      </c>
    </row>
    <row r="5" spans="1:59" s="103" customFormat="1" ht="19.899999999999999" customHeight="1">
      <c r="A5" s="249" t="s">
        <v>4</v>
      </c>
      <c r="B5" s="249" t="s">
        <v>5</v>
      </c>
      <c r="C5" s="249"/>
      <c r="D5" s="249"/>
      <c r="E5" s="249"/>
      <c r="F5" s="249" t="s">
        <v>6</v>
      </c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 t="s">
        <v>7</v>
      </c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 t="s">
        <v>8</v>
      </c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6" t="s">
        <v>187</v>
      </c>
      <c r="AW5" s="246" t="s">
        <v>188</v>
      </c>
      <c r="AX5" s="246" t="s">
        <v>189</v>
      </c>
      <c r="AY5" s="246" t="s">
        <v>34</v>
      </c>
      <c r="AZ5" s="249"/>
      <c r="BA5" s="249"/>
      <c r="BB5" s="250" t="s">
        <v>134</v>
      </c>
      <c r="BC5" s="250" t="s">
        <v>11</v>
      </c>
      <c r="BD5" s="250" t="s">
        <v>12</v>
      </c>
      <c r="BE5" s="250" t="s">
        <v>13</v>
      </c>
      <c r="BF5" s="250" t="s">
        <v>9</v>
      </c>
      <c r="BG5" s="251" t="s">
        <v>15</v>
      </c>
    </row>
    <row r="6" spans="1:59" s="103" customFormat="1" ht="27" customHeight="1">
      <c r="A6" s="249"/>
      <c r="B6" s="249"/>
      <c r="C6" s="249"/>
      <c r="D6" s="249"/>
      <c r="E6" s="249"/>
      <c r="F6" s="249"/>
      <c r="G6" s="249"/>
      <c r="H6" s="249"/>
      <c r="I6" s="249" t="s">
        <v>211</v>
      </c>
      <c r="J6" s="249"/>
      <c r="K6" s="249"/>
      <c r="L6" s="249"/>
      <c r="M6" s="249"/>
      <c r="N6" s="249"/>
      <c r="O6" s="249"/>
      <c r="P6" s="249"/>
      <c r="Q6" s="249"/>
      <c r="R6" s="104"/>
      <c r="S6" s="104"/>
      <c r="T6" s="104"/>
      <c r="U6" s="249" t="s">
        <v>22</v>
      </c>
      <c r="V6" s="249"/>
      <c r="W6" s="249"/>
      <c r="X6" s="249"/>
      <c r="Y6" s="249"/>
      <c r="Z6" s="104"/>
      <c r="AA6" s="104" t="s">
        <v>25</v>
      </c>
      <c r="AB6" s="249" t="s">
        <v>138</v>
      </c>
      <c r="AC6" s="249"/>
      <c r="AD6" s="104"/>
      <c r="AE6" s="104"/>
      <c r="AF6" s="249" t="s">
        <v>28</v>
      </c>
      <c r="AG6" s="249"/>
      <c r="AH6" s="249"/>
      <c r="AI6" s="249"/>
      <c r="AJ6" s="249" t="s">
        <v>29</v>
      </c>
      <c r="AK6" s="249"/>
      <c r="AL6" s="249"/>
      <c r="AM6" s="249" t="s">
        <v>44</v>
      </c>
      <c r="AN6" s="249"/>
      <c r="AO6" s="249"/>
      <c r="AP6" s="249"/>
      <c r="AQ6" s="249"/>
      <c r="AR6" s="249" t="s">
        <v>31</v>
      </c>
      <c r="AS6" s="249"/>
      <c r="AT6" s="249"/>
      <c r="AU6" s="249"/>
      <c r="AV6" s="247"/>
      <c r="AW6" s="247"/>
      <c r="AX6" s="247"/>
      <c r="AY6" s="247"/>
      <c r="AZ6" s="249"/>
      <c r="BA6" s="249"/>
      <c r="BB6" s="250"/>
      <c r="BC6" s="250"/>
      <c r="BD6" s="250"/>
      <c r="BE6" s="250"/>
      <c r="BF6" s="250"/>
      <c r="BG6" s="252"/>
    </row>
    <row r="7" spans="1:59" s="103" customFormat="1" ht="29.25" customHeight="1">
      <c r="A7" s="249"/>
      <c r="B7" s="249"/>
      <c r="C7" s="249"/>
      <c r="D7" s="249"/>
      <c r="E7" s="249"/>
      <c r="F7" s="249" t="s">
        <v>39</v>
      </c>
      <c r="G7" s="249" t="s">
        <v>138</v>
      </c>
      <c r="H7" s="249"/>
      <c r="I7" s="249" t="s">
        <v>43</v>
      </c>
      <c r="J7" s="249"/>
      <c r="K7" s="249"/>
      <c r="L7" s="249" t="s">
        <v>43</v>
      </c>
      <c r="M7" s="249"/>
      <c r="N7" s="249"/>
      <c r="O7" s="249" t="s">
        <v>43</v>
      </c>
      <c r="P7" s="249"/>
      <c r="Q7" s="249"/>
      <c r="R7" s="104"/>
      <c r="S7" s="249" t="s">
        <v>45</v>
      </c>
      <c r="T7" s="249" t="s">
        <v>48</v>
      </c>
      <c r="U7" s="249" t="s">
        <v>212</v>
      </c>
      <c r="V7" s="249" t="s">
        <v>68</v>
      </c>
      <c r="W7" s="249" t="s">
        <v>69</v>
      </c>
      <c r="X7" s="249" t="s">
        <v>70</v>
      </c>
      <c r="Y7" s="249" t="s">
        <v>72</v>
      </c>
      <c r="Z7" s="249" t="s">
        <v>74</v>
      </c>
      <c r="AA7" s="249" t="s">
        <v>78</v>
      </c>
      <c r="AB7" s="249" t="s">
        <v>79</v>
      </c>
      <c r="AC7" s="249" t="s">
        <v>80</v>
      </c>
      <c r="AD7" s="249" t="s">
        <v>81</v>
      </c>
      <c r="AE7" s="249" t="s">
        <v>84</v>
      </c>
      <c r="AF7" s="249" t="s">
        <v>86</v>
      </c>
      <c r="AG7" s="249" t="s">
        <v>43</v>
      </c>
      <c r="AH7" s="249"/>
      <c r="AI7" s="249"/>
      <c r="AJ7" s="249" t="s">
        <v>87</v>
      </c>
      <c r="AK7" s="249" t="s">
        <v>88</v>
      </c>
      <c r="AL7" s="249" t="s">
        <v>89</v>
      </c>
      <c r="AM7" s="249" t="s">
        <v>90</v>
      </c>
      <c r="AN7" s="249" t="s">
        <v>91</v>
      </c>
      <c r="AO7" s="249" t="s">
        <v>92</v>
      </c>
      <c r="AP7" s="249" t="s">
        <v>93</v>
      </c>
      <c r="AQ7" s="249" t="s">
        <v>94</v>
      </c>
      <c r="AR7" s="249" t="s">
        <v>43</v>
      </c>
      <c r="AS7" s="249"/>
      <c r="AT7" s="249"/>
      <c r="AU7" s="249" t="s">
        <v>96</v>
      </c>
      <c r="AV7" s="247"/>
      <c r="AW7" s="247"/>
      <c r="AX7" s="247"/>
      <c r="AY7" s="247"/>
      <c r="AZ7" s="249"/>
      <c r="BA7" s="249"/>
      <c r="BB7" s="250"/>
      <c r="BC7" s="250"/>
      <c r="BD7" s="250"/>
      <c r="BE7" s="250"/>
      <c r="BF7" s="250"/>
      <c r="BG7" s="252"/>
    </row>
    <row r="8" spans="1:59" s="103" customFormat="1" ht="39" customHeight="1">
      <c r="A8" s="249"/>
      <c r="B8" s="249"/>
      <c r="C8" s="249"/>
      <c r="D8" s="249"/>
      <c r="E8" s="249"/>
      <c r="F8" s="249"/>
      <c r="G8" s="104" t="s">
        <v>37</v>
      </c>
      <c r="H8" s="104" t="s">
        <v>38</v>
      </c>
      <c r="I8" s="104" t="s">
        <v>213</v>
      </c>
      <c r="J8" s="104" t="s">
        <v>214</v>
      </c>
      <c r="K8" s="104" t="s">
        <v>215</v>
      </c>
      <c r="L8" s="104" t="s">
        <v>216</v>
      </c>
      <c r="M8" s="104" t="s">
        <v>217</v>
      </c>
      <c r="N8" s="104" t="s">
        <v>218</v>
      </c>
      <c r="O8" s="104" t="s">
        <v>219</v>
      </c>
      <c r="P8" s="104" t="s">
        <v>220</v>
      </c>
      <c r="Q8" s="104" t="s">
        <v>221</v>
      </c>
      <c r="R8" s="104" t="s">
        <v>100</v>
      </c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104" t="s">
        <v>222</v>
      </c>
      <c r="AH8" s="104" t="s">
        <v>109</v>
      </c>
      <c r="AI8" s="104" t="s">
        <v>110</v>
      </c>
      <c r="AJ8" s="249"/>
      <c r="AK8" s="249"/>
      <c r="AL8" s="249"/>
      <c r="AM8" s="249"/>
      <c r="AN8" s="249"/>
      <c r="AO8" s="249"/>
      <c r="AP8" s="249"/>
      <c r="AQ8" s="249"/>
      <c r="AR8" s="104" t="s">
        <v>111</v>
      </c>
      <c r="AS8" s="104" t="s">
        <v>112</v>
      </c>
      <c r="AT8" s="104" t="s">
        <v>113</v>
      </c>
      <c r="AU8" s="249"/>
      <c r="AV8" s="248"/>
      <c r="AW8" s="248"/>
      <c r="AX8" s="248"/>
      <c r="AY8" s="248"/>
      <c r="AZ8" s="249"/>
      <c r="BA8" s="249"/>
      <c r="BB8" s="250"/>
      <c r="BC8" s="250"/>
      <c r="BD8" s="250"/>
      <c r="BE8" s="250"/>
      <c r="BF8" s="250"/>
      <c r="BG8" s="253"/>
    </row>
    <row r="9" spans="1:59" s="103" customFormat="1" ht="27" customHeight="1">
      <c r="A9" s="104"/>
      <c r="B9" s="104" t="s">
        <v>114</v>
      </c>
      <c r="C9" s="104" t="s">
        <v>115</v>
      </c>
      <c r="D9" s="104" t="s">
        <v>142</v>
      </c>
      <c r="E9" s="104" t="s">
        <v>116</v>
      </c>
      <c r="F9" s="105">
        <v>2</v>
      </c>
      <c r="G9" s="105">
        <v>2</v>
      </c>
      <c r="H9" s="105">
        <v>2</v>
      </c>
      <c r="I9" s="105">
        <v>2</v>
      </c>
      <c r="J9" s="105">
        <v>2</v>
      </c>
      <c r="K9" s="105">
        <v>2</v>
      </c>
      <c r="L9" s="105">
        <v>2</v>
      </c>
      <c r="M9" s="105">
        <v>2</v>
      </c>
      <c r="N9" s="105">
        <v>2</v>
      </c>
      <c r="O9" s="105">
        <v>2</v>
      </c>
      <c r="P9" s="105">
        <v>2</v>
      </c>
      <c r="Q9" s="105">
        <v>2</v>
      </c>
      <c r="R9" s="105">
        <v>2</v>
      </c>
      <c r="S9" s="105">
        <v>2</v>
      </c>
      <c r="T9" s="105">
        <v>3</v>
      </c>
      <c r="U9" s="105">
        <v>2</v>
      </c>
      <c r="V9" s="105">
        <v>2</v>
      </c>
      <c r="W9" s="105">
        <v>3</v>
      </c>
      <c r="X9" s="105">
        <v>3</v>
      </c>
      <c r="Y9" s="105">
        <v>2</v>
      </c>
      <c r="Z9" s="105">
        <v>3</v>
      </c>
      <c r="AA9" s="105">
        <v>3</v>
      </c>
      <c r="AB9" s="105">
        <v>3</v>
      </c>
      <c r="AC9" s="105">
        <v>3</v>
      </c>
      <c r="AD9" s="105">
        <v>3</v>
      </c>
      <c r="AE9" s="105">
        <v>3</v>
      </c>
      <c r="AF9" s="105">
        <v>3</v>
      </c>
      <c r="AG9" s="105">
        <v>3</v>
      </c>
      <c r="AH9" s="105">
        <v>3</v>
      </c>
      <c r="AI9" s="105">
        <v>3</v>
      </c>
      <c r="AJ9" s="105">
        <v>3</v>
      </c>
      <c r="AK9" s="105">
        <v>3</v>
      </c>
      <c r="AL9" s="105">
        <v>3</v>
      </c>
      <c r="AM9" s="105">
        <v>2</v>
      </c>
      <c r="AN9" s="105">
        <v>2</v>
      </c>
      <c r="AO9" s="105">
        <v>2</v>
      </c>
      <c r="AP9" s="105">
        <v>3</v>
      </c>
      <c r="AQ9" s="105">
        <v>3</v>
      </c>
      <c r="AR9" s="105">
        <v>2</v>
      </c>
      <c r="AS9" s="105">
        <v>2</v>
      </c>
      <c r="AT9" s="105">
        <v>2</v>
      </c>
      <c r="AU9" s="105">
        <v>2</v>
      </c>
      <c r="AV9" s="104"/>
      <c r="AW9" s="104"/>
      <c r="AX9" s="104"/>
      <c r="AY9" s="104"/>
      <c r="AZ9" s="104" t="s">
        <v>117</v>
      </c>
      <c r="BA9" s="104" t="s">
        <v>118</v>
      </c>
      <c r="BB9" s="106">
        <v>2</v>
      </c>
      <c r="BC9" s="106">
        <v>1</v>
      </c>
      <c r="BD9" s="106">
        <v>2</v>
      </c>
      <c r="BE9" s="106">
        <v>4</v>
      </c>
      <c r="BF9" s="106">
        <v>5</v>
      </c>
      <c r="BG9" s="107"/>
    </row>
    <row r="10" spans="1:59" ht="32.25" customHeight="1">
      <c r="A10" s="108" t="s">
        <v>143</v>
      </c>
    </row>
    <row r="11" spans="1:59" s="77" customFormat="1" ht="31.5" customHeight="1">
      <c r="A11" s="74">
        <v>1</v>
      </c>
      <c r="B11" s="74">
        <v>2127211604</v>
      </c>
      <c r="C11" s="74" t="s">
        <v>239</v>
      </c>
      <c r="D11" s="74" t="s">
        <v>250</v>
      </c>
      <c r="E11" s="74" t="s">
        <v>251</v>
      </c>
      <c r="F11" s="74">
        <v>6.4</v>
      </c>
      <c r="G11" s="74">
        <v>8.6999999999999993</v>
      </c>
      <c r="H11" s="74">
        <v>0</v>
      </c>
      <c r="I11" s="74">
        <v>0</v>
      </c>
      <c r="J11" s="74">
        <v>6.7</v>
      </c>
      <c r="K11" s="74">
        <v>0</v>
      </c>
      <c r="L11" s="74">
        <v>0</v>
      </c>
      <c r="M11" s="74">
        <v>6.4</v>
      </c>
      <c r="N11" s="74">
        <v>0</v>
      </c>
      <c r="O11" s="74">
        <v>0</v>
      </c>
      <c r="P11" s="74">
        <v>6.7</v>
      </c>
      <c r="Q11" s="74">
        <v>0</v>
      </c>
      <c r="R11" s="74">
        <v>9</v>
      </c>
      <c r="S11" s="74">
        <v>8.1999999999999993</v>
      </c>
      <c r="T11" s="74">
        <v>5.7</v>
      </c>
      <c r="U11" s="74">
        <v>7.1</v>
      </c>
      <c r="V11" s="74">
        <v>4.5</v>
      </c>
      <c r="W11" s="74">
        <v>6.1</v>
      </c>
      <c r="X11" s="74">
        <v>6.2</v>
      </c>
      <c r="Y11" s="74">
        <v>7.4</v>
      </c>
      <c r="Z11" s="74">
        <v>6.9</v>
      </c>
      <c r="AA11" s="74">
        <v>5.6</v>
      </c>
      <c r="AB11" s="74">
        <v>8.4</v>
      </c>
      <c r="AC11" s="74">
        <v>0</v>
      </c>
      <c r="AD11" s="74">
        <v>5.9</v>
      </c>
      <c r="AE11" s="74">
        <v>7.6</v>
      </c>
      <c r="AF11" s="74">
        <v>4.7</v>
      </c>
      <c r="AG11" s="74">
        <v>0</v>
      </c>
      <c r="AH11" s="74">
        <v>0</v>
      </c>
      <c r="AI11" s="74">
        <v>4.7</v>
      </c>
      <c r="AJ11" s="74">
        <v>6.1</v>
      </c>
      <c r="AK11" s="74">
        <v>0</v>
      </c>
      <c r="AL11" s="74">
        <v>5.8</v>
      </c>
      <c r="AM11" s="74">
        <v>0</v>
      </c>
      <c r="AN11" s="74">
        <v>0</v>
      </c>
      <c r="AO11" s="74">
        <v>6</v>
      </c>
      <c r="AP11" s="74">
        <v>7.1</v>
      </c>
      <c r="AQ11" s="74">
        <v>0</v>
      </c>
      <c r="AR11" s="74">
        <v>5.4</v>
      </c>
      <c r="AS11" s="74">
        <v>0</v>
      </c>
      <c r="AT11" s="74">
        <v>0</v>
      </c>
      <c r="AU11" s="74">
        <v>7.5</v>
      </c>
      <c r="AV11" s="74">
        <v>65</v>
      </c>
      <c r="AW11" s="74">
        <v>0</v>
      </c>
      <c r="AX11" s="74">
        <v>0</v>
      </c>
      <c r="AY11" s="76">
        <v>0</v>
      </c>
      <c r="AZ11" s="74">
        <v>6.03</v>
      </c>
      <c r="BA11" s="74">
        <v>2.37</v>
      </c>
      <c r="BB11" s="74">
        <v>6.6</v>
      </c>
      <c r="BC11" s="74">
        <v>0</v>
      </c>
      <c r="BD11" s="74">
        <v>0</v>
      </c>
      <c r="BE11" s="74">
        <v>0</v>
      </c>
      <c r="BF11" s="74">
        <v>2.6</v>
      </c>
      <c r="BG11" s="74"/>
    </row>
    <row r="12" spans="1:59" s="88" customFormat="1" ht="42" customHeight="1">
      <c r="D12" s="89" t="s">
        <v>120</v>
      </c>
      <c r="Q12" s="89" t="s">
        <v>121</v>
      </c>
      <c r="AG12" s="89" t="s">
        <v>122</v>
      </c>
      <c r="AM12" s="90"/>
      <c r="AT12" s="88" t="s">
        <v>123</v>
      </c>
      <c r="AX12" s="90"/>
      <c r="AY12" s="90"/>
    </row>
    <row r="13" spans="1:59" s="91" customFormat="1" ht="20.45" customHeight="1">
      <c r="D13" s="92"/>
      <c r="AM13" s="93"/>
      <c r="AX13" s="93"/>
      <c r="AY13" s="93"/>
    </row>
    <row r="14" spans="1:59" s="91" customFormat="1" ht="27.75" customHeight="1">
      <c r="D14" s="92"/>
      <c r="AM14" s="93"/>
      <c r="AX14" s="93"/>
      <c r="AY14" s="93"/>
    </row>
    <row r="15" spans="1:59" s="91" customFormat="1" ht="27.75" customHeight="1">
      <c r="D15" s="92"/>
      <c r="AM15" s="93"/>
      <c r="AX15" s="93"/>
      <c r="AY15" s="93"/>
    </row>
    <row r="16" spans="1:59" s="91" customFormat="1" ht="27.75" customHeight="1">
      <c r="D16" s="92"/>
      <c r="AM16" s="93"/>
      <c r="AX16" s="93"/>
      <c r="AY16" s="93"/>
    </row>
    <row r="17" spans="4:51" s="91" customFormat="1" ht="27.75" customHeight="1">
      <c r="D17" s="92"/>
      <c r="AM17" s="93"/>
      <c r="AX17" s="93"/>
      <c r="AY17" s="93"/>
    </row>
    <row r="18" spans="4:51" s="91" customFormat="1" ht="30.6" customHeight="1">
      <c r="D18" s="89" t="s">
        <v>124</v>
      </c>
      <c r="Q18" s="89"/>
      <c r="AG18" s="89" t="s">
        <v>125</v>
      </c>
      <c r="AM18" s="93"/>
      <c r="AW18" s="89" t="s">
        <v>126</v>
      </c>
      <c r="AX18" s="93"/>
      <c r="AY18" s="93"/>
    </row>
  </sheetData>
  <mergeCells count="55">
    <mergeCell ref="AR7:AT7"/>
    <mergeCell ref="AU7:AU8"/>
    <mergeCell ref="AL7:AL8"/>
    <mergeCell ref="AM7:AM8"/>
    <mergeCell ref="AO7:AO8"/>
    <mergeCell ref="AP7:AP8"/>
    <mergeCell ref="AQ7:AQ8"/>
    <mergeCell ref="BD5:BD8"/>
    <mergeCell ref="BE5:BE8"/>
    <mergeCell ref="BF5:BF8"/>
    <mergeCell ref="BG5:BG8"/>
    <mergeCell ref="F6:H6"/>
    <mergeCell ref="I6:Q6"/>
    <mergeCell ref="U6:V6"/>
    <mergeCell ref="W6:Y6"/>
    <mergeCell ref="AB6:AC6"/>
    <mergeCell ref="AF6:AI6"/>
    <mergeCell ref="AW5:AW8"/>
    <mergeCell ref="AX5:AX8"/>
    <mergeCell ref="AY5:AY8"/>
    <mergeCell ref="AZ5:BA8"/>
    <mergeCell ref="BB5:BB8"/>
    <mergeCell ref="BC5:BC8"/>
    <mergeCell ref="A5:A8"/>
    <mergeCell ref="B5:E8"/>
    <mergeCell ref="F5:T5"/>
    <mergeCell ref="U5:AE5"/>
    <mergeCell ref="AF5:AU5"/>
    <mergeCell ref="Z7:Z8"/>
    <mergeCell ref="G7:H7"/>
    <mergeCell ref="I7:K7"/>
    <mergeCell ref="L7:N7"/>
    <mergeCell ref="O7:Q7"/>
    <mergeCell ref="S7:S8"/>
    <mergeCell ref="T7:T8"/>
    <mergeCell ref="U7:U8"/>
    <mergeCell ref="V7:V8"/>
    <mergeCell ref="W7:W8"/>
    <mergeCell ref="X7:X8"/>
    <mergeCell ref="AV5:AV8"/>
    <mergeCell ref="AJ6:AL6"/>
    <mergeCell ref="AM6:AQ6"/>
    <mergeCell ref="AR6:AU6"/>
    <mergeCell ref="F7:F8"/>
    <mergeCell ref="Y7:Y8"/>
    <mergeCell ref="AN7:AN8"/>
    <mergeCell ref="AA7:AA8"/>
    <mergeCell ref="AB7:AB8"/>
    <mergeCell ref="AC7:AC8"/>
    <mergeCell ref="AD7:AD8"/>
    <mergeCell ref="AE7:AE8"/>
    <mergeCell ref="AF7:AF8"/>
    <mergeCell ref="AG7:AI7"/>
    <mergeCell ref="AJ7:AJ8"/>
    <mergeCell ref="AK7:AK8"/>
  </mergeCells>
  <pageMargins left="0" right="0" top="0.25" bottom="0.25" header="0" footer="0"/>
  <pageSetup paperSize="9" scale="57" fitToHeight="0" orientation="landscape" r:id="rId1"/>
  <headerFooter>
    <oddHeader>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T22"/>
  <sheetViews>
    <sheetView showGridLines="0" workbookViewId="0">
      <pane xSplit="5" ySplit="10" topLeftCell="F20" activePane="bottomRight" state="frozen"/>
      <selection pane="topRight" activeCell="F1" sqref="F1"/>
      <selection pane="bottomLeft" activeCell="A13" sqref="A13"/>
      <selection pane="bottomRight" activeCell="E19" sqref="E19"/>
    </sheetView>
  </sheetViews>
  <sheetFormatPr defaultRowHeight="15"/>
  <cols>
    <col min="1" max="1" width="3.42578125" style="65" customWidth="1"/>
    <col min="2" max="2" width="10.28515625" style="65" customWidth="1"/>
    <col min="3" max="3" width="6.85546875" style="65" customWidth="1"/>
    <col min="4" max="4" width="9.7109375" style="65" customWidth="1"/>
    <col min="5" max="5" width="6.7109375" style="65" customWidth="1"/>
    <col min="6" max="81" width="3.7109375" style="65" customWidth="1"/>
    <col min="82" max="85" width="4.28515625" style="65" customWidth="1"/>
    <col min="86" max="87" width="4.85546875" style="65" customWidth="1"/>
    <col min="88" max="95" width="5.28515625" style="65" hidden="1" customWidth="1"/>
    <col min="96" max="97" width="4.28515625" style="65" hidden="1" customWidth="1"/>
    <col min="98" max="98" width="4.7109375" style="65" customWidth="1"/>
    <col min="99" max="16384" width="9.140625" style="65"/>
  </cols>
  <sheetData>
    <row r="1" spans="1:98" s="63" customFormat="1" ht="25.9" customHeight="1">
      <c r="A1" s="61" t="s">
        <v>0</v>
      </c>
      <c r="B1" s="62"/>
      <c r="C1" s="62"/>
      <c r="D1" s="62"/>
      <c r="Y1" s="64" t="s">
        <v>186</v>
      </c>
      <c r="AR1" s="62"/>
      <c r="AS1" s="62"/>
      <c r="AT1" s="62"/>
      <c r="AU1" s="62"/>
      <c r="AV1" s="62"/>
      <c r="AW1" s="62"/>
      <c r="BO1" s="64" t="s">
        <v>186</v>
      </c>
    </row>
    <row r="2" spans="1:98" s="63" customFormat="1" ht="25.9" customHeight="1">
      <c r="A2" s="61" t="s">
        <v>2</v>
      </c>
      <c r="B2" s="62"/>
      <c r="C2" s="62"/>
      <c r="D2" s="62"/>
      <c r="Y2" s="64" t="s">
        <v>3</v>
      </c>
      <c r="AR2" s="62"/>
      <c r="AS2" s="62"/>
      <c r="AT2" s="62"/>
      <c r="AU2" s="62"/>
      <c r="AV2" s="62"/>
      <c r="AW2" s="62"/>
      <c r="BO2" s="64" t="s">
        <v>3</v>
      </c>
    </row>
    <row r="4" spans="1:98" hidden="1">
      <c r="B4" s="65">
        <v>1</v>
      </c>
      <c r="C4" s="65">
        <v>2</v>
      </c>
      <c r="D4" s="65">
        <v>3</v>
      </c>
      <c r="E4" s="65">
        <v>4</v>
      </c>
      <c r="F4" s="65">
        <v>8</v>
      </c>
      <c r="G4" s="65">
        <v>9</v>
      </c>
      <c r="H4" s="65">
        <v>10</v>
      </c>
      <c r="I4" s="65">
        <v>11</v>
      </c>
      <c r="J4" s="65">
        <v>12</v>
      </c>
      <c r="K4" s="65">
        <v>13</v>
      </c>
      <c r="L4" s="65">
        <v>14</v>
      </c>
      <c r="M4" s="65">
        <v>15</v>
      </c>
      <c r="N4" s="65">
        <v>16</v>
      </c>
      <c r="O4" s="65">
        <v>17</v>
      </c>
      <c r="P4" s="65">
        <v>18</v>
      </c>
      <c r="Q4" s="65">
        <v>19</v>
      </c>
      <c r="R4" s="65">
        <v>20</v>
      </c>
      <c r="S4" s="65">
        <v>21</v>
      </c>
      <c r="T4" s="65">
        <v>22</v>
      </c>
      <c r="U4" s="65">
        <v>23</v>
      </c>
      <c r="V4" s="65">
        <v>24</v>
      </c>
      <c r="W4" s="65">
        <v>25</v>
      </c>
      <c r="X4" s="65">
        <v>26</v>
      </c>
      <c r="Y4" s="65">
        <v>27</v>
      </c>
      <c r="Z4" s="65">
        <v>28</v>
      </c>
      <c r="AA4" s="65">
        <v>29</v>
      </c>
      <c r="AB4" s="65">
        <v>30</v>
      </c>
      <c r="AC4" s="65">
        <v>31</v>
      </c>
      <c r="AD4" s="65">
        <v>32</v>
      </c>
      <c r="AE4" s="65">
        <v>33</v>
      </c>
      <c r="AF4" s="65">
        <v>34</v>
      </c>
      <c r="AG4" s="65">
        <v>35</v>
      </c>
      <c r="AH4" s="65">
        <v>36</v>
      </c>
      <c r="AI4" s="65">
        <v>37</v>
      </c>
      <c r="AJ4" s="65">
        <v>38</v>
      </c>
      <c r="AK4" s="65">
        <v>39</v>
      </c>
      <c r="AL4" s="65">
        <v>40</v>
      </c>
      <c r="AM4" s="65">
        <v>41</v>
      </c>
      <c r="AN4" s="65">
        <v>42</v>
      </c>
      <c r="AO4" s="65">
        <v>43</v>
      </c>
      <c r="AP4" s="65">
        <v>44</v>
      </c>
      <c r="AQ4" s="65">
        <v>45</v>
      </c>
      <c r="AR4" s="65">
        <v>48</v>
      </c>
      <c r="AS4" s="65">
        <v>49</v>
      </c>
      <c r="AT4" s="65">
        <v>50</v>
      </c>
      <c r="AU4" s="65">
        <v>51</v>
      </c>
      <c r="AV4" s="65">
        <v>52</v>
      </c>
      <c r="AW4" s="65">
        <v>53</v>
      </c>
      <c r="AX4" s="65">
        <v>54</v>
      </c>
      <c r="AY4" s="65">
        <v>55</v>
      </c>
      <c r="AZ4" s="65">
        <v>56</v>
      </c>
      <c r="BA4" s="65">
        <v>57</v>
      </c>
      <c r="BB4" s="65">
        <v>58</v>
      </c>
      <c r="BC4" s="65">
        <v>59</v>
      </c>
      <c r="BD4" s="65">
        <v>60</v>
      </c>
      <c r="BE4" s="65">
        <v>61</v>
      </c>
      <c r="BF4" s="65">
        <v>62</v>
      </c>
      <c r="BG4" s="65">
        <v>63</v>
      </c>
      <c r="BH4" s="65">
        <v>64</v>
      </c>
      <c r="BI4" s="65">
        <v>65</v>
      </c>
      <c r="BJ4" s="65">
        <v>66</v>
      </c>
      <c r="BK4" s="65">
        <v>67</v>
      </c>
      <c r="BL4" s="65">
        <v>70</v>
      </c>
      <c r="BM4" s="65">
        <v>71</v>
      </c>
      <c r="BN4" s="65">
        <v>72</v>
      </c>
      <c r="BO4" s="65">
        <v>73</v>
      </c>
      <c r="BP4" s="65">
        <v>74</v>
      </c>
      <c r="BQ4" s="65">
        <v>75</v>
      </c>
      <c r="BR4" s="65">
        <v>76</v>
      </c>
      <c r="BS4" s="65">
        <v>77</v>
      </c>
      <c r="BT4" s="65">
        <v>78</v>
      </c>
      <c r="BU4" s="65">
        <v>79</v>
      </c>
      <c r="BV4" s="65">
        <v>80</v>
      </c>
      <c r="BW4" s="65">
        <v>81</v>
      </c>
      <c r="BX4" s="65">
        <v>82</v>
      </c>
      <c r="BY4" s="65">
        <v>83</v>
      </c>
      <c r="BZ4" s="65">
        <v>84</v>
      </c>
      <c r="CA4" s="65">
        <v>85</v>
      </c>
      <c r="CB4" s="65">
        <v>86</v>
      </c>
      <c r="CC4" s="65">
        <v>87</v>
      </c>
      <c r="CD4" s="65">
        <v>90</v>
      </c>
      <c r="CE4" s="65">
        <v>91</v>
      </c>
      <c r="CF4" s="65">
        <v>92</v>
      </c>
      <c r="CG4" s="65">
        <v>93</v>
      </c>
      <c r="CH4" s="65">
        <v>94</v>
      </c>
      <c r="CI4" s="65">
        <v>95</v>
      </c>
      <c r="CJ4" s="65">
        <v>107</v>
      </c>
      <c r="CK4" s="65">
        <v>108</v>
      </c>
      <c r="CL4" s="65">
        <v>109</v>
      </c>
      <c r="CM4" s="65">
        <v>110</v>
      </c>
      <c r="CN4" s="65">
        <v>114</v>
      </c>
      <c r="CO4" s="65">
        <v>115</v>
      </c>
      <c r="CP4" s="65">
        <v>116</v>
      </c>
      <c r="CQ4" s="65">
        <v>117</v>
      </c>
      <c r="CR4" s="65">
        <v>104</v>
      </c>
      <c r="CS4" s="65">
        <v>105</v>
      </c>
      <c r="CT4" s="65">
        <v>119</v>
      </c>
    </row>
    <row r="5" spans="1:98" ht="23.25" customHeight="1">
      <c r="A5" s="234" t="s">
        <v>4</v>
      </c>
      <c r="B5" s="234" t="s">
        <v>5</v>
      </c>
      <c r="C5" s="234"/>
      <c r="D5" s="234"/>
      <c r="E5" s="234"/>
      <c r="F5" s="234" t="s">
        <v>6</v>
      </c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 t="s">
        <v>7</v>
      </c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 t="s">
        <v>8</v>
      </c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 t="s">
        <v>187</v>
      </c>
      <c r="CE5" s="234" t="s">
        <v>188</v>
      </c>
      <c r="CF5" s="234" t="s">
        <v>189</v>
      </c>
      <c r="CG5" s="234" t="s">
        <v>34</v>
      </c>
      <c r="CH5" s="234" t="s">
        <v>190</v>
      </c>
      <c r="CI5" s="234" t="s">
        <v>191</v>
      </c>
      <c r="CJ5" s="254" t="s">
        <v>192</v>
      </c>
      <c r="CK5" s="254" t="s">
        <v>193</v>
      </c>
      <c r="CL5" s="254" t="s">
        <v>194</v>
      </c>
      <c r="CM5" s="254" t="s">
        <v>195</v>
      </c>
      <c r="CN5" s="257" t="s">
        <v>134</v>
      </c>
      <c r="CO5" s="257" t="s">
        <v>11</v>
      </c>
      <c r="CP5" s="257" t="s">
        <v>12</v>
      </c>
      <c r="CQ5" s="257" t="s">
        <v>13</v>
      </c>
      <c r="CR5" s="260" t="s">
        <v>117</v>
      </c>
      <c r="CS5" s="260" t="s">
        <v>118</v>
      </c>
      <c r="CT5" s="263" t="s">
        <v>15</v>
      </c>
    </row>
    <row r="6" spans="1:98" ht="21.6" customHeight="1">
      <c r="A6" s="234"/>
      <c r="B6" s="234"/>
      <c r="C6" s="234"/>
      <c r="D6" s="234"/>
      <c r="E6" s="234"/>
      <c r="F6" s="234" t="s">
        <v>136</v>
      </c>
      <c r="G6" s="234"/>
      <c r="H6" s="234"/>
      <c r="I6" s="234" t="s">
        <v>17</v>
      </c>
      <c r="J6" s="234"/>
      <c r="K6" s="234" t="s">
        <v>196</v>
      </c>
      <c r="L6" s="234"/>
      <c r="M6" s="234" t="s">
        <v>19</v>
      </c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 t="s">
        <v>20</v>
      </c>
      <c r="Y6" s="234"/>
      <c r="Z6" s="234"/>
      <c r="AA6" s="234"/>
      <c r="AB6" s="234" t="s">
        <v>21</v>
      </c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 t="s">
        <v>22</v>
      </c>
      <c r="AS6" s="234"/>
      <c r="AT6" s="234"/>
      <c r="AU6" s="234" t="s">
        <v>23</v>
      </c>
      <c r="AV6" s="234"/>
      <c r="AW6" s="234"/>
      <c r="AX6" s="234"/>
      <c r="AY6" s="234"/>
      <c r="AZ6" s="234"/>
      <c r="BA6" s="234" t="s">
        <v>24</v>
      </c>
      <c r="BB6" s="234"/>
      <c r="BC6" s="234"/>
      <c r="BD6" s="66" t="s">
        <v>25</v>
      </c>
      <c r="BE6" s="234" t="s">
        <v>138</v>
      </c>
      <c r="BF6" s="234"/>
      <c r="BG6" s="66"/>
      <c r="BH6" s="66"/>
      <c r="BI6" s="66"/>
      <c r="BJ6" s="66"/>
      <c r="BK6" s="66"/>
      <c r="BL6" s="234"/>
      <c r="BM6" s="234"/>
      <c r="BN6" s="234"/>
      <c r="BO6" s="234" t="s">
        <v>29</v>
      </c>
      <c r="BP6" s="234"/>
      <c r="BQ6" s="234"/>
      <c r="BR6" s="234" t="s">
        <v>197</v>
      </c>
      <c r="BS6" s="234"/>
      <c r="BT6" s="234"/>
      <c r="BU6" s="234"/>
      <c r="BV6" s="234"/>
      <c r="BW6" s="234"/>
      <c r="BX6" s="234" t="s">
        <v>31</v>
      </c>
      <c r="BY6" s="234"/>
      <c r="BZ6" s="234"/>
      <c r="CA6" s="234"/>
      <c r="CB6" s="234" t="s">
        <v>198</v>
      </c>
      <c r="CC6" s="234"/>
      <c r="CD6" s="234"/>
      <c r="CE6" s="234"/>
      <c r="CF6" s="234"/>
      <c r="CG6" s="234"/>
      <c r="CH6" s="234"/>
      <c r="CI6" s="234"/>
      <c r="CJ6" s="255"/>
      <c r="CK6" s="255"/>
      <c r="CL6" s="255"/>
      <c r="CM6" s="255"/>
      <c r="CN6" s="258"/>
      <c r="CO6" s="258"/>
      <c r="CP6" s="258"/>
      <c r="CQ6" s="258"/>
      <c r="CR6" s="261"/>
      <c r="CS6" s="261"/>
      <c r="CT6" s="263"/>
    </row>
    <row r="7" spans="1:98" ht="18.75" customHeight="1">
      <c r="A7" s="234"/>
      <c r="B7" s="234"/>
      <c r="C7" s="234"/>
      <c r="D7" s="234"/>
      <c r="E7" s="234"/>
      <c r="F7" s="264" t="s">
        <v>37</v>
      </c>
      <c r="G7" s="264" t="s">
        <v>38</v>
      </c>
      <c r="H7" s="264" t="s">
        <v>39</v>
      </c>
      <c r="I7" s="264" t="s">
        <v>40</v>
      </c>
      <c r="J7" s="264" t="s">
        <v>41</v>
      </c>
      <c r="K7" s="264" t="s">
        <v>42</v>
      </c>
      <c r="L7" s="264"/>
      <c r="M7" s="264" t="s">
        <v>43</v>
      </c>
      <c r="N7" s="264"/>
      <c r="O7" s="264"/>
      <c r="P7" s="264" t="s">
        <v>44</v>
      </c>
      <c r="Q7" s="264"/>
      <c r="R7" s="264"/>
      <c r="S7" s="264"/>
      <c r="T7" s="264"/>
      <c r="U7" s="264" t="s">
        <v>137</v>
      </c>
      <c r="V7" s="264"/>
      <c r="W7" s="264"/>
      <c r="X7" s="264" t="s">
        <v>46</v>
      </c>
      <c r="Y7" s="264" t="s">
        <v>47</v>
      </c>
      <c r="Z7" s="264" t="s">
        <v>48</v>
      </c>
      <c r="AA7" s="264" t="s">
        <v>49</v>
      </c>
      <c r="AB7" s="264" t="s">
        <v>50</v>
      </c>
      <c r="AC7" s="264" t="s">
        <v>51</v>
      </c>
      <c r="AD7" s="264" t="s">
        <v>52</v>
      </c>
      <c r="AE7" s="264" t="s">
        <v>53</v>
      </c>
      <c r="AF7" s="264" t="s">
        <v>54</v>
      </c>
      <c r="AG7" s="264" t="s">
        <v>55</v>
      </c>
      <c r="AH7" s="264" t="s">
        <v>56</v>
      </c>
      <c r="AI7" s="264" t="s">
        <v>57</v>
      </c>
      <c r="AJ7" s="264" t="s">
        <v>58</v>
      </c>
      <c r="AK7" s="264" t="s">
        <v>59</v>
      </c>
      <c r="AL7" s="264" t="s">
        <v>60</v>
      </c>
      <c r="AM7" s="264" t="s">
        <v>61</v>
      </c>
      <c r="AN7" s="264" t="s">
        <v>62</v>
      </c>
      <c r="AO7" s="264" t="s">
        <v>63</v>
      </c>
      <c r="AP7" s="264" t="s">
        <v>64</v>
      </c>
      <c r="AQ7" s="264" t="s">
        <v>65</v>
      </c>
      <c r="AR7" s="264" t="s">
        <v>66</v>
      </c>
      <c r="AS7" s="264" t="s">
        <v>67</v>
      </c>
      <c r="AT7" s="264" t="s">
        <v>68</v>
      </c>
      <c r="AU7" s="264" t="s">
        <v>69</v>
      </c>
      <c r="AV7" s="264" t="s">
        <v>70</v>
      </c>
      <c r="AW7" s="264" t="s">
        <v>71</v>
      </c>
      <c r="AX7" s="264" t="s">
        <v>72</v>
      </c>
      <c r="AY7" s="264" t="s">
        <v>73</v>
      </c>
      <c r="AZ7" s="264" t="s">
        <v>74</v>
      </c>
      <c r="BA7" s="264" t="s">
        <v>75</v>
      </c>
      <c r="BB7" s="264" t="s">
        <v>76</v>
      </c>
      <c r="BC7" s="264" t="s">
        <v>77</v>
      </c>
      <c r="BD7" s="264" t="s">
        <v>78</v>
      </c>
      <c r="BE7" s="264" t="s">
        <v>79</v>
      </c>
      <c r="BF7" s="264" t="s">
        <v>80</v>
      </c>
      <c r="BG7" s="264" t="s">
        <v>81</v>
      </c>
      <c r="BH7" s="264" t="s">
        <v>82</v>
      </c>
      <c r="BI7" s="264" t="s">
        <v>83</v>
      </c>
      <c r="BJ7" s="264" t="s">
        <v>84</v>
      </c>
      <c r="BK7" s="264" t="s">
        <v>85</v>
      </c>
      <c r="BL7" s="264" t="s">
        <v>86</v>
      </c>
      <c r="BM7" s="264" t="s">
        <v>26</v>
      </c>
      <c r="BN7" s="264"/>
      <c r="BO7" s="264" t="s">
        <v>87</v>
      </c>
      <c r="BP7" s="264" t="s">
        <v>88</v>
      </c>
      <c r="BQ7" s="264" t="s">
        <v>89</v>
      </c>
      <c r="BR7" s="264" t="s">
        <v>90</v>
      </c>
      <c r="BS7" s="264" t="s">
        <v>91</v>
      </c>
      <c r="BT7" s="264" t="s">
        <v>92</v>
      </c>
      <c r="BU7" s="264" t="s">
        <v>93</v>
      </c>
      <c r="BV7" s="264" t="s">
        <v>94</v>
      </c>
      <c r="BW7" s="264" t="s">
        <v>95</v>
      </c>
      <c r="BX7" s="264" t="s">
        <v>43</v>
      </c>
      <c r="BY7" s="264"/>
      <c r="BZ7" s="264"/>
      <c r="CA7" s="264" t="s">
        <v>96</v>
      </c>
      <c r="CB7" s="264" t="s">
        <v>97</v>
      </c>
      <c r="CC7" s="264" t="s">
        <v>98</v>
      </c>
      <c r="CD7" s="234"/>
      <c r="CE7" s="234"/>
      <c r="CF7" s="234"/>
      <c r="CG7" s="234"/>
      <c r="CH7" s="234"/>
      <c r="CI7" s="234"/>
      <c r="CJ7" s="255"/>
      <c r="CK7" s="255"/>
      <c r="CL7" s="255"/>
      <c r="CM7" s="255"/>
      <c r="CN7" s="258"/>
      <c r="CO7" s="258"/>
      <c r="CP7" s="258"/>
      <c r="CQ7" s="258"/>
      <c r="CR7" s="261"/>
      <c r="CS7" s="261"/>
      <c r="CT7" s="263"/>
    </row>
    <row r="8" spans="1:98" ht="32.450000000000003" customHeight="1">
      <c r="A8" s="234"/>
      <c r="B8" s="234"/>
      <c r="C8" s="234"/>
      <c r="D8" s="234"/>
      <c r="E8" s="234"/>
      <c r="F8" s="264"/>
      <c r="G8" s="264"/>
      <c r="H8" s="264"/>
      <c r="I8" s="264"/>
      <c r="J8" s="264"/>
      <c r="K8" s="67" t="s">
        <v>99</v>
      </c>
      <c r="L8" s="67" t="s">
        <v>100</v>
      </c>
      <c r="M8" s="67" t="s">
        <v>101</v>
      </c>
      <c r="N8" s="67" t="s">
        <v>102</v>
      </c>
      <c r="O8" s="67" t="s">
        <v>103</v>
      </c>
      <c r="P8" s="67" t="s">
        <v>104</v>
      </c>
      <c r="Q8" s="67" t="s">
        <v>105</v>
      </c>
      <c r="R8" s="67" t="s">
        <v>106</v>
      </c>
      <c r="S8" s="67" t="s">
        <v>107</v>
      </c>
      <c r="T8" s="67" t="s">
        <v>108</v>
      </c>
      <c r="U8" s="67" t="s">
        <v>139</v>
      </c>
      <c r="V8" s="67" t="s">
        <v>140</v>
      </c>
      <c r="W8" s="67" t="s">
        <v>141</v>
      </c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67" t="s">
        <v>109</v>
      </c>
      <c r="BN8" s="67" t="s">
        <v>110</v>
      </c>
      <c r="BO8" s="264"/>
      <c r="BP8" s="264"/>
      <c r="BQ8" s="264"/>
      <c r="BR8" s="264"/>
      <c r="BS8" s="264"/>
      <c r="BT8" s="264"/>
      <c r="BU8" s="264"/>
      <c r="BV8" s="264"/>
      <c r="BW8" s="264"/>
      <c r="BX8" s="67" t="s">
        <v>111</v>
      </c>
      <c r="BY8" s="67" t="s">
        <v>112</v>
      </c>
      <c r="BZ8" s="67" t="s">
        <v>113</v>
      </c>
      <c r="CA8" s="264"/>
      <c r="CB8" s="264"/>
      <c r="CC8" s="264"/>
      <c r="CD8" s="234"/>
      <c r="CE8" s="234"/>
      <c r="CF8" s="234"/>
      <c r="CG8" s="234"/>
      <c r="CH8" s="234"/>
      <c r="CI8" s="234"/>
      <c r="CJ8" s="256"/>
      <c r="CK8" s="256"/>
      <c r="CL8" s="256"/>
      <c r="CM8" s="256"/>
      <c r="CN8" s="259"/>
      <c r="CO8" s="259"/>
      <c r="CP8" s="259"/>
      <c r="CQ8" s="259"/>
      <c r="CR8" s="262"/>
      <c r="CS8" s="262"/>
      <c r="CT8" s="263"/>
    </row>
    <row r="9" spans="1:98" ht="17.25" customHeight="1">
      <c r="A9" s="66"/>
      <c r="B9" s="66" t="s">
        <v>114</v>
      </c>
      <c r="C9" s="66" t="s">
        <v>115</v>
      </c>
      <c r="D9" s="66" t="s">
        <v>142</v>
      </c>
      <c r="E9" s="66" t="s">
        <v>116</v>
      </c>
      <c r="F9" s="68">
        <v>2</v>
      </c>
      <c r="G9" s="68">
        <v>2</v>
      </c>
      <c r="H9" s="68">
        <v>2</v>
      </c>
      <c r="I9" s="68">
        <v>3</v>
      </c>
      <c r="J9" s="68">
        <v>3</v>
      </c>
      <c r="K9" s="68">
        <v>3</v>
      </c>
      <c r="L9" s="68">
        <v>2</v>
      </c>
      <c r="M9" s="68">
        <v>2</v>
      </c>
      <c r="N9" s="68">
        <v>2</v>
      </c>
      <c r="O9" s="68">
        <v>2</v>
      </c>
      <c r="P9" s="68">
        <v>2</v>
      </c>
      <c r="Q9" s="68">
        <v>2</v>
      </c>
      <c r="R9" s="68">
        <v>2</v>
      </c>
      <c r="S9" s="68">
        <v>2</v>
      </c>
      <c r="T9" s="68">
        <v>2</v>
      </c>
      <c r="U9" s="68">
        <v>1</v>
      </c>
      <c r="V9" s="68">
        <v>1</v>
      </c>
      <c r="W9" s="68">
        <v>1</v>
      </c>
      <c r="X9" s="68">
        <v>3</v>
      </c>
      <c r="Y9" s="68">
        <v>2</v>
      </c>
      <c r="Z9" s="68">
        <v>3</v>
      </c>
      <c r="AA9" s="68">
        <v>2</v>
      </c>
      <c r="AB9" s="68">
        <v>1</v>
      </c>
      <c r="AC9" s="68">
        <v>1</v>
      </c>
      <c r="AD9" s="68">
        <v>1</v>
      </c>
      <c r="AE9" s="68">
        <v>1</v>
      </c>
      <c r="AF9" s="68">
        <v>1</v>
      </c>
      <c r="AG9" s="68">
        <v>1</v>
      </c>
      <c r="AH9" s="68">
        <v>1</v>
      </c>
      <c r="AI9" s="68">
        <v>1</v>
      </c>
      <c r="AJ9" s="68">
        <v>1</v>
      </c>
      <c r="AK9" s="68">
        <v>1</v>
      </c>
      <c r="AL9" s="68">
        <v>1</v>
      </c>
      <c r="AM9" s="68">
        <v>1</v>
      </c>
      <c r="AN9" s="68">
        <v>1</v>
      </c>
      <c r="AO9" s="68">
        <v>1</v>
      </c>
      <c r="AP9" s="68">
        <v>1</v>
      </c>
      <c r="AQ9" s="68">
        <v>1</v>
      </c>
      <c r="AR9" s="68">
        <v>3</v>
      </c>
      <c r="AS9" s="68">
        <v>3</v>
      </c>
      <c r="AT9" s="68">
        <v>2</v>
      </c>
      <c r="AU9" s="68">
        <v>3</v>
      </c>
      <c r="AV9" s="68">
        <v>3</v>
      </c>
      <c r="AW9" s="68">
        <v>3</v>
      </c>
      <c r="AX9" s="68">
        <v>2</v>
      </c>
      <c r="AY9" s="68">
        <v>2</v>
      </c>
      <c r="AZ9" s="68">
        <v>3</v>
      </c>
      <c r="BA9" s="68">
        <v>3</v>
      </c>
      <c r="BB9" s="68">
        <v>3</v>
      </c>
      <c r="BC9" s="68">
        <v>2</v>
      </c>
      <c r="BD9" s="68">
        <v>3</v>
      </c>
      <c r="BE9" s="68">
        <v>3</v>
      </c>
      <c r="BF9" s="68">
        <v>3</v>
      </c>
      <c r="BG9" s="68">
        <v>3</v>
      </c>
      <c r="BH9" s="68">
        <v>3</v>
      </c>
      <c r="BI9" s="68">
        <v>3</v>
      </c>
      <c r="BJ9" s="68">
        <v>3</v>
      </c>
      <c r="BK9" s="68">
        <v>1</v>
      </c>
      <c r="BL9" s="68">
        <v>3</v>
      </c>
      <c r="BM9" s="68">
        <v>3</v>
      </c>
      <c r="BN9" s="68">
        <v>3</v>
      </c>
      <c r="BO9" s="68">
        <v>3</v>
      </c>
      <c r="BP9" s="68">
        <v>3</v>
      </c>
      <c r="BQ9" s="68">
        <v>3</v>
      </c>
      <c r="BR9" s="68">
        <v>2</v>
      </c>
      <c r="BS9" s="68">
        <v>2</v>
      </c>
      <c r="BT9" s="68">
        <v>2</v>
      </c>
      <c r="BU9" s="68">
        <v>3</v>
      </c>
      <c r="BV9" s="68">
        <v>3</v>
      </c>
      <c r="BW9" s="68">
        <v>3</v>
      </c>
      <c r="BX9" s="68">
        <v>2</v>
      </c>
      <c r="BY9" s="68">
        <v>2</v>
      </c>
      <c r="BZ9" s="68">
        <v>2</v>
      </c>
      <c r="CA9" s="68">
        <v>2</v>
      </c>
      <c r="CB9" s="68">
        <v>1</v>
      </c>
      <c r="CC9" s="68">
        <v>1</v>
      </c>
      <c r="CD9" s="66"/>
      <c r="CE9" s="66"/>
      <c r="CF9" s="66"/>
      <c r="CG9" s="66"/>
      <c r="CH9" s="66"/>
      <c r="CI9" s="66"/>
      <c r="CJ9" s="69"/>
      <c r="CK9" s="69"/>
      <c r="CL9" s="69"/>
      <c r="CM9" s="69"/>
      <c r="CN9" s="69">
        <v>2</v>
      </c>
      <c r="CO9" s="69">
        <v>1</v>
      </c>
      <c r="CP9" s="69">
        <v>2</v>
      </c>
      <c r="CQ9" s="69"/>
      <c r="CR9" s="70"/>
      <c r="CS9" s="70"/>
      <c r="CT9" s="69"/>
    </row>
    <row r="10" spans="1:98" s="73" customFormat="1" ht="39.75" customHeight="1">
      <c r="A10" s="71" t="s">
        <v>199</v>
      </c>
      <c r="B10" s="72"/>
    </row>
    <row r="11" spans="1:98" s="77" customFormat="1" ht="33" customHeight="1">
      <c r="A11" s="74">
        <v>1</v>
      </c>
      <c r="B11" s="74">
        <v>2120219805</v>
      </c>
      <c r="C11" s="75" t="s">
        <v>145</v>
      </c>
      <c r="D11" s="75" t="s">
        <v>149</v>
      </c>
      <c r="E11" s="75" t="s">
        <v>147</v>
      </c>
      <c r="F11" s="74">
        <v>8.8000000000000007</v>
      </c>
      <c r="G11" s="74">
        <v>6.8</v>
      </c>
      <c r="H11" s="74">
        <v>5.8</v>
      </c>
      <c r="I11" s="74">
        <v>9</v>
      </c>
      <c r="J11" s="74">
        <v>7.8</v>
      </c>
      <c r="K11" s="74">
        <v>8</v>
      </c>
      <c r="L11" s="74">
        <v>6.5</v>
      </c>
      <c r="M11" s="74">
        <v>0</v>
      </c>
      <c r="N11" s="74">
        <v>9</v>
      </c>
      <c r="O11" s="74">
        <v>0</v>
      </c>
      <c r="P11" s="74">
        <v>0</v>
      </c>
      <c r="Q11" s="74">
        <v>0</v>
      </c>
      <c r="R11" s="74">
        <v>0</v>
      </c>
      <c r="S11" s="74">
        <v>6</v>
      </c>
      <c r="T11" s="74">
        <v>6.6</v>
      </c>
      <c r="U11" s="74">
        <v>8.3000000000000007</v>
      </c>
      <c r="V11" s="74">
        <v>7.8</v>
      </c>
      <c r="W11" s="74">
        <v>8.1</v>
      </c>
      <c r="X11" s="74">
        <v>7</v>
      </c>
      <c r="Y11" s="74">
        <v>7.9</v>
      </c>
      <c r="Z11" s="74">
        <v>6</v>
      </c>
      <c r="AA11" s="74">
        <v>8.6999999999999993</v>
      </c>
      <c r="AB11" s="74">
        <v>6.5</v>
      </c>
      <c r="AC11" s="74">
        <v>8</v>
      </c>
      <c r="AD11" s="74">
        <v>7.7</v>
      </c>
      <c r="AE11" s="74">
        <v>6.8</v>
      </c>
      <c r="AF11" s="74">
        <v>6.4</v>
      </c>
      <c r="AG11" s="74">
        <v>5.7</v>
      </c>
      <c r="AH11" s="74">
        <v>6.5</v>
      </c>
      <c r="AI11" s="74">
        <v>4.5</v>
      </c>
      <c r="AJ11" s="74">
        <v>5.8</v>
      </c>
      <c r="AK11" s="74">
        <v>6.3</v>
      </c>
      <c r="AL11" s="74">
        <v>5.7</v>
      </c>
      <c r="AM11" s="74">
        <v>5.5</v>
      </c>
      <c r="AN11" s="74">
        <v>0</v>
      </c>
      <c r="AO11" s="74">
        <v>0</v>
      </c>
      <c r="AP11" s="74">
        <v>0</v>
      </c>
      <c r="AQ11" s="74">
        <v>0</v>
      </c>
      <c r="AR11" s="74">
        <v>6.4</v>
      </c>
      <c r="AS11" s="74">
        <v>6.3</v>
      </c>
      <c r="AT11" s="74">
        <v>6.6</v>
      </c>
      <c r="AU11" s="74">
        <v>8.4</v>
      </c>
      <c r="AV11" s="74">
        <v>8.1</v>
      </c>
      <c r="AW11" s="74">
        <v>5.7</v>
      </c>
      <c r="AX11" s="74">
        <v>6.6</v>
      </c>
      <c r="AY11" s="74">
        <v>7</v>
      </c>
      <c r="AZ11" s="74">
        <v>7.4</v>
      </c>
      <c r="BA11" s="74">
        <v>6</v>
      </c>
      <c r="BB11" s="74">
        <v>5.2</v>
      </c>
      <c r="BC11" s="74">
        <v>6.4</v>
      </c>
      <c r="BD11" s="74">
        <v>5.9</v>
      </c>
      <c r="BE11" s="74">
        <v>6.8</v>
      </c>
      <c r="BF11" s="74">
        <v>0</v>
      </c>
      <c r="BG11" s="74">
        <v>7.1</v>
      </c>
      <c r="BH11" s="74">
        <v>7.9</v>
      </c>
      <c r="BI11" s="74">
        <v>5.6</v>
      </c>
      <c r="BJ11" s="74">
        <v>8.3000000000000007</v>
      </c>
      <c r="BK11" s="74">
        <v>7.7</v>
      </c>
      <c r="BL11" s="74">
        <v>5.9</v>
      </c>
      <c r="BM11" s="74">
        <v>0</v>
      </c>
      <c r="BN11" s="74">
        <v>6.5</v>
      </c>
      <c r="BO11" s="74">
        <v>5.6</v>
      </c>
      <c r="BP11" s="74">
        <v>0</v>
      </c>
      <c r="BQ11" s="74">
        <v>6.2</v>
      </c>
      <c r="BR11" s="74">
        <v>5.6</v>
      </c>
      <c r="BS11" s="74">
        <v>0</v>
      </c>
      <c r="BT11" s="74">
        <v>6.4</v>
      </c>
      <c r="BU11" s="74">
        <v>7.3</v>
      </c>
      <c r="BV11" s="74">
        <v>0</v>
      </c>
      <c r="BW11" s="74">
        <v>0</v>
      </c>
      <c r="BX11" s="74">
        <v>0</v>
      </c>
      <c r="BY11" s="74">
        <v>7</v>
      </c>
      <c r="BZ11" s="74">
        <v>0</v>
      </c>
      <c r="CA11" s="74">
        <v>5.8</v>
      </c>
      <c r="CB11" s="74">
        <v>8.4</v>
      </c>
      <c r="CC11" s="74">
        <v>8.4</v>
      </c>
      <c r="CD11" s="74">
        <v>124</v>
      </c>
      <c r="CE11" s="74">
        <v>0</v>
      </c>
      <c r="CF11" s="74">
        <v>0</v>
      </c>
      <c r="CG11" s="76">
        <v>0</v>
      </c>
      <c r="CH11" s="74">
        <v>6.87</v>
      </c>
      <c r="CI11" s="74">
        <v>2.77</v>
      </c>
      <c r="CJ11" s="74">
        <v>0</v>
      </c>
      <c r="CK11" s="74">
        <v>0</v>
      </c>
      <c r="CL11" s="74">
        <v>0</v>
      </c>
      <c r="CM11" s="74">
        <v>0</v>
      </c>
      <c r="CN11" s="74">
        <v>8.1999999999999993</v>
      </c>
      <c r="CO11" s="74">
        <v>0</v>
      </c>
      <c r="CP11" s="74">
        <v>0</v>
      </c>
      <c r="CQ11" s="74">
        <v>0</v>
      </c>
      <c r="CR11" s="74">
        <v>6.87</v>
      </c>
      <c r="CS11" s="74">
        <v>2.77</v>
      </c>
      <c r="CT11" s="74"/>
    </row>
    <row r="12" spans="1:98" s="77" customFormat="1" ht="33" customHeight="1">
      <c r="A12" s="74">
        <v>2</v>
      </c>
      <c r="B12" s="74">
        <v>2121215445</v>
      </c>
      <c r="C12" s="75" t="s">
        <v>154</v>
      </c>
      <c r="D12" s="75" t="s">
        <v>201</v>
      </c>
      <c r="E12" s="75" t="s">
        <v>202</v>
      </c>
      <c r="F12" s="74">
        <v>8.3000000000000007</v>
      </c>
      <c r="G12" s="74">
        <v>7.1</v>
      </c>
      <c r="H12" s="74">
        <v>7.6</v>
      </c>
      <c r="I12" s="74">
        <v>7.5</v>
      </c>
      <c r="J12" s="74">
        <v>8</v>
      </c>
      <c r="K12" s="74">
        <v>8.1</v>
      </c>
      <c r="L12" s="74">
        <v>7</v>
      </c>
      <c r="M12" s="74">
        <v>0</v>
      </c>
      <c r="N12" s="74">
        <v>8.6999999999999993</v>
      </c>
      <c r="O12" s="74">
        <v>0</v>
      </c>
      <c r="P12" s="74">
        <v>0</v>
      </c>
      <c r="Q12" s="74">
        <v>0</v>
      </c>
      <c r="R12" s="74">
        <v>0</v>
      </c>
      <c r="S12" s="74">
        <v>7.8</v>
      </c>
      <c r="T12" s="74">
        <v>6.3</v>
      </c>
      <c r="U12" s="74">
        <v>8</v>
      </c>
      <c r="V12" s="74">
        <v>8.3000000000000007</v>
      </c>
      <c r="W12" s="74">
        <v>8.1999999999999993</v>
      </c>
      <c r="X12" s="74">
        <v>6.3</v>
      </c>
      <c r="Y12" s="74">
        <v>7.2</v>
      </c>
      <c r="Z12" s="74">
        <v>6.4</v>
      </c>
      <c r="AA12" s="74">
        <v>7.5</v>
      </c>
      <c r="AB12" s="74" t="s">
        <v>203</v>
      </c>
      <c r="AC12" s="74">
        <v>6.3</v>
      </c>
      <c r="AD12" s="74">
        <v>7.6</v>
      </c>
      <c r="AE12" s="74">
        <v>7.6</v>
      </c>
      <c r="AF12" s="74">
        <v>6.4</v>
      </c>
      <c r="AG12" s="74">
        <v>5.8</v>
      </c>
      <c r="AH12" s="74">
        <v>6.7</v>
      </c>
      <c r="AI12" s="74">
        <v>7.3</v>
      </c>
      <c r="AJ12" s="74">
        <v>6.3</v>
      </c>
      <c r="AK12" s="74">
        <v>5.9</v>
      </c>
      <c r="AL12" s="74">
        <v>6.7</v>
      </c>
      <c r="AM12" s="74">
        <v>7.6</v>
      </c>
      <c r="AN12" s="74">
        <v>7.4</v>
      </c>
      <c r="AO12" s="74">
        <v>0</v>
      </c>
      <c r="AP12" s="74">
        <v>0</v>
      </c>
      <c r="AQ12" s="74">
        <v>0</v>
      </c>
      <c r="AR12" s="74">
        <v>8.4</v>
      </c>
      <c r="AS12" s="74">
        <v>6</v>
      </c>
      <c r="AT12" s="74">
        <v>7.3</v>
      </c>
      <c r="AU12" s="74">
        <v>7.5</v>
      </c>
      <c r="AV12" s="74">
        <v>7.2</v>
      </c>
      <c r="AW12" s="74">
        <v>6.4</v>
      </c>
      <c r="AX12" s="74">
        <v>8.4</v>
      </c>
      <c r="AY12" s="74">
        <v>6.9</v>
      </c>
      <c r="AZ12" s="74">
        <v>8.1999999999999993</v>
      </c>
      <c r="BA12" s="74">
        <v>6.7</v>
      </c>
      <c r="BB12" s="74">
        <v>6.4</v>
      </c>
      <c r="BC12" s="74">
        <v>8</v>
      </c>
      <c r="BD12" s="74">
        <v>7.1</v>
      </c>
      <c r="BE12" s="74">
        <v>7.6</v>
      </c>
      <c r="BF12" s="74">
        <v>0</v>
      </c>
      <c r="BG12" s="74">
        <v>7.6</v>
      </c>
      <c r="BH12" s="74">
        <v>7.2</v>
      </c>
      <c r="BI12" s="74">
        <v>5.6</v>
      </c>
      <c r="BJ12" s="74">
        <v>8</v>
      </c>
      <c r="BK12" s="74">
        <v>7.8</v>
      </c>
      <c r="BL12" s="74">
        <v>5.8</v>
      </c>
      <c r="BM12" s="74">
        <v>0</v>
      </c>
      <c r="BN12" s="74">
        <v>7</v>
      </c>
      <c r="BO12" s="74">
        <v>6.2</v>
      </c>
      <c r="BP12" s="74">
        <v>0</v>
      </c>
      <c r="BQ12" s="74">
        <v>6.2</v>
      </c>
      <c r="BR12" s="74">
        <v>7.3</v>
      </c>
      <c r="BS12" s="74">
        <v>0</v>
      </c>
      <c r="BT12" s="74">
        <v>0</v>
      </c>
      <c r="BU12" s="74">
        <v>7.2</v>
      </c>
      <c r="BV12" s="74">
        <v>0</v>
      </c>
      <c r="BW12" s="74">
        <v>6.1</v>
      </c>
      <c r="BX12" s="74">
        <v>0</v>
      </c>
      <c r="BY12" s="74">
        <v>7.4</v>
      </c>
      <c r="BZ12" s="74">
        <v>0</v>
      </c>
      <c r="CA12" s="74">
        <v>6.8</v>
      </c>
      <c r="CB12" s="74">
        <v>8.6</v>
      </c>
      <c r="CC12" s="74">
        <v>8.1999999999999993</v>
      </c>
      <c r="CD12" s="74">
        <v>126</v>
      </c>
      <c r="CE12" s="74">
        <v>0</v>
      </c>
      <c r="CF12" s="74">
        <v>1</v>
      </c>
      <c r="CG12" s="76">
        <v>0</v>
      </c>
      <c r="CH12" s="74">
        <v>7.15</v>
      </c>
      <c r="CI12" s="74">
        <v>2.97</v>
      </c>
      <c r="CJ12" s="74">
        <v>0</v>
      </c>
      <c r="CK12" s="74">
        <v>0</v>
      </c>
      <c r="CL12" s="74">
        <v>0</v>
      </c>
      <c r="CM12" s="74">
        <v>0</v>
      </c>
      <c r="CN12" s="74">
        <v>8.4</v>
      </c>
      <c r="CO12" s="74">
        <v>0</v>
      </c>
      <c r="CP12" s="74">
        <v>0</v>
      </c>
      <c r="CQ12" s="74">
        <v>0</v>
      </c>
      <c r="CR12" s="74">
        <v>7.15</v>
      </c>
      <c r="CS12" s="74">
        <v>2.97</v>
      </c>
      <c r="CT12" s="74"/>
    </row>
    <row r="13" spans="1:98" s="77" customFormat="1" ht="33" customHeight="1">
      <c r="A13" s="74">
        <v>3</v>
      </c>
      <c r="B13" s="74">
        <v>1911619376</v>
      </c>
      <c r="C13" s="75" t="s">
        <v>151</v>
      </c>
      <c r="D13" s="75" t="s">
        <v>161</v>
      </c>
      <c r="E13" s="75" t="s">
        <v>204</v>
      </c>
      <c r="F13" s="74">
        <v>8.4</v>
      </c>
      <c r="G13" s="74">
        <v>5.9</v>
      </c>
      <c r="H13" s="74">
        <v>8</v>
      </c>
      <c r="I13" s="74">
        <v>7</v>
      </c>
      <c r="J13" s="74">
        <v>7.8</v>
      </c>
      <c r="K13" s="74">
        <v>6.2</v>
      </c>
      <c r="L13" s="74">
        <v>4.3</v>
      </c>
      <c r="M13" s="74">
        <v>0</v>
      </c>
      <c r="N13" s="74">
        <v>6.7</v>
      </c>
      <c r="O13" s="74">
        <v>0</v>
      </c>
      <c r="P13" s="74">
        <v>0</v>
      </c>
      <c r="Q13" s="74">
        <v>0</v>
      </c>
      <c r="R13" s="74">
        <v>0</v>
      </c>
      <c r="S13" s="74">
        <v>5.4</v>
      </c>
      <c r="T13" s="74">
        <v>6.7</v>
      </c>
      <c r="U13" s="74">
        <v>6.2</v>
      </c>
      <c r="V13" s="74">
        <v>6.1</v>
      </c>
      <c r="W13" s="74">
        <v>7.3</v>
      </c>
      <c r="X13" s="74">
        <v>6.7</v>
      </c>
      <c r="Y13" s="74">
        <v>6.7</v>
      </c>
      <c r="Z13" s="74">
        <v>6</v>
      </c>
      <c r="AA13" s="74">
        <v>4.4000000000000004</v>
      </c>
      <c r="AB13" s="74">
        <v>6.5</v>
      </c>
      <c r="AC13" s="74">
        <v>5</v>
      </c>
      <c r="AD13" s="74">
        <v>4.8</v>
      </c>
      <c r="AE13" s="74">
        <v>5.9</v>
      </c>
      <c r="AF13" s="74">
        <v>5.2</v>
      </c>
      <c r="AG13" s="74">
        <v>4.0999999999999996</v>
      </c>
      <c r="AH13" s="74">
        <v>5.2</v>
      </c>
      <c r="AI13" s="74">
        <v>5.0999999999999996</v>
      </c>
      <c r="AJ13" s="74">
        <v>5.7</v>
      </c>
      <c r="AK13" s="74">
        <v>5.4</v>
      </c>
      <c r="AL13" s="74">
        <v>4.9000000000000004</v>
      </c>
      <c r="AM13" s="74">
        <v>4.9000000000000004</v>
      </c>
      <c r="AN13" s="74">
        <v>0</v>
      </c>
      <c r="AO13" s="74">
        <v>0</v>
      </c>
      <c r="AP13" s="74">
        <v>0</v>
      </c>
      <c r="AQ13" s="74">
        <v>0</v>
      </c>
      <c r="AR13" s="74">
        <v>5</v>
      </c>
      <c r="AS13" s="74">
        <v>5.3</v>
      </c>
      <c r="AT13" s="74">
        <v>6.4</v>
      </c>
      <c r="AU13" s="74">
        <v>4.7</v>
      </c>
      <c r="AV13" s="74">
        <v>6.1</v>
      </c>
      <c r="AW13" s="74">
        <v>6.6</v>
      </c>
      <c r="AX13" s="74">
        <v>6.1</v>
      </c>
      <c r="AY13" s="74">
        <v>6.8</v>
      </c>
      <c r="AZ13" s="74">
        <v>4.8</v>
      </c>
      <c r="BA13" s="74">
        <v>6.4</v>
      </c>
      <c r="BB13" s="74">
        <v>6.1</v>
      </c>
      <c r="BC13" s="74">
        <v>6</v>
      </c>
      <c r="BD13" s="74">
        <v>5.8</v>
      </c>
      <c r="BE13" s="74">
        <v>7.6</v>
      </c>
      <c r="BF13" s="74">
        <v>0</v>
      </c>
      <c r="BG13" s="74">
        <v>6.5</v>
      </c>
      <c r="BH13" s="74">
        <v>8</v>
      </c>
      <c r="BI13" s="74">
        <v>5.5</v>
      </c>
      <c r="BJ13" s="74">
        <v>7.3</v>
      </c>
      <c r="BK13" s="74">
        <v>8</v>
      </c>
      <c r="BL13" s="74">
        <v>5.5</v>
      </c>
      <c r="BM13" s="74">
        <v>7</v>
      </c>
      <c r="BN13" s="74">
        <v>0</v>
      </c>
      <c r="BO13" s="74">
        <v>4</v>
      </c>
      <c r="BP13" s="74">
        <v>0</v>
      </c>
      <c r="BQ13" s="74">
        <v>4.9000000000000004</v>
      </c>
      <c r="BR13" s="74">
        <v>0</v>
      </c>
      <c r="BS13" s="74">
        <v>0</v>
      </c>
      <c r="BT13" s="74">
        <v>6.5</v>
      </c>
      <c r="BU13" s="74">
        <v>6.5</v>
      </c>
      <c r="BV13" s="74">
        <v>0</v>
      </c>
      <c r="BW13" s="74">
        <v>7.2</v>
      </c>
      <c r="BX13" s="74">
        <v>7.1</v>
      </c>
      <c r="BY13" s="74">
        <v>4.4000000000000004</v>
      </c>
      <c r="BZ13" s="74">
        <v>0</v>
      </c>
      <c r="CA13" s="74">
        <v>7.1</v>
      </c>
      <c r="CB13" s="74">
        <v>6.8</v>
      </c>
      <c r="CC13" s="74">
        <v>8.5</v>
      </c>
      <c r="CD13" s="74">
        <v>127</v>
      </c>
      <c r="CE13" s="74">
        <v>0</v>
      </c>
      <c r="CF13" s="74">
        <v>0</v>
      </c>
      <c r="CG13" s="76">
        <v>0</v>
      </c>
      <c r="CH13" s="74">
        <v>6.16</v>
      </c>
      <c r="CI13" s="74">
        <v>2.35</v>
      </c>
      <c r="CJ13" s="74">
        <v>0</v>
      </c>
      <c r="CK13" s="74">
        <v>0</v>
      </c>
      <c r="CL13" s="74" t="s">
        <v>205</v>
      </c>
      <c r="CM13" s="74">
        <v>0</v>
      </c>
      <c r="CN13" s="74">
        <v>7.6</v>
      </c>
      <c r="CO13" s="74">
        <v>0</v>
      </c>
      <c r="CP13" s="74">
        <v>0</v>
      </c>
      <c r="CQ13" s="74">
        <v>0</v>
      </c>
      <c r="CR13" s="74">
        <v>5.93</v>
      </c>
      <c r="CS13" s="74">
        <v>2.2599999999999998</v>
      </c>
      <c r="CT13" s="74"/>
    </row>
    <row r="14" spans="1:98" s="77" customFormat="1" ht="33" customHeight="1">
      <c r="A14" s="74">
        <v>4</v>
      </c>
      <c r="B14" s="74">
        <v>2020214517</v>
      </c>
      <c r="C14" s="75" t="s">
        <v>145</v>
      </c>
      <c r="D14" s="75" t="s">
        <v>206</v>
      </c>
      <c r="E14" s="75" t="s">
        <v>207</v>
      </c>
      <c r="F14" s="74">
        <v>7.9</v>
      </c>
      <c r="G14" s="74">
        <v>7.7</v>
      </c>
      <c r="H14" s="74">
        <v>8.1</v>
      </c>
      <c r="I14" s="74">
        <v>8.6999999999999993</v>
      </c>
      <c r="J14" s="74">
        <v>8.6999999999999993</v>
      </c>
      <c r="K14" s="74">
        <v>7.4</v>
      </c>
      <c r="L14" s="74">
        <v>4.8</v>
      </c>
      <c r="M14" s="74">
        <v>0</v>
      </c>
      <c r="N14" s="74">
        <v>7.3</v>
      </c>
      <c r="O14" s="74">
        <v>0</v>
      </c>
      <c r="P14" s="74">
        <v>0</v>
      </c>
      <c r="Q14" s="74">
        <v>0</v>
      </c>
      <c r="R14" s="74">
        <v>0</v>
      </c>
      <c r="S14" s="74">
        <v>7.9</v>
      </c>
      <c r="T14" s="74">
        <v>6.7</v>
      </c>
      <c r="U14" s="74">
        <v>8.5</v>
      </c>
      <c r="V14" s="74">
        <v>8.6999999999999993</v>
      </c>
      <c r="W14" s="74">
        <v>8.6</v>
      </c>
      <c r="X14" s="74">
        <v>8.1</v>
      </c>
      <c r="Y14" s="74">
        <v>9.1999999999999993</v>
      </c>
      <c r="Z14" s="74">
        <v>7</v>
      </c>
      <c r="AA14" s="74">
        <v>6.4</v>
      </c>
      <c r="AB14" s="74" t="s">
        <v>203</v>
      </c>
      <c r="AC14" s="74">
        <v>7.7</v>
      </c>
      <c r="AD14" s="74">
        <v>5.5</v>
      </c>
      <c r="AE14" s="74">
        <v>7.7</v>
      </c>
      <c r="AF14" s="74">
        <v>6.5</v>
      </c>
      <c r="AG14" s="74">
        <v>6.3</v>
      </c>
      <c r="AH14" s="74">
        <v>6.5</v>
      </c>
      <c r="AI14" s="74">
        <v>6.4</v>
      </c>
      <c r="AJ14" s="74">
        <v>7.3</v>
      </c>
      <c r="AK14" s="74">
        <v>6.9</v>
      </c>
      <c r="AL14" s="74">
        <v>5.7</v>
      </c>
      <c r="AM14" s="74">
        <v>5.5</v>
      </c>
      <c r="AN14" s="74">
        <v>6</v>
      </c>
      <c r="AO14" s="74">
        <v>0</v>
      </c>
      <c r="AP14" s="74">
        <v>0</v>
      </c>
      <c r="AQ14" s="74">
        <v>0</v>
      </c>
      <c r="AR14" s="74">
        <v>6.7</v>
      </c>
      <c r="AS14" s="74">
        <v>7</v>
      </c>
      <c r="AT14" s="74">
        <v>6.1</v>
      </c>
      <c r="AU14" s="74">
        <v>4.9000000000000004</v>
      </c>
      <c r="AV14" s="74">
        <v>7.4</v>
      </c>
      <c r="AW14" s="74">
        <v>6.9</v>
      </c>
      <c r="AX14" s="74">
        <v>6.7</v>
      </c>
      <c r="AY14" s="74">
        <v>6.5</v>
      </c>
      <c r="AZ14" s="74">
        <v>7.1</v>
      </c>
      <c r="BA14" s="74">
        <v>6</v>
      </c>
      <c r="BB14" s="74">
        <v>7.9</v>
      </c>
      <c r="BC14" s="74">
        <v>7.1</v>
      </c>
      <c r="BD14" s="74">
        <v>5.6</v>
      </c>
      <c r="BE14" s="74">
        <v>6.8</v>
      </c>
      <c r="BF14" s="74">
        <v>0</v>
      </c>
      <c r="BG14" s="74">
        <v>6</v>
      </c>
      <c r="BH14" s="74">
        <v>8</v>
      </c>
      <c r="BI14" s="74">
        <v>7.3</v>
      </c>
      <c r="BJ14" s="74">
        <v>7.6</v>
      </c>
      <c r="BK14" s="74">
        <v>8.6</v>
      </c>
      <c r="BL14" s="74">
        <v>5</v>
      </c>
      <c r="BM14" s="74">
        <v>0</v>
      </c>
      <c r="BN14" s="74">
        <v>5.9</v>
      </c>
      <c r="BO14" s="74">
        <v>5.5</v>
      </c>
      <c r="BP14" s="74">
        <v>0</v>
      </c>
      <c r="BQ14" s="74">
        <v>6.7</v>
      </c>
      <c r="BR14" s="74">
        <v>6.3</v>
      </c>
      <c r="BS14" s="74">
        <v>0</v>
      </c>
      <c r="BT14" s="74">
        <v>6.8</v>
      </c>
      <c r="BU14" s="74">
        <v>6.9</v>
      </c>
      <c r="BV14" s="74">
        <v>0</v>
      </c>
      <c r="BW14" s="74">
        <v>0</v>
      </c>
      <c r="BX14" s="74">
        <v>8</v>
      </c>
      <c r="BY14" s="74">
        <v>0</v>
      </c>
      <c r="BZ14" s="74">
        <v>0</v>
      </c>
      <c r="CA14" s="74">
        <v>6.4</v>
      </c>
      <c r="CB14" s="74">
        <v>9.1</v>
      </c>
      <c r="CC14" s="74">
        <v>8.6</v>
      </c>
      <c r="CD14" s="74">
        <v>125</v>
      </c>
      <c r="CE14" s="74">
        <v>0</v>
      </c>
      <c r="CF14" s="74">
        <v>1</v>
      </c>
      <c r="CG14" s="76">
        <v>0</v>
      </c>
      <c r="CH14" s="74">
        <v>6.98</v>
      </c>
      <c r="CI14" s="74">
        <v>2.85</v>
      </c>
      <c r="CJ14" s="74">
        <v>0</v>
      </c>
      <c r="CK14" s="74">
        <v>0</v>
      </c>
      <c r="CL14" s="74">
        <v>0</v>
      </c>
      <c r="CM14" s="74">
        <v>0</v>
      </c>
      <c r="CN14" s="74">
        <v>8.5</v>
      </c>
      <c r="CO14" s="74">
        <v>0</v>
      </c>
      <c r="CP14" s="74">
        <v>0</v>
      </c>
      <c r="CQ14" s="74">
        <v>0</v>
      </c>
      <c r="CR14" s="74">
        <v>6.98</v>
      </c>
      <c r="CS14" s="74">
        <v>2.85</v>
      </c>
      <c r="CT14" s="74"/>
    </row>
    <row r="16" spans="1:98" s="78" customFormat="1" ht="27" customHeight="1">
      <c r="C16" s="79" t="s">
        <v>120</v>
      </c>
      <c r="K16" s="79" t="s">
        <v>121</v>
      </c>
      <c r="U16" s="80"/>
      <c r="V16" s="80"/>
      <c r="X16" s="79" t="s">
        <v>122</v>
      </c>
      <c r="AJ16" s="78" t="s">
        <v>123</v>
      </c>
      <c r="AK16" s="80"/>
      <c r="AL16" s="80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Z16" s="81"/>
      <c r="BB16" s="79" t="s">
        <v>121</v>
      </c>
      <c r="BL16" s="80"/>
      <c r="BM16" s="80"/>
      <c r="BO16" s="79" t="s">
        <v>200</v>
      </c>
      <c r="CA16" s="78" t="s">
        <v>123</v>
      </c>
      <c r="CB16" s="80"/>
      <c r="CC16" s="80"/>
      <c r="CD16" s="81"/>
      <c r="CE16" s="81"/>
    </row>
    <row r="17" spans="3:84" s="83" customFormat="1" ht="22.9" customHeight="1">
      <c r="C17" s="82"/>
      <c r="U17" s="80"/>
      <c r="V17" s="80"/>
      <c r="AQ17" s="80"/>
      <c r="AR17" s="80"/>
      <c r="AS17" s="80"/>
      <c r="AT17" s="80"/>
      <c r="AU17" s="80"/>
      <c r="AV17" s="80"/>
      <c r="AW17" s="80"/>
      <c r="AX17" s="80"/>
      <c r="AY17" s="80"/>
      <c r="BJ17" s="80"/>
      <c r="BK17" s="80"/>
      <c r="CD17" s="84"/>
    </row>
    <row r="18" spans="3:84" s="83" customFormat="1" ht="18" customHeight="1">
      <c r="C18" s="82"/>
      <c r="U18" s="80"/>
      <c r="V18" s="80"/>
      <c r="AQ18" s="80"/>
      <c r="AR18" s="80"/>
      <c r="AS18" s="80"/>
      <c r="AT18" s="80"/>
      <c r="AU18" s="80"/>
      <c r="AV18" s="80"/>
      <c r="AW18" s="80"/>
      <c r="AX18" s="80"/>
      <c r="AY18" s="80"/>
      <c r="BJ18" s="80"/>
      <c r="BK18" s="80"/>
      <c r="CD18" s="84"/>
    </row>
    <row r="19" spans="3:84" s="83" customFormat="1" ht="18" customHeight="1">
      <c r="C19" s="82"/>
      <c r="U19" s="80"/>
      <c r="V19" s="80"/>
      <c r="AQ19" s="80"/>
      <c r="AR19" s="80"/>
      <c r="AS19" s="80"/>
      <c r="AT19" s="80"/>
      <c r="AU19" s="80"/>
      <c r="AV19" s="80"/>
      <c r="AW19" s="80"/>
      <c r="AX19" s="80"/>
      <c r="AY19" s="80"/>
      <c r="BJ19" s="80"/>
      <c r="BK19" s="80"/>
      <c r="CD19" s="84"/>
    </row>
    <row r="20" spans="3:84" s="83" customFormat="1" ht="18" customHeight="1">
      <c r="C20" s="82"/>
      <c r="U20" s="80"/>
      <c r="V20" s="80"/>
      <c r="AQ20" s="80"/>
      <c r="AR20" s="80"/>
      <c r="AS20" s="80"/>
      <c r="AT20" s="80"/>
      <c r="AU20" s="80"/>
      <c r="AV20" s="80"/>
      <c r="AW20" s="80"/>
      <c r="AX20" s="80"/>
      <c r="AY20" s="80"/>
      <c r="BJ20" s="80"/>
      <c r="BK20" s="80"/>
      <c r="CD20" s="84"/>
    </row>
    <row r="21" spans="3:84" s="83" customFormat="1" ht="18" customHeight="1">
      <c r="C21" s="82"/>
      <c r="U21" s="80"/>
      <c r="V21" s="80"/>
      <c r="AQ21" s="80"/>
      <c r="AR21" s="80"/>
      <c r="AS21" s="80"/>
      <c r="AT21" s="80"/>
      <c r="AU21" s="80"/>
      <c r="AV21" s="80"/>
      <c r="AW21" s="80"/>
      <c r="AX21" s="80"/>
      <c r="AY21" s="80"/>
      <c r="BJ21" s="80"/>
      <c r="BK21" s="80"/>
      <c r="CD21" s="84"/>
    </row>
    <row r="22" spans="3:84" s="83" customFormat="1" ht="22.9" customHeight="1">
      <c r="C22" s="79" t="s">
        <v>124</v>
      </c>
      <c r="K22" s="79"/>
      <c r="U22" s="80"/>
      <c r="V22" s="80"/>
      <c r="X22" s="79" t="s">
        <v>125</v>
      </c>
      <c r="AL22" s="79" t="s">
        <v>126</v>
      </c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79"/>
      <c r="BL22" s="80"/>
      <c r="BM22" s="80"/>
      <c r="BO22" s="79" t="s">
        <v>125</v>
      </c>
      <c r="CC22" s="79" t="s">
        <v>126</v>
      </c>
      <c r="CF22" s="84"/>
    </row>
  </sheetData>
  <mergeCells count="102">
    <mergeCell ref="BX7:BZ7"/>
    <mergeCell ref="CA7:CA8"/>
    <mergeCell ref="CB7:CB8"/>
    <mergeCell ref="CC7:CC8"/>
    <mergeCell ref="BR7:BR8"/>
    <mergeCell ref="BS7:BS8"/>
    <mergeCell ref="BT7:BT8"/>
    <mergeCell ref="BU7:BU8"/>
    <mergeCell ref="BV7:BV8"/>
    <mergeCell ref="BW7:BW8"/>
    <mergeCell ref="BK7:BK8"/>
    <mergeCell ref="BL7:BL8"/>
    <mergeCell ref="BM7:BN7"/>
    <mergeCell ref="BO7:BO8"/>
    <mergeCell ref="BP7:BP8"/>
    <mergeCell ref="BQ7:BQ8"/>
    <mergeCell ref="BE7:BE8"/>
    <mergeCell ref="BF7:BF8"/>
    <mergeCell ref="BG7:BG8"/>
    <mergeCell ref="BH7:BH8"/>
    <mergeCell ref="BI7:BI8"/>
    <mergeCell ref="BJ7:BJ8"/>
    <mergeCell ref="AY7:AY8"/>
    <mergeCell ref="AZ7:AZ8"/>
    <mergeCell ref="BA7:BA8"/>
    <mergeCell ref="BB7:BB8"/>
    <mergeCell ref="BC7:BC8"/>
    <mergeCell ref="BD7:BD8"/>
    <mergeCell ref="AS7:AS8"/>
    <mergeCell ref="AT7:AT8"/>
    <mergeCell ref="AU7:AU8"/>
    <mergeCell ref="AV7:AV8"/>
    <mergeCell ref="AW7:AW8"/>
    <mergeCell ref="AX7:AX8"/>
    <mergeCell ref="AN7:AN8"/>
    <mergeCell ref="AO7:AO8"/>
    <mergeCell ref="AP7:AP8"/>
    <mergeCell ref="AQ7:AQ8"/>
    <mergeCell ref="AR7:AR8"/>
    <mergeCell ref="AG7:AG8"/>
    <mergeCell ref="AH7:AH8"/>
    <mergeCell ref="AI7:AI8"/>
    <mergeCell ref="AJ7:AJ8"/>
    <mergeCell ref="AK7:AK8"/>
    <mergeCell ref="AL7:AL8"/>
    <mergeCell ref="AE7:AE8"/>
    <mergeCell ref="AF7:AF8"/>
    <mergeCell ref="M7:O7"/>
    <mergeCell ref="P7:T7"/>
    <mergeCell ref="U7:W7"/>
    <mergeCell ref="X7:X8"/>
    <mergeCell ref="Y7:Y8"/>
    <mergeCell ref="Z7:Z8"/>
    <mergeCell ref="AM7:AM8"/>
    <mergeCell ref="CQ5:CQ8"/>
    <mergeCell ref="CR5:CR8"/>
    <mergeCell ref="CS5:CS8"/>
    <mergeCell ref="CT5:CT8"/>
    <mergeCell ref="F6:H6"/>
    <mergeCell ref="I6:J6"/>
    <mergeCell ref="K6:L6"/>
    <mergeCell ref="M6:W6"/>
    <mergeCell ref="X6:AA6"/>
    <mergeCell ref="AB6:AQ6"/>
    <mergeCell ref="CK5:CK8"/>
    <mergeCell ref="CL5:CL8"/>
    <mergeCell ref="CM5:CM8"/>
    <mergeCell ref="CN5:CN8"/>
    <mergeCell ref="CO5:CO8"/>
    <mergeCell ref="CP5:CP8"/>
    <mergeCell ref="CE5:CE8"/>
    <mergeCell ref="CF5:CF8"/>
    <mergeCell ref="CG5:CG8"/>
    <mergeCell ref="CH5:CH8"/>
    <mergeCell ref="CI5:CI8"/>
    <mergeCell ref="F7:F8"/>
    <mergeCell ref="G7:G8"/>
    <mergeCell ref="H7:H8"/>
    <mergeCell ref="CJ5:CJ8"/>
    <mergeCell ref="A5:A8"/>
    <mergeCell ref="B5:E8"/>
    <mergeCell ref="F5:AQ5"/>
    <mergeCell ref="AR5:BK5"/>
    <mergeCell ref="BL5:CC5"/>
    <mergeCell ref="CD5:CD8"/>
    <mergeCell ref="AR6:AT6"/>
    <mergeCell ref="AU6:AX6"/>
    <mergeCell ref="AY6:AZ6"/>
    <mergeCell ref="BA6:BC6"/>
    <mergeCell ref="BR6:BW6"/>
    <mergeCell ref="BX6:CA6"/>
    <mergeCell ref="CB6:CC6"/>
    <mergeCell ref="I7:I8"/>
    <mergeCell ref="J7:J8"/>
    <mergeCell ref="K7:L7"/>
    <mergeCell ref="BE6:BF6"/>
    <mergeCell ref="BL6:BN6"/>
    <mergeCell ref="BO6:BQ6"/>
    <mergeCell ref="AA7:AA8"/>
    <mergeCell ref="AB7:AB8"/>
    <mergeCell ref="AC7:AC8"/>
    <mergeCell ref="AD7:AD8"/>
  </mergeCells>
  <pageMargins left="0" right="0" top="0.25" bottom="0.5" header="0" footer="0"/>
  <pageSetup paperSize="9" scale="73" fitToHeight="0" orientation="landscape" r:id="rId1"/>
  <colBreaks count="1" manualBreakCount="1">
    <brk id="4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P33"/>
  <sheetViews>
    <sheetView zoomScale="90" zoomScaleNormal="90" workbookViewId="0">
      <pane xSplit="5" ySplit="9" topLeftCell="F10" activePane="bottomRight" state="frozen"/>
      <selection pane="topRight" activeCell="F1" sqref="F1"/>
      <selection pane="bottomLeft" activeCell="A11" sqref="A11"/>
      <selection pane="bottomRight" activeCell="U15" sqref="U15"/>
    </sheetView>
  </sheetViews>
  <sheetFormatPr defaultColWidth="9.140625" defaultRowHeight="15"/>
  <cols>
    <col min="1" max="1" width="3.42578125" style="35" customWidth="1"/>
    <col min="2" max="2" width="9.42578125" style="35" customWidth="1"/>
    <col min="3" max="3" width="6.7109375" style="35" customWidth="1"/>
    <col min="4" max="4" width="6.28515625" style="35" customWidth="1"/>
    <col min="5" max="5" width="6.85546875" style="35" customWidth="1"/>
    <col min="6" max="7" width="4.140625" style="35" customWidth="1"/>
    <col min="8" max="10" width="3.5703125" style="35" customWidth="1"/>
    <col min="11" max="12" width="4" style="35" customWidth="1"/>
    <col min="13" max="14" width="3.5703125" style="35" customWidth="1"/>
    <col min="15" max="15" width="3.85546875" style="35" customWidth="1"/>
    <col min="16" max="46" width="3.5703125" style="35" customWidth="1"/>
    <col min="47" max="48" width="4" style="35" customWidth="1"/>
    <col min="49" max="50" width="3.5703125" style="35" customWidth="1"/>
    <col min="51" max="56" width="3.85546875" style="35" customWidth="1"/>
    <col min="57" max="59" width="3.5703125" style="35" customWidth="1"/>
    <col min="60" max="60" width="4" style="35" customWidth="1"/>
    <col min="61" max="62" width="3.5703125" style="35" customWidth="1"/>
    <col min="63" max="63" width="3.85546875" style="35" customWidth="1"/>
    <col min="64" max="67" width="3.5703125" style="35" customWidth="1"/>
    <col min="68" max="69" width="3.85546875" style="35" customWidth="1"/>
    <col min="70" max="70" width="3.5703125" style="35" customWidth="1"/>
    <col min="71" max="77" width="4" style="35" customWidth="1"/>
    <col min="78" max="79" width="3.5703125" style="35" customWidth="1"/>
    <col min="80" max="82" width="4" style="35" customWidth="1"/>
    <col min="83" max="83" width="4.140625" style="35" customWidth="1"/>
    <col min="84" max="84" width="5" style="35" customWidth="1"/>
    <col min="85" max="86" width="4.85546875" style="35" customWidth="1"/>
    <col min="87" max="87" width="4.5703125" style="35" hidden="1" customWidth="1"/>
    <col min="88" max="90" width="4.28515625" style="35" hidden="1" customWidth="1"/>
    <col min="91" max="91" width="4.85546875" style="35" hidden="1" customWidth="1"/>
    <col min="92" max="92" width="4.7109375" style="35" hidden="1" customWidth="1"/>
    <col min="93" max="93" width="4.85546875" style="35" customWidth="1"/>
    <col min="94" max="16384" width="9.140625" style="35"/>
  </cols>
  <sheetData>
    <row r="1" spans="1:94" s="33" customFormat="1" ht="31.15" customHeight="1">
      <c r="A1" s="32" t="s">
        <v>0</v>
      </c>
      <c r="B1" s="32"/>
      <c r="C1" s="32"/>
      <c r="AS1" s="34" t="s">
        <v>129</v>
      </c>
    </row>
    <row r="2" spans="1:94" s="33" customFormat="1" ht="40.5" customHeight="1">
      <c r="A2" s="32" t="s">
        <v>2</v>
      </c>
      <c r="B2" s="32"/>
      <c r="C2" s="32"/>
      <c r="AS2" s="34" t="s">
        <v>3</v>
      </c>
    </row>
    <row r="3" spans="1:94" ht="19.5" customHeight="1"/>
    <row r="4" spans="1:94" hidden="1">
      <c r="B4" s="35">
        <v>1</v>
      </c>
      <c r="C4" s="35">
        <v>2</v>
      </c>
      <c r="D4" s="35">
        <v>3</v>
      </c>
      <c r="E4" s="35">
        <v>4</v>
      </c>
      <c r="F4" s="35">
        <v>8</v>
      </c>
      <c r="G4" s="35">
        <v>9</v>
      </c>
      <c r="H4" s="35">
        <v>10</v>
      </c>
      <c r="I4" s="35">
        <v>11</v>
      </c>
      <c r="J4" s="35">
        <v>12</v>
      </c>
      <c r="K4" s="35">
        <v>13</v>
      </c>
      <c r="L4" s="35">
        <v>14</v>
      </c>
      <c r="M4" s="35">
        <v>15</v>
      </c>
      <c r="N4" s="35">
        <v>16</v>
      </c>
      <c r="O4" s="35">
        <v>17</v>
      </c>
      <c r="P4" s="35">
        <v>18</v>
      </c>
      <c r="Q4" s="35">
        <v>19</v>
      </c>
      <c r="R4" s="35">
        <v>20</v>
      </c>
      <c r="S4" s="35">
        <v>21</v>
      </c>
      <c r="T4" s="35">
        <v>22</v>
      </c>
      <c r="U4" s="35">
        <v>23</v>
      </c>
      <c r="V4" s="35">
        <v>24</v>
      </c>
      <c r="W4" s="35">
        <v>25</v>
      </c>
      <c r="X4" s="35">
        <v>26</v>
      </c>
      <c r="Y4" s="35">
        <v>27</v>
      </c>
      <c r="Z4" s="35">
        <v>28</v>
      </c>
      <c r="AA4" s="35">
        <v>29</v>
      </c>
      <c r="AB4" s="35">
        <v>30</v>
      </c>
      <c r="AC4" s="35">
        <v>31</v>
      </c>
      <c r="AD4" s="35">
        <v>32</v>
      </c>
      <c r="AE4" s="35">
        <v>33</v>
      </c>
      <c r="AF4" s="35">
        <v>34</v>
      </c>
      <c r="AG4" s="35">
        <v>35</v>
      </c>
      <c r="AH4" s="35">
        <v>36</v>
      </c>
      <c r="AI4" s="35">
        <v>37</v>
      </c>
      <c r="AJ4" s="35">
        <v>38</v>
      </c>
      <c r="AK4" s="35">
        <v>39</v>
      </c>
      <c r="AL4" s="35">
        <v>40</v>
      </c>
      <c r="AM4" s="35">
        <v>41</v>
      </c>
      <c r="AN4" s="35">
        <v>42</v>
      </c>
      <c r="AO4" s="35">
        <v>43</v>
      </c>
      <c r="AP4" s="35">
        <v>44</v>
      </c>
      <c r="AQ4" s="35">
        <v>45</v>
      </c>
      <c r="AR4" s="35">
        <v>48</v>
      </c>
      <c r="AS4" s="35">
        <v>49</v>
      </c>
      <c r="AT4" s="35">
        <v>50</v>
      </c>
      <c r="AU4" s="35">
        <v>51</v>
      </c>
      <c r="AV4" s="35">
        <v>52</v>
      </c>
      <c r="AW4" s="35">
        <v>53</v>
      </c>
      <c r="AX4" s="35">
        <v>54</v>
      </c>
      <c r="AY4" s="35">
        <v>55</v>
      </c>
      <c r="AZ4" s="35">
        <v>56</v>
      </c>
      <c r="BA4" s="35">
        <v>57</v>
      </c>
      <c r="BB4" s="35">
        <v>58</v>
      </c>
      <c r="BC4" s="35">
        <v>59</v>
      </c>
      <c r="BD4" s="35">
        <v>60</v>
      </c>
      <c r="BE4" s="35">
        <v>61</v>
      </c>
      <c r="BF4" s="35">
        <v>62</v>
      </c>
      <c r="BG4" s="35">
        <v>63</v>
      </c>
      <c r="BH4" s="35">
        <v>64</v>
      </c>
      <c r="BI4" s="35">
        <v>65</v>
      </c>
      <c r="BJ4" s="35">
        <v>66</v>
      </c>
      <c r="BK4" s="35">
        <v>67</v>
      </c>
      <c r="BL4" s="35">
        <v>70</v>
      </c>
      <c r="BM4" s="35">
        <v>71</v>
      </c>
      <c r="BN4" s="35">
        <v>72</v>
      </c>
      <c r="BO4" s="35">
        <v>73</v>
      </c>
      <c r="BP4" s="35">
        <v>74</v>
      </c>
      <c r="BQ4" s="35">
        <v>75</v>
      </c>
      <c r="BR4" s="35">
        <v>76</v>
      </c>
      <c r="BS4" s="35">
        <v>77</v>
      </c>
      <c r="BT4" s="35">
        <v>78</v>
      </c>
      <c r="BU4" s="35">
        <v>79</v>
      </c>
      <c r="BV4" s="35">
        <v>80</v>
      </c>
      <c r="BW4" s="35">
        <v>81</v>
      </c>
      <c r="BX4" s="35">
        <v>82</v>
      </c>
      <c r="BY4" s="35">
        <v>83</v>
      </c>
      <c r="BZ4" s="35">
        <v>84</v>
      </c>
      <c r="CA4" s="35">
        <v>85</v>
      </c>
      <c r="CB4" s="35">
        <v>86</v>
      </c>
      <c r="CC4" s="35">
        <v>87</v>
      </c>
      <c r="CD4" s="35">
        <v>90</v>
      </c>
      <c r="CE4" s="35">
        <v>91</v>
      </c>
      <c r="CF4" s="35">
        <v>93</v>
      </c>
      <c r="CG4" s="35">
        <v>104</v>
      </c>
      <c r="CH4" s="35">
        <v>105</v>
      </c>
      <c r="CI4" s="35">
        <v>116</v>
      </c>
      <c r="CJ4" s="35">
        <v>117</v>
      </c>
      <c r="CK4" s="35">
        <v>118</v>
      </c>
      <c r="CL4" s="35">
        <v>119</v>
      </c>
      <c r="CM4" s="35">
        <v>104</v>
      </c>
      <c r="CN4" s="35">
        <v>105</v>
      </c>
      <c r="CO4" s="35">
        <v>121</v>
      </c>
    </row>
    <row r="5" spans="1:94" ht="21" customHeight="1">
      <c r="A5" s="265" t="s">
        <v>4</v>
      </c>
      <c r="B5" s="266" t="s">
        <v>5</v>
      </c>
      <c r="C5" s="266"/>
      <c r="D5" s="266"/>
      <c r="E5" s="266"/>
      <c r="F5" s="266" t="s">
        <v>6</v>
      </c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 t="s">
        <v>7</v>
      </c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 t="s">
        <v>8</v>
      </c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5" t="s">
        <v>130</v>
      </c>
      <c r="CE5" s="267" t="s">
        <v>131</v>
      </c>
      <c r="CF5" s="266" t="s">
        <v>34</v>
      </c>
      <c r="CG5" s="266" t="s">
        <v>132</v>
      </c>
      <c r="CH5" s="266" t="s">
        <v>133</v>
      </c>
      <c r="CI5" s="268" t="s">
        <v>134</v>
      </c>
      <c r="CJ5" s="268" t="s">
        <v>11</v>
      </c>
      <c r="CK5" s="268" t="s">
        <v>12</v>
      </c>
      <c r="CL5" s="268" t="s">
        <v>13</v>
      </c>
      <c r="CM5" s="266" t="s">
        <v>135</v>
      </c>
      <c r="CN5" s="266"/>
      <c r="CO5" s="266" t="s">
        <v>15</v>
      </c>
    </row>
    <row r="6" spans="1:94" ht="29.25" customHeight="1">
      <c r="A6" s="265"/>
      <c r="B6" s="266"/>
      <c r="C6" s="266"/>
      <c r="D6" s="266"/>
      <c r="E6" s="266"/>
      <c r="F6" s="266" t="s">
        <v>136</v>
      </c>
      <c r="G6" s="266"/>
      <c r="H6" s="266"/>
      <c r="I6" s="266" t="s">
        <v>17</v>
      </c>
      <c r="J6" s="266"/>
      <c r="K6" s="266" t="s">
        <v>18</v>
      </c>
      <c r="L6" s="266"/>
      <c r="M6" s="266" t="s">
        <v>19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 t="s">
        <v>20</v>
      </c>
      <c r="Y6" s="266"/>
      <c r="Z6" s="266"/>
      <c r="AA6" s="266"/>
      <c r="AB6" s="266" t="s">
        <v>21</v>
      </c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 t="s">
        <v>22</v>
      </c>
      <c r="AS6" s="266"/>
      <c r="AT6" s="266"/>
      <c r="AU6" s="266" t="s">
        <v>23</v>
      </c>
      <c r="AV6" s="266"/>
      <c r="AW6" s="266"/>
      <c r="AX6" s="266"/>
      <c r="AY6" s="266"/>
      <c r="AZ6" s="266"/>
      <c r="BA6" s="266" t="s">
        <v>24</v>
      </c>
      <c r="BB6" s="266"/>
      <c r="BC6" s="266"/>
      <c r="BD6" s="36"/>
      <c r="BE6" s="266"/>
      <c r="BF6" s="266"/>
      <c r="BG6" s="36"/>
      <c r="BH6" s="36"/>
      <c r="BI6" s="36"/>
      <c r="BJ6" s="36"/>
      <c r="BK6" s="36"/>
      <c r="BL6" s="266" t="s">
        <v>28</v>
      </c>
      <c r="BM6" s="266"/>
      <c r="BN6" s="266"/>
      <c r="BO6" s="266" t="s">
        <v>29</v>
      </c>
      <c r="BP6" s="266"/>
      <c r="BQ6" s="266"/>
      <c r="BR6" s="266" t="s">
        <v>30</v>
      </c>
      <c r="BS6" s="266"/>
      <c r="BT6" s="266"/>
      <c r="BU6" s="266"/>
      <c r="BV6" s="266"/>
      <c r="BW6" s="266"/>
      <c r="BX6" s="266" t="s">
        <v>31</v>
      </c>
      <c r="BY6" s="266"/>
      <c r="BZ6" s="266"/>
      <c r="CA6" s="266"/>
      <c r="CB6" s="266"/>
      <c r="CC6" s="266"/>
      <c r="CD6" s="265"/>
      <c r="CE6" s="267"/>
      <c r="CF6" s="266"/>
      <c r="CG6" s="266"/>
      <c r="CH6" s="266"/>
      <c r="CI6" s="269"/>
      <c r="CJ6" s="269"/>
      <c r="CK6" s="269"/>
      <c r="CL6" s="269"/>
      <c r="CM6" s="266"/>
      <c r="CN6" s="266"/>
      <c r="CO6" s="266"/>
    </row>
    <row r="7" spans="1:94" ht="21" customHeight="1">
      <c r="A7" s="265"/>
      <c r="B7" s="266"/>
      <c r="C7" s="266"/>
      <c r="D7" s="266"/>
      <c r="E7" s="266"/>
      <c r="F7" s="265" t="s">
        <v>37</v>
      </c>
      <c r="G7" s="265" t="s">
        <v>38</v>
      </c>
      <c r="H7" s="265" t="s">
        <v>39</v>
      </c>
      <c r="I7" s="265" t="s">
        <v>40</v>
      </c>
      <c r="J7" s="265" t="s">
        <v>41</v>
      </c>
      <c r="K7" s="265" t="s">
        <v>42</v>
      </c>
      <c r="L7" s="265"/>
      <c r="M7" s="265" t="s">
        <v>43</v>
      </c>
      <c r="N7" s="265"/>
      <c r="O7" s="265"/>
      <c r="P7" s="265" t="s">
        <v>44</v>
      </c>
      <c r="Q7" s="265"/>
      <c r="R7" s="265"/>
      <c r="S7" s="265"/>
      <c r="T7" s="265"/>
      <c r="U7" s="265" t="s">
        <v>137</v>
      </c>
      <c r="V7" s="265"/>
      <c r="W7" s="265"/>
      <c r="X7" s="265" t="s">
        <v>46</v>
      </c>
      <c r="Y7" s="265" t="s">
        <v>47</v>
      </c>
      <c r="Z7" s="265" t="s">
        <v>48</v>
      </c>
      <c r="AA7" s="265" t="s">
        <v>49</v>
      </c>
      <c r="AB7" s="265" t="s">
        <v>50</v>
      </c>
      <c r="AC7" s="265" t="s">
        <v>51</v>
      </c>
      <c r="AD7" s="265" t="s">
        <v>52</v>
      </c>
      <c r="AE7" s="265" t="s">
        <v>53</v>
      </c>
      <c r="AF7" s="265" t="s">
        <v>54</v>
      </c>
      <c r="AG7" s="265" t="s">
        <v>55</v>
      </c>
      <c r="AH7" s="265" t="s">
        <v>56</v>
      </c>
      <c r="AI7" s="265" t="s">
        <v>57</v>
      </c>
      <c r="AJ7" s="265" t="s">
        <v>58</v>
      </c>
      <c r="AK7" s="265" t="s">
        <v>59</v>
      </c>
      <c r="AL7" s="265" t="s">
        <v>60</v>
      </c>
      <c r="AM7" s="265" t="s">
        <v>61</v>
      </c>
      <c r="AN7" s="265" t="s">
        <v>62</v>
      </c>
      <c r="AO7" s="265" t="s">
        <v>63</v>
      </c>
      <c r="AP7" s="265" t="s">
        <v>64</v>
      </c>
      <c r="AQ7" s="265" t="s">
        <v>65</v>
      </c>
      <c r="AR7" s="265" t="s">
        <v>66</v>
      </c>
      <c r="AS7" s="265" t="s">
        <v>67</v>
      </c>
      <c r="AT7" s="265" t="s">
        <v>68</v>
      </c>
      <c r="AU7" s="265" t="s">
        <v>69</v>
      </c>
      <c r="AV7" s="265" t="s">
        <v>70</v>
      </c>
      <c r="AW7" s="265" t="s">
        <v>71</v>
      </c>
      <c r="AX7" s="265" t="s">
        <v>72</v>
      </c>
      <c r="AY7" s="265" t="s">
        <v>73</v>
      </c>
      <c r="AZ7" s="265" t="s">
        <v>74</v>
      </c>
      <c r="BA7" s="265" t="s">
        <v>75</v>
      </c>
      <c r="BB7" s="265" t="s">
        <v>76</v>
      </c>
      <c r="BC7" s="265" t="s">
        <v>77</v>
      </c>
      <c r="BD7" s="265" t="s">
        <v>78</v>
      </c>
      <c r="BE7" s="265" t="s">
        <v>79</v>
      </c>
      <c r="BF7" s="265" t="s">
        <v>80</v>
      </c>
      <c r="BG7" s="265" t="s">
        <v>81</v>
      </c>
      <c r="BH7" s="265" t="s">
        <v>82</v>
      </c>
      <c r="BI7" s="265" t="s">
        <v>83</v>
      </c>
      <c r="BJ7" s="265" t="s">
        <v>84</v>
      </c>
      <c r="BK7" s="265" t="s">
        <v>85</v>
      </c>
      <c r="BL7" s="265" t="s">
        <v>86</v>
      </c>
      <c r="BM7" s="265" t="s">
        <v>138</v>
      </c>
      <c r="BN7" s="265"/>
      <c r="BO7" s="265" t="s">
        <v>87</v>
      </c>
      <c r="BP7" s="265" t="s">
        <v>88</v>
      </c>
      <c r="BQ7" s="265" t="s">
        <v>89</v>
      </c>
      <c r="BR7" s="265" t="s">
        <v>90</v>
      </c>
      <c r="BS7" s="265" t="s">
        <v>91</v>
      </c>
      <c r="BT7" s="265" t="s">
        <v>92</v>
      </c>
      <c r="BU7" s="265" t="s">
        <v>93</v>
      </c>
      <c r="BV7" s="265" t="s">
        <v>94</v>
      </c>
      <c r="BW7" s="265" t="s">
        <v>95</v>
      </c>
      <c r="BX7" s="265" t="s">
        <v>43</v>
      </c>
      <c r="BY7" s="265"/>
      <c r="BZ7" s="265"/>
      <c r="CA7" s="265" t="s">
        <v>96</v>
      </c>
      <c r="CB7" s="265" t="s">
        <v>97</v>
      </c>
      <c r="CC7" s="265" t="s">
        <v>98</v>
      </c>
      <c r="CD7" s="265"/>
      <c r="CE7" s="267"/>
      <c r="CF7" s="266"/>
      <c r="CG7" s="266"/>
      <c r="CH7" s="266"/>
      <c r="CI7" s="269"/>
      <c r="CJ7" s="269"/>
      <c r="CK7" s="269"/>
      <c r="CL7" s="269"/>
      <c r="CM7" s="266"/>
      <c r="CN7" s="266"/>
      <c r="CO7" s="266"/>
    </row>
    <row r="8" spans="1:94" ht="36">
      <c r="A8" s="265"/>
      <c r="B8" s="266"/>
      <c r="C8" s="266"/>
      <c r="D8" s="266"/>
      <c r="E8" s="266"/>
      <c r="F8" s="265"/>
      <c r="G8" s="265"/>
      <c r="H8" s="265"/>
      <c r="I8" s="265"/>
      <c r="J8" s="265"/>
      <c r="K8" s="37" t="s">
        <v>99</v>
      </c>
      <c r="L8" s="37" t="s">
        <v>100</v>
      </c>
      <c r="M8" s="37" t="s">
        <v>101</v>
      </c>
      <c r="N8" s="37" t="s">
        <v>102</v>
      </c>
      <c r="O8" s="37" t="s">
        <v>103</v>
      </c>
      <c r="P8" s="37" t="s">
        <v>104</v>
      </c>
      <c r="Q8" s="37" t="s">
        <v>105</v>
      </c>
      <c r="R8" s="37" t="s">
        <v>106</v>
      </c>
      <c r="S8" s="37" t="s">
        <v>107</v>
      </c>
      <c r="T8" s="37" t="s">
        <v>108</v>
      </c>
      <c r="U8" s="37" t="s">
        <v>139</v>
      </c>
      <c r="V8" s="37" t="s">
        <v>140</v>
      </c>
      <c r="W8" s="37" t="s">
        <v>141</v>
      </c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37" t="s">
        <v>109</v>
      </c>
      <c r="BN8" s="37" t="s">
        <v>110</v>
      </c>
      <c r="BO8" s="265"/>
      <c r="BP8" s="265"/>
      <c r="BQ8" s="265"/>
      <c r="BR8" s="265"/>
      <c r="BS8" s="265"/>
      <c r="BT8" s="265"/>
      <c r="BU8" s="265"/>
      <c r="BV8" s="265"/>
      <c r="BW8" s="265"/>
      <c r="BX8" s="37" t="s">
        <v>111</v>
      </c>
      <c r="BY8" s="37" t="s">
        <v>112</v>
      </c>
      <c r="BZ8" s="37" t="s">
        <v>113</v>
      </c>
      <c r="CA8" s="265"/>
      <c r="CB8" s="265"/>
      <c r="CC8" s="265"/>
      <c r="CD8" s="265"/>
      <c r="CE8" s="267"/>
      <c r="CF8" s="266"/>
      <c r="CG8" s="266"/>
      <c r="CH8" s="266"/>
      <c r="CI8" s="270"/>
      <c r="CJ8" s="270"/>
      <c r="CK8" s="270"/>
      <c r="CL8" s="270"/>
      <c r="CM8" s="266"/>
      <c r="CN8" s="266"/>
      <c r="CO8" s="266"/>
    </row>
    <row r="9" spans="1:94" ht="19.899999999999999" customHeight="1">
      <c r="A9" s="36"/>
      <c r="B9" s="36" t="s">
        <v>114</v>
      </c>
      <c r="C9" s="38" t="s">
        <v>115</v>
      </c>
      <c r="D9" s="39" t="s">
        <v>142</v>
      </c>
      <c r="E9" s="40" t="s">
        <v>116</v>
      </c>
      <c r="F9" s="36">
        <v>2</v>
      </c>
      <c r="G9" s="36">
        <v>2</v>
      </c>
      <c r="H9" s="36">
        <v>2</v>
      </c>
      <c r="I9" s="36">
        <v>3</v>
      </c>
      <c r="J9" s="36">
        <v>3</v>
      </c>
      <c r="K9" s="36">
        <v>3</v>
      </c>
      <c r="L9" s="36">
        <v>2</v>
      </c>
      <c r="M9" s="36">
        <v>2</v>
      </c>
      <c r="N9" s="36">
        <v>2</v>
      </c>
      <c r="O9" s="36">
        <v>2</v>
      </c>
      <c r="P9" s="36">
        <v>2</v>
      </c>
      <c r="Q9" s="36">
        <v>2</v>
      </c>
      <c r="R9" s="36">
        <v>2</v>
      </c>
      <c r="S9" s="36">
        <v>2</v>
      </c>
      <c r="T9" s="36">
        <v>2</v>
      </c>
      <c r="U9" s="36">
        <v>1</v>
      </c>
      <c r="V9" s="36">
        <v>1</v>
      </c>
      <c r="W9" s="36">
        <v>1</v>
      </c>
      <c r="X9" s="36">
        <v>3</v>
      </c>
      <c r="Y9" s="36">
        <v>2</v>
      </c>
      <c r="Z9" s="36">
        <v>3</v>
      </c>
      <c r="AA9" s="36">
        <v>2</v>
      </c>
      <c r="AB9" s="41">
        <v>1</v>
      </c>
      <c r="AC9" s="41">
        <v>1</v>
      </c>
      <c r="AD9" s="41">
        <v>1</v>
      </c>
      <c r="AE9" s="41">
        <v>1</v>
      </c>
      <c r="AF9" s="41">
        <v>1</v>
      </c>
      <c r="AG9" s="41">
        <v>1</v>
      </c>
      <c r="AH9" s="41">
        <v>1</v>
      </c>
      <c r="AI9" s="41">
        <v>1</v>
      </c>
      <c r="AJ9" s="41">
        <v>1</v>
      </c>
      <c r="AK9" s="41">
        <v>1</v>
      </c>
      <c r="AL9" s="41">
        <v>1</v>
      </c>
      <c r="AM9" s="41">
        <v>1</v>
      </c>
      <c r="AN9" s="36">
        <v>1</v>
      </c>
      <c r="AO9" s="36">
        <v>1</v>
      </c>
      <c r="AP9" s="36">
        <v>1</v>
      </c>
      <c r="AQ9" s="36">
        <v>1</v>
      </c>
      <c r="AR9" s="36">
        <v>3</v>
      </c>
      <c r="AS9" s="36">
        <v>3</v>
      </c>
      <c r="AT9" s="36">
        <v>2</v>
      </c>
      <c r="AU9" s="36">
        <v>3</v>
      </c>
      <c r="AV9" s="36">
        <v>3</v>
      </c>
      <c r="AW9" s="36">
        <v>3</v>
      </c>
      <c r="AX9" s="36">
        <v>2</v>
      </c>
      <c r="AY9" s="36">
        <v>2</v>
      </c>
      <c r="AZ9" s="36">
        <v>3</v>
      </c>
      <c r="BA9" s="36">
        <v>3</v>
      </c>
      <c r="BB9" s="36">
        <v>3</v>
      </c>
      <c r="BC9" s="36">
        <v>2</v>
      </c>
      <c r="BD9" s="36">
        <v>3</v>
      </c>
      <c r="BE9" s="36">
        <v>3</v>
      </c>
      <c r="BF9" s="36">
        <v>3</v>
      </c>
      <c r="BG9" s="36">
        <v>3</v>
      </c>
      <c r="BH9" s="36">
        <v>3</v>
      </c>
      <c r="BI9" s="36">
        <v>3</v>
      </c>
      <c r="BJ9" s="36">
        <v>3</v>
      </c>
      <c r="BK9" s="36">
        <v>1</v>
      </c>
      <c r="BL9" s="36">
        <v>3</v>
      </c>
      <c r="BM9" s="36">
        <v>3</v>
      </c>
      <c r="BN9" s="36">
        <v>3</v>
      </c>
      <c r="BO9" s="36">
        <v>3</v>
      </c>
      <c r="BP9" s="36">
        <v>3</v>
      </c>
      <c r="BQ9" s="36">
        <v>3</v>
      </c>
      <c r="BR9" s="36">
        <v>2</v>
      </c>
      <c r="BS9" s="36">
        <v>2</v>
      </c>
      <c r="BT9" s="36">
        <v>2</v>
      </c>
      <c r="BU9" s="36">
        <v>3</v>
      </c>
      <c r="BV9" s="36">
        <v>3</v>
      </c>
      <c r="BW9" s="36">
        <v>3</v>
      </c>
      <c r="BX9" s="36">
        <v>2</v>
      </c>
      <c r="BY9" s="36">
        <v>2</v>
      </c>
      <c r="BZ9" s="36">
        <v>2</v>
      </c>
      <c r="CA9" s="36">
        <v>2</v>
      </c>
      <c r="CB9" s="36">
        <v>1</v>
      </c>
      <c r="CC9" s="36">
        <v>1</v>
      </c>
      <c r="CD9" s="36"/>
      <c r="CE9" s="36"/>
      <c r="CF9" s="36"/>
      <c r="CG9" s="36"/>
      <c r="CH9" s="36"/>
      <c r="CI9" s="42">
        <v>2</v>
      </c>
      <c r="CJ9" s="42">
        <v>1</v>
      </c>
      <c r="CK9" s="42">
        <v>2</v>
      </c>
      <c r="CL9" s="42">
        <v>4</v>
      </c>
      <c r="CM9" s="36" t="s">
        <v>117</v>
      </c>
      <c r="CN9" s="36" t="s">
        <v>118</v>
      </c>
      <c r="CO9" s="36"/>
    </row>
    <row r="10" spans="1:94" ht="60" customHeight="1">
      <c r="A10" s="43" t="s">
        <v>143</v>
      </c>
    </row>
    <row r="11" spans="1:94" s="53" customFormat="1" ht="48" customHeight="1">
      <c r="A11" s="44">
        <v>1</v>
      </c>
      <c r="B11" s="45">
        <v>2021216153</v>
      </c>
      <c r="C11" s="46" t="s">
        <v>145</v>
      </c>
      <c r="D11" s="47" t="s">
        <v>146</v>
      </c>
      <c r="E11" s="48" t="s">
        <v>147</v>
      </c>
      <c r="F11" s="49">
        <v>8</v>
      </c>
      <c r="G11" s="49">
        <v>6.6</v>
      </c>
      <c r="H11" s="49">
        <v>8.3000000000000007</v>
      </c>
      <c r="I11" s="49">
        <v>9.6999999999999993</v>
      </c>
      <c r="J11" s="49">
        <v>8.1999999999999993</v>
      </c>
      <c r="K11" s="49">
        <v>9.4</v>
      </c>
      <c r="L11" s="49">
        <v>6.5</v>
      </c>
      <c r="M11" s="49">
        <v>0</v>
      </c>
      <c r="N11" s="49">
        <v>7.4</v>
      </c>
      <c r="O11" s="49">
        <v>0</v>
      </c>
      <c r="P11" s="49">
        <v>0</v>
      </c>
      <c r="Q11" s="49">
        <v>0</v>
      </c>
      <c r="R11" s="49">
        <v>0</v>
      </c>
      <c r="S11" s="49">
        <v>8</v>
      </c>
      <c r="T11" s="49">
        <v>6.1</v>
      </c>
      <c r="U11" s="49">
        <v>7.3</v>
      </c>
      <c r="V11" s="49">
        <v>8.1</v>
      </c>
      <c r="W11" s="49">
        <v>4.8</v>
      </c>
      <c r="X11" s="49">
        <v>5.3</v>
      </c>
      <c r="Y11" s="49">
        <v>7.5</v>
      </c>
      <c r="Z11" s="49">
        <v>5.0999999999999996</v>
      </c>
      <c r="AA11" s="49">
        <v>7.1</v>
      </c>
      <c r="AB11" s="49">
        <v>8.4</v>
      </c>
      <c r="AC11" s="49">
        <v>7.2</v>
      </c>
      <c r="AD11" s="49">
        <v>8.8000000000000007</v>
      </c>
      <c r="AE11" s="49">
        <v>6.6</v>
      </c>
      <c r="AF11" s="49">
        <v>5.3</v>
      </c>
      <c r="AG11" s="49">
        <v>6.3</v>
      </c>
      <c r="AH11" s="49">
        <v>5.5</v>
      </c>
      <c r="AI11" s="49">
        <v>6.4</v>
      </c>
      <c r="AJ11" s="49">
        <v>5.3</v>
      </c>
      <c r="AK11" s="49">
        <v>4.9000000000000004</v>
      </c>
      <c r="AL11" s="49">
        <v>4.8</v>
      </c>
      <c r="AM11" s="49">
        <v>5.4</v>
      </c>
      <c r="AN11" s="49">
        <v>0</v>
      </c>
      <c r="AO11" s="49">
        <v>0</v>
      </c>
      <c r="AP11" s="49">
        <v>0</v>
      </c>
      <c r="AQ11" s="49">
        <v>0</v>
      </c>
      <c r="AR11" s="49">
        <v>6.5</v>
      </c>
      <c r="AS11" s="49">
        <v>7.4</v>
      </c>
      <c r="AT11" s="49">
        <v>4.4000000000000004</v>
      </c>
      <c r="AU11" s="49">
        <v>4.7</v>
      </c>
      <c r="AV11" s="49">
        <v>4.0999999999999996</v>
      </c>
      <c r="AW11" s="49">
        <v>9</v>
      </c>
      <c r="AX11" s="49">
        <v>8.1999999999999993</v>
      </c>
      <c r="AY11" s="49">
        <v>6.5</v>
      </c>
      <c r="AZ11" s="49">
        <v>5.7</v>
      </c>
      <c r="BA11" s="49">
        <v>5.7</v>
      </c>
      <c r="BB11" s="49">
        <v>6.3</v>
      </c>
      <c r="BC11" s="49">
        <v>6.7</v>
      </c>
      <c r="BD11" s="49">
        <v>6.3</v>
      </c>
      <c r="BE11" s="49">
        <v>5.3</v>
      </c>
      <c r="BF11" s="49">
        <v>0</v>
      </c>
      <c r="BG11" s="49">
        <v>6.9</v>
      </c>
      <c r="BH11" s="49">
        <v>7</v>
      </c>
      <c r="BI11" s="49">
        <v>7</v>
      </c>
      <c r="BJ11" s="49">
        <v>7.1</v>
      </c>
      <c r="BK11" s="49">
        <v>7.5</v>
      </c>
      <c r="BL11" s="49">
        <v>5.7</v>
      </c>
      <c r="BM11" s="49">
        <v>7</v>
      </c>
      <c r="BN11" s="49">
        <v>0</v>
      </c>
      <c r="BO11" s="49">
        <v>4.8</v>
      </c>
      <c r="BP11" s="49">
        <v>0</v>
      </c>
      <c r="BQ11" s="49">
        <v>5.8</v>
      </c>
      <c r="BR11" s="49">
        <v>4.3</v>
      </c>
      <c r="BS11" s="49">
        <v>0</v>
      </c>
      <c r="BT11" s="49">
        <v>4.8</v>
      </c>
      <c r="BU11" s="49">
        <v>6.5</v>
      </c>
      <c r="BV11" s="49">
        <v>0</v>
      </c>
      <c r="BW11" s="49">
        <v>0</v>
      </c>
      <c r="BX11" s="49">
        <v>6</v>
      </c>
      <c r="BY11" s="49">
        <v>0</v>
      </c>
      <c r="BZ11" s="49">
        <v>0</v>
      </c>
      <c r="CA11" s="49">
        <v>7.4</v>
      </c>
      <c r="CB11" s="49">
        <v>6</v>
      </c>
      <c r="CC11" s="49">
        <v>7.5</v>
      </c>
      <c r="CD11" s="49">
        <v>124</v>
      </c>
      <c r="CE11" s="49">
        <v>0</v>
      </c>
      <c r="CF11" s="50">
        <v>0</v>
      </c>
      <c r="CG11" s="49">
        <v>6.56</v>
      </c>
      <c r="CH11" s="49">
        <v>2.57</v>
      </c>
      <c r="CI11" s="51">
        <v>6.7</v>
      </c>
      <c r="CJ11" s="51">
        <v>0</v>
      </c>
      <c r="CK11" s="51">
        <v>0</v>
      </c>
      <c r="CL11" s="51">
        <v>0</v>
      </c>
      <c r="CM11" s="49">
        <v>6.56</v>
      </c>
      <c r="CN11" s="49">
        <v>2.57</v>
      </c>
      <c r="CO11" s="52"/>
    </row>
    <row r="12" spans="1:94" s="53" customFormat="1" ht="48" customHeight="1">
      <c r="A12" s="44">
        <v>2</v>
      </c>
      <c r="B12" s="45">
        <v>2021345430</v>
      </c>
      <c r="C12" s="46" t="s">
        <v>148</v>
      </c>
      <c r="D12" s="47" t="s">
        <v>149</v>
      </c>
      <c r="E12" s="48" t="s">
        <v>150</v>
      </c>
      <c r="F12" s="49">
        <v>8</v>
      </c>
      <c r="G12" s="49">
        <v>6.7</v>
      </c>
      <c r="H12" s="49">
        <v>7.9</v>
      </c>
      <c r="I12" s="49">
        <v>8.3000000000000007</v>
      </c>
      <c r="J12" s="49">
        <v>9</v>
      </c>
      <c r="K12" s="49">
        <v>6.7</v>
      </c>
      <c r="L12" s="49">
        <v>6.9</v>
      </c>
      <c r="M12" s="49">
        <v>0</v>
      </c>
      <c r="N12" s="49">
        <v>7.2</v>
      </c>
      <c r="O12" s="49">
        <v>0</v>
      </c>
      <c r="P12" s="49">
        <v>0</v>
      </c>
      <c r="Q12" s="49">
        <v>0</v>
      </c>
      <c r="R12" s="49">
        <v>0</v>
      </c>
      <c r="S12" s="49">
        <v>5.6</v>
      </c>
      <c r="T12" s="49">
        <v>6.4</v>
      </c>
      <c r="U12" s="49">
        <v>8.6</v>
      </c>
      <c r="V12" s="49">
        <v>7.5</v>
      </c>
      <c r="W12" s="49">
        <v>7.7</v>
      </c>
      <c r="X12" s="49">
        <v>6.9</v>
      </c>
      <c r="Y12" s="49">
        <v>6.5</v>
      </c>
      <c r="Z12" s="49">
        <v>6.4</v>
      </c>
      <c r="AA12" s="49">
        <v>9</v>
      </c>
      <c r="AB12" s="49">
        <v>7.1</v>
      </c>
      <c r="AC12" s="49">
        <v>5.6</v>
      </c>
      <c r="AD12" s="49">
        <v>5.9</v>
      </c>
      <c r="AE12" s="49">
        <v>6.1</v>
      </c>
      <c r="AF12" s="49">
        <v>5.3</v>
      </c>
      <c r="AG12" s="49">
        <v>4.4000000000000004</v>
      </c>
      <c r="AH12" s="49">
        <v>5.4</v>
      </c>
      <c r="AI12" s="49">
        <v>7.2</v>
      </c>
      <c r="AJ12" s="49">
        <v>5.5</v>
      </c>
      <c r="AK12" s="49">
        <v>5.6</v>
      </c>
      <c r="AL12" s="49">
        <v>7.7</v>
      </c>
      <c r="AM12" s="49">
        <v>4.7</v>
      </c>
      <c r="AN12" s="49">
        <v>0</v>
      </c>
      <c r="AO12" s="49">
        <v>0</v>
      </c>
      <c r="AP12" s="49">
        <v>0</v>
      </c>
      <c r="AQ12" s="49">
        <v>0</v>
      </c>
      <c r="AR12" s="49">
        <v>7.2</v>
      </c>
      <c r="AS12" s="49">
        <v>5.0999999999999996</v>
      </c>
      <c r="AT12" s="49">
        <v>4.7</v>
      </c>
      <c r="AU12" s="49">
        <v>6.5</v>
      </c>
      <c r="AV12" s="49">
        <v>6.4</v>
      </c>
      <c r="AW12" s="49">
        <v>8.1</v>
      </c>
      <c r="AX12" s="49">
        <v>5.6</v>
      </c>
      <c r="AY12" s="49">
        <v>6.6</v>
      </c>
      <c r="AZ12" s="49">
        <v>6</v>
      </c>
      <c r="BA12" s="49">
        <v>4.0999999999999996</v>
      </c>
      <c r="BB12" s="49">
        <v>4.3</v>
      </c>
      <c r="BC12" s="49">
        <v>6.7</v>
      </c>
      <c r="BD12" s="49">
        <v>5.3</v>
      </c>
      <c r="BE12" s="49">
        <v>5.4</v>
      </c>
      <c r="BF12" s="49">
        <v>0</v>
      </c>
      <c r="BG12" s="49">
        <v>5.0999999999999996</v>
      </c>
      <c r="BH12" s="49">
        <v>6.8</v>
      </c>
      <c r="BI12" s="49">
        <v>8.1999999999999993</v>
      </c>
      <c r="BJ12" s="49">
        <v>8.6999999999999993</v>
      </c>
      <c r="BK12" s="49">
        <v>8.5</v>
      </c>
      <c r="BL12" s="49">
        <v>4.5999999999999996</v>
      </c>
      <c r="BM12" s="49">
        <v>0</v>
      </c>
      <c r="BN12" s="49">
        <v>6.5</v>
      </c>
      <c r="BO12" s="49">
        <v>7.7</v>
      </c>
      <c r="BP12" s="49">
        <v>0</v>
      </c>
      <c r="BQ12" s="49">
        <v>7</v>
      </c>
      <c r="BR12" s="49">
        <v>6.7</v>
      </c>
      <c r="BS12" s="49">
        <v>0</v>
      </c>
      <c r="BT12" s="49">
        <v>6.2</v>
      </c>
      <c r="BU12" s="49">
        <v>6.2</v>
      </c>
      <c r="BV12" s="49">
        <v>0</v>
      </c>
      <c r="BW12" s="49">
        <v>0</v>
      </c>
      <c r="BX12" s="49">
        <v>0</v>
      </c>
      <c r="BY12" s="49">
        <v>5.9</v>
      </c>
      <c r="BZ12" s="49">
        <v>0</v>
      </c>
      <c r="CA12" s="49">
        <v>6.6</v>
      </c>
      <c r="CB12" s="49">
        <v>8.1999999999999993</v>
      </c>
      <c r="CC12" s="49">
        <v>8.5</v>
      </c>
      <c r="CD12" s="49">
        <v>124</v>
      </c>
      <c r="CE12" s="49">
        <v>0</v>
      </c>
      <c r="CF12" s="50">
        <v>0</v>
      </c>
      <c r="CG12" s="49">
        <v>6.58</v>
      </c>
      <c r="CH12" s="49">
        <v>2.59</v>
      </c>
      <c r="CI12" s="51">
        <v>7.6</v>
      </c>
      <c r="CJ12" s="51">
        <v>0</v>
      </c>
      <c r="CK12" s="51">
        <v>0</v>
      </c>
      <c r="CL12" s="51">
        <v>0</v>
      </c>
      <c r="CM12" s="49">
        <v>6.58</v>
      </c>
      <c r="CN12" s="49">
        <v>2.59</v>
      </c>
      <c r="CO12" s="52"/>
    </row>
    <row r="13" spans="1:94" s="53" customFormat="1" ht="48" customHeight="1">
      <c r="A13" s="44">
        <v>3</v>
      </c>
      <c r="B13" s="45">
        <v>2021165097</v>
      </c>
      <c r="C13" s="46" t="s">
        <v>151</v>
      </c>
      <c r="D13" s="47" t="s">
        <v>152</v>
      </c>
      <c r="E13" s="48" t="s">
        <v>153</v>
      </c>
      <c r="F13" s="49">
        <v>7.2</v>
      </c>
      <c r="G13" s="49">
        <v>7.1</v>
      </c>
      <c r="H13" s="49">
        <v>7.3</v>
      </c>
      <c r="I13" s="49">
        <v>9.1999999999999993</v>
      </c>
      <c r="J13" s="49">
        <v>7.8</v>
      </c>
      <c r="K13" s="49">
        <v>6.7</v>
      </c>
      <c r="L13" s="49">
        <v>5.8</v>
      </c>
      <c r="M13" s="49">
        <v>0</v>
      </c>
      <c r="N13" s="49">
        <v>7.2</v>
      </c>
      <c r="O13" s="49">
        <v>0</v>
      </c>
      <c r="P13" s="49">
        <v>0</v>
      </c>
      <c r="Q13" s="49">
        <v>6.3</v>
      </c>
      <c r="R13" s="49">
        <v>0</v>
      </c>
      <c r="S13" s="49">
        <v>5.8</v>
      </c>
      <c r="T13" s="49">
        <v>0</v>
      </c>
      <c r="U13" s="49">
        <v>7.7</v>
      </c>
      <c r="V13" s="49">
        <v>8.6999999999999993</v>
      </c>
      <c r="W13" s="49">
        <v>7.2</v>
      </c>
      <c r="X13" s="49">
        <v>5.2</v>
      </c>
      <c r="Y13" s="49">
        <v>5.0999999999999996</v>
      </c>
      <c r="Z13" s="49">
        <v>7</v>
      </c>
      <c r="AA13" s="49">
        <v>7.6</v>
      </c>
      <c r="AB13" s="49">
        <v>6.3</v>
      </c>
      <c r="AC13" s="49">
        <v>6.5</v>
      </c>
      <c r="AD13" s="49">
        <v>7</v>
      </c>
      <c r="AE13" s="49">
        <v>8</v>
      </c>
      <c r="AF13" s="49">
        <v>6.4</v>
      </c>
      <c r="AG13" s="49">
        <v>6.7</v>
      </c>
      <c r="AH13" s="49">
        <v>4.5</v>
      </c>
      <c r="AI13" s="49">
        <v>6.4</v>
      </c>
      <c r="AJ13" s="49">
        <v>5.5</v>
      </c>
      <c r="AK13" s="49">
        <v>4.7</v>
      </c>
      <c r="AL13" s="49">
        <v>5.3</v>
      </c>
      <c r="AM13" s="49">
        <v>6.3</v>
      </c>
      <c r="AN13" s="49">
        <v>0</v>
      </c>
      <c r="AO13" s="49">
        <v>0</v>
      </c>
      <c r="AP13" s="49">
        <v>0</v>
      </c>
      <c r="AQ13" s="49">
        <v>0</v>
      </c>
      <c r="AR13" s="49">
        <v>7.7</v>
      </c>
      <c r="AS13" s="49">
        <v>5</v>
      </c>
      <c r="AT13" s="49">
        <v>6.9</v>
      </c>
      <c r="AU13" s="49">
        <v>6</v>
      </c>
      <c r="AV13" s="49">
        <v>8.9</v>
      </c>
      <c r="AW13" s="49">
        <v>8.9</v>
      </c>
      <c r="AX13" s="49">
        <v>8.1</v>
      </c>
      <c r="AY13" s="49">
        <v>7.4</v>
      </c>
      <c r="AZ13" s="49">
        <v>6.8</v>
      </c>
      <c r="BA13" s="49">
        <v>8</v>
      </c>
      <c r="BB13" s="49">
        <v>8.3000000000000007</v>
      </c>
      <c r="BC13" s="49">
        <v>7.1</v>
      </c>
      <c r="BD13" s="49">
        <v>7</v>
      </c>
      <c r="BE13" s="49">
        <v>7.3</v>
      </c>
      <c r="BF13" s="49">
        <v>0</v>
      </c>
      <c r="BG13" s="49">
        <v>5.6</v>
      </c>
      <c r="BH13" s="49">
        <v>6.5</v>
      </c>
      <c r="BI13" s="49">
        <v>7.2</v>
      </c>
      <c r="BJ13" s="49">
        <v>9</v>
      </c>
      <c r="BK13" s="49">
        <v>7.4</v>
      </c>
      <c r="BL13" s="49">
        <v>5.5</v>
      </c>
      <c r="BM13" s="49">
        <v>0</v>
      </c>
      <c r="BN13" s="49">
        <v>6.9</v>
      </c>
      <c r="BO13" s="49">
        <v>7.3</v>
      </c>
      <c r="BP13" s="49">
        <v>0</v>
      </c>
      <c r="BQ13" s="49">
        <v>7.6</v>
      </c>
      <c r="BR13" s="49">
        <v>5.7</v>
      </c>
      <c r="BS13" s="49">
        <v>0</v>
      </c>
      <c r="BT13" s="49">
        <v>0</v>
      </c>
      <c r="BU13" s="49">
        <v>6.8</v>
      </c>
      <c r="BV13" s="49">
        <v>0</v>
      </c>
      <c r="BW13" s="49">
        <v>6.9</v>
      </c>
      <c r="BX13" s="49">
        <v>7.1</v>
      </c>
      <c r="BY13" s="49">
        <v>0</v>
      </c>
      <c r="BZ13" s="49">
        <v>0</v>
      </c>
      <c r="CA13" s="49">
        <v>7.4</v>
      </c>
      <c r="CB13" s="49">
        <v>9.5</v>
      </c>
      <c r="CC13" s="49">
        <v>8.8000000000000007</v>
      </c>
      <c r="CD13" s="49">
        <v>125</v>
      </c>
      <c r="CE13" s="49">
        <v>0</v>
      </c>
      <c r="CF13" s="50">
        <v>0</v>
      </c>
      <c r="CG13" s="49">
        <v>6.76</v>
      </c>
      <c r="CH13" s="49">
        <v>2.76</v>
      </c>
      <c r="CI13" s="51">
        <v>8.6</v>
      </c>
      <c r="CJ13" s="51">
        <v>3.4</v>
      </c>
      <c r="CK13" s="51">
        <v>5.6</v>
      </c>
      <c r="CL13" s="51">
        <v>6.5</v>
      </c>
      <c r="CM13" s="49">
        <v>6.76</v>
      </c>
      <c r="CN13" s="49">
        <v>2.76</v>
      </c>
      <c r="CO13" s="52"/>
    </row>
    <row r="14" spans="1:94" s="53" customFormat="1" ht="48" customHeight="1">
      <c r="A14" s="44">
        <v>4</v>
      </c>
      <c r="B14" s="45">
        <v>2020216211</v>
      </c>
      <c r="C14" s="46" t="s">
        <v>154</v>
      </c>
      <c r="D14" s="47" t="s">
        <v>155</v>
      </c>
      <c r="E14" s="48" t="s">
        <v>151</v>
      </c>
      <c r="F14" s="49">
        <v>5.9</v>
      </c>
      <c r="G14" s="49">
        <v>6.5</v>
      </c>
      <c r="H14" s="49">
        <v>8</v>
      </c>
      <c r="I14" s="49">
        <v>5.5</v>
      </c>
      <c r="J14" s="49">
        <v>6</v>
      </c>
      <c r="K14" s="49">
        <v>7.2</v>
      </c>
      <c r="L14" s="49">
        <v>4.5999999999999996</v>
      </c>
      <c r="M14" s="49">
        <v>6.6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6.2</v>
      </c>
      <c r="T14" s="49">
        <v>5.8</v>
      </c>
      <c r="U14" s="49">
        <v>8</v>
      </c>
      <c r="V14" s="49">
        <v>7.7</v>
      </c>
      <c r="W14" s="49">
        <v>7.9</v>
      </c>
      <c r="X14" s="49">
        <v>7.8</v>
      </c>
      <c r="Y14" s="49">
        <v>7.6</v>
      </c>
      <c r="Z14" s="49">
        <v>6.4</v>
      </c>
      <c r="AA14" s="49">
        <v>5.6</v>
      </c>
      <c r="AB14" s="49">
        <v>6.6</v>
      </c>
      <c r="AC14" s="49">
        <v>6.3</v>
      </c>
      <c r="AD14" s="49">
        <v>5.8</v>
      </c>
      <c r="AE14" s="49">
        <v>5.8</v>
      </c>
      <c r="AF14" s="49">
        <v>4.4000000000000004</v>
      </c>
      <c r="AG14" s="49">
        <v>5.0999999999999996</v>
      </c>
      <c r="AH14" s="49">
        <v>6.2</v>
      </c>
      <c r="AI14" s="49">
        <v>4.3</v>
      </c>
      <c r="AJ14" s="49">
        <v>7</v>
      </c>
      <c r="AK14" s="49">
        <v>4.2</v>
      </c>
      <c r="AL14" s="49">
        <v>4.7</v>
      </c>
      <c r="AM14" s="49">
        <v>5.2</v>
      </c>
      <c r="AN14" s="49">
        <v>0</v>
      </c>
      <c r="AO14" s="49">
        <v>0</v>
      </c>
      <c r="AP14" s="49">
        <v>0</v>
      </c>
      <c r="AQ14" s="49">
        <v>0</v>
      </c>
      <c r="AR14" s="49">
        <v>5.0999999999999996</v>
      </c>
      <c r="AS14" s="49">
        <v>4</v>
      </c>
      <c r="AT14" s="49">
        <v>4.7</v>
      </c>
      <c r="AU14" s="49">
        <v>6.4</v>
      </c>
      <c r="AV14" s="49">
        <v>5.2</v>
      </c>
      <c r="AW14" s="49">
        <v>7.2</v>
      </c>
      <c r="AX14" s="49">
        <v>6.9</v>
      </c>
      <c r="AY14" s="49">
        <v>5.6</v>
      </c>
      <c r="AZ14" s="49">
        <v>4.9000000000000004</v>
      </c>
      <c r="BA14" s="49">
        <v>5.6</v>
      </c>
      <c r="BB14" s="49">
        <v>4.4000000000000004</v>
      </c>
      <c r="BC14" s="49">
        <v>5.6</v>
      </c>
      <c r="BD14" s="49">
        <v>6.2</v>
      </c>
      <c r="BE14" s="49">
        <v>0</v>
      </c>
      <c r="BF14" s="49">
        <v>4.0999999999999996</v>
      </c>
      <c r="BG14" s="49">
        <v>4.9000000000000004</v>
      </c>
      <c r="BH14" s="49">
        <v>8</v>
      </c>
      <c r="BI14" s="49">
        <v>7.2</v>
      </c>
      <c r="BJ14" s="49">
        <v>7.3</v>
      </c>
      <c r="BK14" s="49">
        <v>6.3</v>
      </c>
      <c r="BL14" s="49">
        <v>5.9</v>
      </c>
      <c r="BM14" s="49">
        <v>5.9</v>
      </c>
      <c r="BN14" s="49">
        <v>0</v>
      </c>
      <c r="BO14" s="49">
        <v>4.9000000000000004</v>
      </c>
      <c r="BP14" s="49">
        <v>0</v>
      </c>
      <c r="BQ14" s="49">
        <v>4.0999999999999996</v>
      </c>
      <c r="BR14" s="49">
        <v>0</v>
      </c>
      <c r="BS14" s="49">
        <v>0</v>
      </c>
      <c r="BT14" s="49">
        <v>6.2</v>
      </c>
      <c r="BU14" s="49">
        <v>5.6</v>
      </c>
      <c r="BV14" s="49">
        <v>0</v>
      </c>
      <c r="BW14" s="49">
        <v>6.7</v>
      </c>
      <c r="BX14" s="49">
        <v>6.8</v>
      </c>
      <c r="BY14" s="49">
        <v>0</v>
      </c>
      <c r="BZ14" s="49">
        <v>0</v>
      </c>
      <c r="CA14" s="49">
        <v>6.9</v>
      </c>
      <c r="CB14" s="49">
        <v>6.7</v>
      </c>
      <c r="CC14" s="49">
        <v>7.9</v>
      </c>
      <c r="CD14" s="49">
        <v>125</v>
      </c>
      <c r="CE14" s="49">
        <v>0</v>
      </c>
      <c r="CF14" s="50">
        <v>0</v>
      </c>
      <c r="CG14" s="49">
        <v>5.94</v>
      </c>
      <c r="CH14" s="49">
        <v>2.1800000000000002</v>
      </c>
      <c r="CI14" s="51">
        <v>6.5</v>
      </c>
      <c r="CJ14" s="51">
        <v>0</v>
      </c>
      <c r="CK14" s="51">
        <v>0</v>
      </c>
      <c r="CL14" s="51">
        <v>0</v>
      </c>
      <c r="CM14" s="49">
        <v>5.94</v>
      </c>
      <c r="CN14" s="49">
        <v>2.1800000000000002</v>
      </c>
      <c r="CO14" s="52"/>
      <c r="CP14" s="54"/>
    </row>
    <row r="15" spans="1:94" s="53" customFormat="1" ht="48" customHeight="1">
      <c r="A15" s="44">
        <v>5</v>
      </c>
      <c r="B15" s="45">
        <v>2020213190</v>
      </c>
      <c r="C15" s="46" t="s">
        <v>156</v>
      </c>
      <c r="D15" s="47" t="s">
        <v>157</v>
      </c>
      <c r="E15" s="48" t="s">
        <v>158</v>
      </c>
      <c r="F15" s="49">
        <v>7</v>
      </c>
      <c r="G15" s="49">
        <v>6.2</v>
      </c>
      <c r="H15" s="49">
        <v>8.1</v>
      </c>
      <c r="I15" s="49">
        <v>7.9</v>
      </c>
      <c r="J15" s="49">
        <v>5.2</v>
      </c>
      <c r="K15" s="49">
        <v>8.6</v>
      </c>
      <c r="L15" s="49">
        <v>5.2</v>
      </c>
      <c r="M15" s="49">
        <v>0</v>
      </c>
      <c r="N15" s="49">
        <v>6.9</v>
      </c>
      <c r="O15" s="49">
        <v>0</v>
      </c>
      <c r="P15" s="49">
        <v>0</v>
      </c>
      <c r="Q15" s="49">
        <v>0</v>
      </c>
      <c r="R15" s="49">
        <v>6.9</v>
      </c>
      <c r="S15" s="49">
        <v>6.5</v>
      </c>
      <c r="T15" s="49">
        <v>0</v>
      </c>
      <c r="U15" s="49">
        <v>7.5</v>
      </c>
      <c r="V15" s="49">
        <v>7.4</v>
      </c>
      <c r="W15" s="49">
        <v>6.4</v>
      </c>
      <c r="X15" s="49">
        <v>4.3</v>
      </c>
      <c r="Y15" s="49">
        <v>6.9</v>
      </c>
      <c r="Z15" s="49">
        <v>6.6</v>
      </c>
      <c r="AA15" s="49">
        <v>6.6</v>
      </c>
      <c r="AB15" s="49">
        <v>6.6</v>
      </c>
      <c r="AC15" s="49">
        <v>5.5</v>
      </c>
      <c r="AD15" s="49">
        <v>6.3</v>
      </c>
      <c r="AE15" s="49">
        <v>5.4</v>
      </c>
      <c r="AF15" s="49">
        <v>5.4</v>
      </c>
      <c r="AG15" s="49">
        <v>6.4</v>
      </c>
      <c r="AH15" s="49">
        <v>6.4</v>
      </c>
      <c r="AI15" s="49">
        <v>4.5999999999999996</v>
      </c>
      <c r="AJ15" s="49">
        <v>4.7</v>
      </c>
      <c r="AK15" s="49">
        <v>7.2</v>
      </c>
      <c r="AL15" s="49">
        <v>7.6</v>
      </c>
      <c r="AM15" s="49">
        <v>6.1</v>
      </c>
      <c r="AN15" s="49">
        <v>0</v>
      </c>
      <c r="AO15" s="49">
        <v>0</v>
      </c>
      <c r="AP15" s="49">
        <v>0</v>
      </c>
      <c r="AQ15" s="49">
        <v>0</v>
      </c>
      <c r="AR15" s="49">
        <v>6.4</v>
      </c>
      <c r="AS15" s="49">
        <v>4.8</v>
      </c>
      <c r="AT15" s="49">
        <v>7.1</v>
      </c>
      <c r="AU15" s="49">
        <v>6.6</v>
      </c>
      <c r="AV15" s="49">
        <v>5.2</v>
      </c>
      <c r="AW15" s="49">
        <v>7.1</v>
      </c>
      <c r="AX15" s="49">
        <v>5.9</v>
      </c>
      <c r="AY15" s="49">
        <v>6</v>
      </c>
      <c r="AZ15" s="49">
        <v>6.8</v>
      </c>
      <c r="BA15" s="49">
        <v>7.1</v>
      </c>
      <c r="BB15" s="49">
        <v>7.1</v>
      </c>
      <c r="BC15" s="49">
        <v>7.7</v>
      </c>
      <c r="BD15" s="49">
        <v>4.7</v>
      </c>
      <c r="BE15" s="49">
        <v>7.9</v>
      </c>
      <c r="BF15" s="49">
        <v>0</v>
      </c>
      <c r="BG15" s="49">
        <v>6.2</v>
      </c>
      <c r="BH15" s="49">
        <v>6.3</v>
      </c>
      <c r="BI15" s="49">
        <v>7.6</v>
      </c>
      <c r="BJ15" s="49">
        <v>7.4</v>
      </c>
      <c r="BK15" s="49">
        <v>8.6</v>
      </c>
      <c r="BL15" s="49">
        <v>5.3</v>
      </c>
      <c r="BM15" s="49">
        <v>0</v>
      </c>
      <c r="BN15" s="49">
        <v>6.6</v>
      </c>
      <c r="BO15" s="49">
        <v>5.0999999999999996</v>
      </c>
      <c r="BP15" s="49">
        <v>0</v>
      </c>
      <c r="BQ15" s="49">
        <v>6.4</v>
      </c>
      <c r="BR15" s="49">
        <v>0</v>
      </c>
      <c r="BS15" s="49">
        <v>0</v>
      </c>
      <c r="BT15" s="49">
        <v>6.9</v>
      </c>
      <c r="BU15" s="49">
        <v>5.6</v>
      </c>
      <c r="BV15" s="49">
        <v>0</v>
      </c>
      <c r="BW15" s="49">
        <v>7.9</v>
      </c>
      <c r="BX15" s="49">
        <v>5.8</v>
      </c>
      <c r="BY15" s="49">
        <v>0</v>
      </c>
      <c r="BZ15" s="49">
        <v>0</v>
      </c>
      <c r="CA15" s="49">
        <v>7.5</v>
      </c>
      <c r="CB15" s="49">
        <v>8.3000000000000007</v>
      </c>
      <c r="CC15" s="49">
        <v>7.6</v>
      </c>
      <c r="CD15" s="49">
        <v>125</v>
      </c>
      <c r="CE15" s="49">
        <v>0</v>
      </c>
      <c r="CF15" s="50">
        <v>0</v>
      </c>
      <c r="CG15" s="49">
        <v>6.47</v>
      </c>
      <c r="CH15" s="49">
        <v>2.5</v>
      </c>
      <c r="CI15" s="51">
        <v>6.2</v>
      </c>
      <c r="CJ15" s="51">
        <v>0</v>
      </c>
      <c r="CK15" s="51">
        <v>0</v>
      </c>
      <c r="CL15" s="51">
        <v>0</v>
      </c>
      <c r="CM15" s="49">
        <v>6.47</v>
      </c>
      <c r="CN15" s="49">
        <v>2.5</v>
      </c>
      <c r="CO15" s="52"/>
      <c r="CP15" s="54"/>
    </row>
    <row r="16" spans="1:94" s="53" customFormat="1" ht="48" customHeight="1">
      <c r="A16" s="44">
        <v>6</v>
      </c>
      <c r="B16" s="45">
        <v>2021213450</v>
      </c>
      <c r="C16" s="46" t="s">
        <v>159</v>
      </c>
      <c r="D16" s="47" t="s">
        <v>160</v>
      </c>
      <c r="E16" s="48" t="s">
        <v>161</v>
      </c>
      <c r="F16" s="49">
        <v>5.6</v>
      </c>
      <c r="G16" s="49">
        <v>5.8</v>
      </c>
      <c r="H16" s="49">
        <v>8.3000000000000007</v>
      </c>
      <c r="I16" s="49">
        <v>6.2</v>
      </c>
      <c r="J16" s="49">
        <v>7.4</v>
      </c>
      <c r="K16" s="49">
        <v>7.3</v>
      </c>
      <c r="L16" s="49">
        <v>8.6</v>
      </c>
      <c r="M16" s="49">
        <v>0</v>
      </c>
      <c r="N16" s="49">
        <v>6.1</v>
      </c>
      <c r="O16" s="49">
        <v>0</v>
      </c>
      <c r="P16" s="49">
        <v>0</v>
      </c>
      <c r="Q16" s="49">
        <v>0</v>
      </c>
      <c r="R16" s="49">
        <v>0</v>
      </c>
      <c r="S16" s="49">
        <v>6.4</v>
      </c>
      <c r="T16" s="49">
        <v>6.1</v>
      </c>
      <c r="U16" s="49">
        <v>6.9</v>
      </c>
      <c r="V16" s="49">
        <v>7.6</v>
      </c>
      <c r="W16" s="49">
        <v>7.5</v>
      </c>
      <c r="X16" s="49">
        <v>4</v>
      </c>
      <c r="Y16" s="49">
        <v>5.3</v>
      </c>
      <c r="Z16" s="49">
        <v>4.9000000000000004</v>
      </c>
      <c r="AA16" s="49">
        <v>6.8</v>
      </c>
      <c r="AB16" s="49">
        <v>6.4</v>
      </c>
      <c r="AC16" s="49">
        <v>5.0999999999999996</v>
      </c>
      <c r="AD16" s="49">
        <v>5.5</v>
      </c>
      <c r="AE16" s="49">
        <v>5.5</v>
      </c>
      <c r="AF16" s="49">
        <v>6.3</v>
      </c>
      <c r="AG16" s="49">
        <v>6.5</v>
      </c>
      <c r="AH16" s="49">
        <v>5.9</v>
      </c>
      <c r="AI16" s="49">
        <v>5.3</v>
      </c>
      <c r="AJ16" s="49">
        <v>5.8</v>
      </c>
      <c r="AK16" s="49">
        <v>5.7</v>
      </c>
      <c r="AL16" s="49">
        <v>5.2</v>
      </c>
      <c r="AM16" s="49">
        <v>5.6</v>
      </c>
      <c r="AN16" s="49">
        <v>0</v>
      </c>
      <c r="AO16" s="49">
        <v>0</v>
      </c>
      <c r="AP16" s="49">
        <v>0</v>
      </c>
      <c r="AQ16" s="49">
        <v>0</v>
      </c>
      <c r="AR16" s="49">
        <v>6.5</v>
      </c>
      <c r="AS16" s="49">
        <v>6</v>
      </c>
      <c r="AT16" s="49">
        <v>4.9000000000000004</v>
      </c>
      <c r="AU16" s="49">
        <v>6.1</v>
      </c>
      <c r="AV16" s="49">
        <v>5.7</v>
      </c>
      <c r="AW16" s="49">
        <v>5.7</v>
      </c>
      <c r="AX16" s="49">
        <v>6</v>
      </c>
      <c r="AY16" s="49">
        <v>5.8</v>
      </c>
      <c r="AZ16" s="49">
        <v>7.3</v>
      </c>
      <c r="BA16" s="49">
        <v>4.7</v>
      </c>
      <c r="BB16" s="49">
        <v>6.9</v>
      </c>
      <c r="BC16" s="49">
        <v>6.6</v>
      </c>
      <c r="BD16" s="49">
        <v>5.9</v>
      </c>
      <c r="BE16" s="49">
        <v>6.3</v>
      </c>
      <c r="BF16" s="49">
        <v>0</v>
      </c>
      <c r="BG16" s="49">
        <v>5.0999999999999996</v>
      </c>
      <c r="BH16" s="49">
        <v>6.7</v>
      </c>
      <c r="BI16" s="49">
        <v>4.5999999999999996</v>
      </c>
      <c r="BJ16" s="49">
        <v>8.8000000000000007</v>
      </c>
      <c r="BK16" s="49">
        <v>8.3000000000000007</v>
      </c>
      <c r="BL16" s="49">
        <v>4.5</v>
      </c>
      <c r="BM16" s="49">
        <v>0</v>
      </c>
      <c r="BN16" s="49">
        <v>7.6</v>
      </c>
      <c r="BO16" s="49">
        <v>0</v>
      </c>
      <c r="BP16" s="49">
        <v>7.2</v>
      </c>
      <c r="BQ16" s="49">
        <v>5.5</v>
      </c>
      <c r="BR16" s="49">
        <v>6</v>
      </c>
      <c r="BS16" s="49">
        <v>0</v>
      </c>
      <c r="BT16" s="49">
        <v>6.2</v>
      </c>
      <c r="BU16" s="49">
        <v>4.9000000000000004</v>
      </c>
      <c r="BV16" s="49">
        <v>0</v>
      </c>
      <c r="BW16" s="49">
        <v>0</v>
      </c>
      <c r="BX16" s="49">
        <v>5.8</v>
      </c>
      <c r="BY16" s="49">
        <v>0</v>
      </c>
      <c r="BZ16" s="49">
        <v>0</v>
      </c>
      <c r="CA16" s="49">
        <v>6.3</v>
      </c>
      <c r="CB16" s="49">
        <v>8</v>
      </c>
      <c r="CC16" s="49">
        <v>7.4</v>
      </c>
      <c r="CD16" s="49">
        <v>124</v>
      </c>
      <c r="CE16" s="49">
        <v>0</v>
      </c>
      <c r="CF16" s="50">
        <v>0</v>
      </c>
      <c r="CG16" s="49">
        <v>5.93</v>
      </c>
      <c r="CH16" s="49">
        <v>2.2599999999999998</v>
      </c>
      <c r="CI16" s="51">
        <v>8.3000000000000007</v>
      </c>
      <c r="CJ16" s="51">
        <v>3.3</v>
      </c>
      <c r="CK16" s="51">
        <v>8.1</v>
      </c>
      <c r="CL16" s="51">
        <v>6</v>
      </c>
      <c r="CM16" s="49">
        <v>5.93</v>
      </c>
      <c r="CN16" s="49">
        <v>2.2599999999999998</v>
      </c>
      <c r="CO16" s="52"/>
      <c r="CP16" s="54"/>
    </row>
    <row r="17" spans="1:94" s="53" customFormat="1" ht="48" customHeight="1">
      <c r="A17" s="44">
        <v>7</v>
      </c>
      <c r="B17" s="45">
        <v>2021215108</v>
      </c>
      <c r="C17" s="46" t="s">
        <v>162</v>
      </c>
      <c r="D17" s="47" t="s">
        <v>163</v>
      </c>
      <c r="E17" s="48" t="s">
        <v>164</v>
      </c>
      <c r="F17" s="49">
        <v>5.5</v>
      </c>
      <c r="G17" s="49">
        <v>5.5</v>
      </c>
      <c r="H17" s="49">
        <v>4.2</v>
      </c>
      <c r="I17" s="49">
        <v>6.3</v>
      </c>
      <c r="J17" s="49">
        <v>8.1999999999999993</v>
      </c>
      <c r="K17" s="49">
        <v>9.1</v>
      </c>
      <c r="L17" s="49">
        <v>5</v>
      </c>
      <c r="M17" s="49">
        <v>7.2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5.8</v>
      </c>
      <c r="T17" s="49">
        <v>5.6</v>
      </c>
      <c r="U17" s="49">
        <v>7.2</v>
      </c>
      <c r="V17" s="49">
        <v>8.4</v>
      </c>
      <c r="W17" s="49">
        <v>8.8000000000000007</v>
      </c>
      <c r="X17" s="49">
        <v>5.7</v>
      </c>
      <c r="Y17" s="49">
        <v>6.1</v>
      </c>
      <c r="Z17" s="49">
        <v>6.7</v>
      </c>
      <c r="AA17" s="49">
        <v>7</v>
      </c>
      <c r="AB17" s="49">
        <v>6</v>
      </c>
      <c r="AC17" s="49">
        <v>4.2</v>
      </c>
      <c r="AD17" s="49">
        <v>5.7</v>
      </c>
      <c r="AE17" s="49">
        <v>5.6</v>
      </c>
      <c r="AF17" s="49">
        <v>5.9</v>
      </c>
      <c r="AG17" s="49">
        <v>6.6</v>
      </c>
      <c r="AH17" s="49">
        <v>4.8</v>
      </c>
      <c r="AI17" s="49">
        <v>7.2</v>
      </c>
      <c r="AJ17" s="49">
        <v>4.7</v>
      </c>
      <c r="AK17" s="49">
        <v>7</v>
      </c>
      <c r="AL17" s="49">
        <v>5.5</v>
      </c>
      <c r="AM17" s="49">
        <v>5</v>
      </c>
      <c r="AN17" s="49">
        <v>0</v>
      </c>
      <c r="AO17" s="49">
        <v>0</v>
      </c>
      <c r="AP17" s="49">
        <v>0</v>
      </c>
      <c r="AQ17" s="49">
        <v>0</v>
      </c>
      <c r="AR17" s="49">
        <v>6.6</v>
      </c>
      <c r="AS17" s="49">
        <v>5</v>
      </c>
      <c r="AT17" s="49">
        <v>5.6</v>
      </c>
      <c r="AU17" s="49">
        <v>6.2</v>
      </c>
      <c r="AV17" s="49">
        <v>6.5</v>
      </c>
      <c r="AW17" s="49">
        <v>7</v>
      </c>
      <c r="AX17" s="49">
        <v>6.3</v>
      </c>
      <c r="AY17" s="49">
        <v>7.1</v>
      </c>
      <c r="AZ17" s="49">
        <v>6.2</v>
      </c>
      <c r="BA17" s="49">
        <v>7.6</v>
      </c>
      <c r="BB17" s="49">
        <v>6.3</v>
      </c>
      <c r="BC17" s="49">
        <v>7.8</v>
      </c>
      <c r="BD17" s="49">
        <v>5.9</v>
      </c>
      <c r="BE17" s="49">
        <v>5.0999999999999996</v>
      </c>
      <c r="BF17" s="49">
        <v>0</v>
      </c>
      <c r="BG17" s="49">
        <v>6.8</v>
      </c>
      <c r="BH17" s="49">
        <v>7.5</v>
      </c>
      <c r="BI17" s="49">
        <v>7.9</v>
      </c>
      <c r="BJ17" s="49">
        <v>7.2</v>
      </c>
      <c r="BK17" s="49">
        <v>8.1</v>
      </c>
      <c r="BL17" s="49">
        <v>6</v>
      </c>
      <c r="BM17" s="49">
        <v>0</v>
      </c>
      <c r="BN17" s="49">
        <v>5.4</v>
      </c>
      <c r="BO17" s="49">
        <v>0</v>
      </c>
      <c r="BP17" s="49">
        <v>6.6</v>
      </c>
      <c r="BQ17" s="49">
        <v>6.3</v>
      </c>
      <c r="BR17" s="49">
        <v>4.7</v>
      </c>
      <c r="BS17" s="49">
        <v>0</v>
      </c>
      <c r="BT17" s="49">
        <v>5.7</v>
      </c>
      <c r="BU17" s="49">
        <v>5.4</v>
      </c>
      <c r="BV17" s="49">
        <v>0</v>
      </c>
      <c r="BW17" s="49">
        <v>0</v>
      </c>
      <c r="BX17" s="49">
        <v>7.4</v>
      </c>
      <c r="BY17" s="49">
        <v>0</v>
      </c>
      <c r="BZ17" s="49">
        <v>0</v>
      </c>
      <c r="CA17" s="49">
        <v>7.6</v>
      </c>
      <c r="CB17" s="49">
        <v>7.6</v>
      </c>
      <c r="CC17" s="49">
        <v>7.6</v>
      </c>
      <c r="CD17" s="49">
        <v>124</v>
      </c>
      <c r="CE17" s="49">
        <v>0</v>
      </c>
      <c r="CF17" s="50">
        <v>0</v>
      </c>
      <c r="CG17" s="49">
        <v>6.18</v>
      </c>
      <c r="CH17" s="49">
        <v>2.4</v>
      </c>
      <c r="CI17" s="51">
        <v>0</v>
      </c>
      <c r="CJ17" s="51">
        <v>0</v>
      </c>
      <c r="CK17" s="51">
        <v>0</v>
      </c>
      <c r="CL17" s="51">
        <v>0</v>
      </c>
      <c r="CM17" s="49">
        <v>6.18</v>
      </c>
      <c r="CN17" s="49">
        <v>2.4</v>
      </c>
      <c r="CO17" s="52"/>
      <c r="CP17" s="54"/>
    </row>
    <row r="18" spans="1:94" s="53" customFormat="1" ht="57" customHeight="1">
      <c r="A18" s="43" t="s">
        <v>144</v>
      </c>
      <c r="B18" s="45"/>
      <c r="C18" s="46"/>
      <c r="D18" s="47"/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50"/>
      <c r="CG18" s="49"/>
      <c r="CH18" s="49"/>
      <c r="CI18" s="51"/>
      <c r="CJ18" s="51"/>
      <c r="CK18" s="51"/>
      <c r="CL18" s="51"/>
      <c r="CM18" s="49"/>
      <c r="CN18" s="49"/>
      <c r="CO18" s="52"/>
      <c r="CP18" s="54"/>
    </row>
    <row r="19" spans="1:94" s="53" customFormat="1" ht="44.25" customHeight="1">
      <c r="A19" s="44">
        <v>1</v>
      </c>
      <c r="B19" s="45">
        <v>2021618393</v>
      </c>
      <c r="C19" s="46" t="s">
        <v>145</v>
      </c>
      <c r="D19" s="47" t="s">
        <v>165</v>
      </c>
      <c r="E19" s="48" t="s">
        <v>166</v>
      </c>
      <c r="F19" s="49">
        <v>7.5</v>
      </c>
      <c r="G19" s="49">
        <v>6.2</v>
      </c>
      <c r="H19" s="49">
        <v>5.7</v>
      </c>
      <c r="I19" s="49">
        <v>7.8</v>
      </c>
      <c r="J19" s="49">
        <v>7.7</v>
      </c>
      <c r="K19" s="49">
        <v>7.4</v>
      </c>
      <c r="L19" s="49">
        <v>6.1</v>
      </c>
      <c r="M19" s="49">
        <v>7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5.2</v>
      </c>
      <c r="T19" s="49">
        <v>7.1</v>
      </c>
      <c r="U19" s="49">
        <v>7.3</v>
      </c>
      <c r="V19" s="49">
        <v>7.3</v>
      </c>
      <c r="W19" s="49">
        <v>7</v>
      </c>
      <c r="X19" s="49">
        <v>7.4</v>
      </c>
      <c r="Y19" s="49">
        <v>5.8</v>
      </c>
      <c r="Z19" s="49">
        <v>7.9</v>
      </c>
      <c r="AA19" s="49">
        <v>5.6</v>
      </c>
      <c r="AB19" s="49">
        <v>6.6</v>
      </c>
      <c r="AC19" s="49">
        <v>5.8</v>
      </c>
      <c r="AD19" s="49">
        <v>5.6</v>
      </c>
      <c r="AE19" s="49">
        <v>6</v>
      </c>
      <c r="AF19" s="49">
        <v>6.5</v>
      </c>
      <c r="AG19" s="49">
        <v>4.5999999999999996</v>
      </c>
      <c r="AH19" s="49">
        <v>6.3</v>
      </c>
      <c r="AI19" s="49">
        <v>6.1</v>
      </c>
      <c r="AJ19" s="49">
        <v>6.3</v>
      </c>
      <c r="AK19" s="49">
        <v>5.2</v>
      </c>
      <c r="AL19" s="49">
        <v>5.3</v>
      </c>
      <c r="AM19" s="49">
        <v>6.7</v>
      </c>
      <c r="AN19" s="49">
        <v>0</v>
      </c>
      <c r="AO19" s="49">
        <v>0</v>
      </c>
      <c r="AP19" s="49">
        <v>0</v>
      </c>
      <c r="AQ19" s="49">
        <v>0</v>
      </c>
      <c r="AR19" s="49">
        <v>6.6</v>
      </c>
      <c r="AS19" s="49">
        <v>5.6</v>
      </c>
      <c r="AT19" s="49">
        <v>4.7</v>
      </c>
      <c r="AU19" s="49">
        <v>6.4</v>
      </c>
      <c r="AV19" s="49">
        <v>6.7</v>
      </c>
      <c r="AW19" s="49">
        <v>4.9000000000000004</v>
      </c>
      <c r="AX19" s="49">
        <v>5.9</v>
      </c>
      <c r="AY19" s="49">
        <v>6.1</v>
      </c>
      <c r="AZ19" s="49">
        <v>5.2</v>
      </c>
      <c r="BA19" s="49">
        <v>6</v>
      </c>
      <c r="BB19" s="49">
        <v>6.3</v>
      </c>
      <c r="BC19" s="49">
        <v>6.7</v>
      </c>
      <c r="BD19" s="49">
        <v>6.8</v>
      </c>
      <c r="BE19" s="49">
        <v>4</v>
      </c>
      <c r="BF19" s="49">
        <v>0</v>
      </c>
      <c r="BG19" s="49">
        <v>4.5999999999999996</v>
      </c>
      <c r="BH19" s="49">
        <v>7.2</v>
      </c>
      <c r="BI19" s="49">
        <v>5.6</v>
      </c>
      <c r="BJ19" s="49">
        <v>8.6999999999999993</v>
      </c>
      <c r="BK19" s="49">
        <v>6.5</v>
      </c>
      <c r="BL19" s="49" t="s">
        <v>167</v>
      </c>
      <c r="BM19" s="49">
        <v>6.1</v>
      </c>
      <c r="BN19" s="49">
        <v>0</v>
      </c>
      <c r="BO19" s="49">
        <v>7.9</v>
      </c>
      <c r="BP19" s="49">
        <v>0</v>
      </c>
      <c r="BQ19" s="49">
        <v>5.5</v>
      </c>
      <c r="BR19" s="49">
        <v>0</v>
      </c>
      <c r="BS19" s="49">
        <v>0</v>
      </c>
      <c r="BT19" s="49">
        <v>6.6</v>
      </c>
      <c r="BU19" s="49">
        <v>6.1</v>
      </c>
      <c r="BV19" s="49">
        <v>0</v>
      </c>
      <c r="BW19" s="49">
        <v>6.9</v>
      </c>
      <c r="BX19" s="49">
        <v>6.4</v>
      </c>
      <c r="BY19" s="49">
        <v>0</v>
      </c>
      <c r="BZ19" s="49">
        <v>0</v>
      </c>
      <c r="CA19" s="49">
        <v>5.7</v>
      </c>
      <c r="CB19" s="49">
        <v>6</v>
      </c>
      <c r="CC19" s="49">
        <v>7.1</v>
      </c>
      <c r="CD19" s="49">
        <v>122</v>
      </c>
      <c r="CE19" s="49">
        <v>3</v>
      </c>
      <c r="CF19" s="50">
        <v>2.4E-2</v>
      </c>
      <c r="CG19" s="49">
        <v>6.29</v>
      </c>
      <c r="CH19" s="49">
        <v>2.39</v>
      </c>
      <c r="CI19" s="51">
        <v>8.3000000000000007</v>
      </c>
      <c r="CJ19" s="51">
        <v>0</v>
      </c>
      <c r="CK19" s="51">
        <v>0</v>
      </c>
      <c r="CL19" s="51">
        <v>0</v>
      </c>
      <c r="CM19" s="49">
        <v>6.29</v>
      </c>
      <c r="CN19" s="49">
        <v>2.39</v>
      </c>
      <c r="CO19" s="52"/>
      <c r="CP19" s="54"/>
    </row>
    <row r="20" spans="1:94" s="53" customFormat="1" ht="44.25" customHeight="1">
      <c r="A20" s="44">
        <v>2</v>
      </c>
      <c r="B20" s="45">
        <v>2021214398</v>
      </c>
      <c r="C20" s="46" t="s">
        <v>168</v>
      </c>
      <c r="D20" s="47" t="s">
        <v>169</v>
      </c>
      <c r="E20" s="48" t="s">
        <v>170</v>
      </c>
      <c r="F20" s="49">
        <v>4.8</v>
      </c>
      <c r="G20" s="49">
        <v>5.8</v>
      </c>
      <c r="H20" s="49">
        <v>6.5</v>
      </c>
      <c r="I20" s="49">
        <v>6.9</v>
      </c>
      <c r="J20" s="49">
        <v>6.9</v>
      </c>
      <c r="K20" s="49">
        <v>6.2</v>
      </c>
      <c r="L20" s="49">
        <v>4.5</v>
      </c>
      <c r="M20" s="49">
        <v>7.4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7</v>
      </c>
      <c r="T20" s="49">
        <v>5.9</v>
      </c>
      <c r="U20" s="49">
        <v>8</v>
      </c>
      <c r="V20" s="49">
        <v>7.6</v>
      </c>
      <c r="W20" s="49">
        <v>8.1999999999999993</v>
      </c>
      <c r="X20" s="49">
        <v>5.0999999999999996</v>
      </c>
      <c r="Y20" s="49">
        <v>5.4</v>
      </c>
      <c r="Z20" s="49">
        <v>7.4</v>
      </c>
      <c r="AA20" s="49">
        <v>6.3</v>
      </c>
      <c r="AB20" s="49">
        <v>6.7</v>
      </c>
      <c r="AC20" s="49">
        <v>5.5</v>
      </c>
      <c r="AD20" s="49">
        <v>6.7</v>
      </c>
      <c r="AE20" s="49">
        <v>6.8</v>
      </c>
      <c r="AF20" s="49">
        <v>5.6</v>
      </c>
      <c r="AG20" s="49">
        <v>5.0999999999999996</v>
      </c>
      <c r="AH20" s="49">
        <v>7.3</v>
      </c>
      <c r="AI20" s="49">
        <v>6.9</v>
      </c>
      <c r="AJ20" s="49">
        <v>6.2</v>
      </c>
      <c r="AK20" s="49">
        <v>4.5</v>
      </c>
      <c r="AL20" s="49">
        <v>5.3</v>
      </c>
      <c r="AM20" s="49">
        <v>4.5</v>
      </c>
      <c r="AN20" s="49">
        <v>0</v>
      </c>
      <c r="AO20" s="49">
        <v>0</v>
      </c>
      <c r="AP20" s="49">
        <v>0</v>
      </c>
      <c r="AQ20" s="49">
        <v>0</v>
      </c>
      <c r="AR20" s="49">
        <v>5.9</v>
      </c>
      <c r="AS20" s="49">
        <v>5</v>
      </c>
      <c r="AT20" s="49">
        <v>6.9</v>
      </c>
      <c r="AU20" s="49">
        <v>5.5</v>
      </c>
      <c r="AV20" s="49">
        <v>4.5</v>
      </c>
      <c r="AW20" s="49">
        <v>5.0999999999999996</v>
      </c>
      <c r="AX20" s="49">
        <v>6.6</v>
      </c>
      <c r="AY20" s="49">
        <v>5</v>
      </c>
      <c r="AZ20" s="49">
        <v>4.5</v>
      </c>
      <c r="BA20" s="49">
        <v>4.0999999999999996</v>
      </c>
      <c r="BB20" s="49">
        <v>6.9</v>
      </c>
      <c r="BC20" s="49">
        <v>7.6</v>
      </c>
      <c r="BD20" s="49">
        <v>6.5</v>
      </c>
      <c r="BE20" s="49">
        <v>4.9000000000000004</v>
      </c>
      <c r="BF20" s="49">
        <v>0</v>
      </c>
      <c r="BG20" s="49">
        <v>5.8</v>
      </c>
      <c r="BH20" s="49">
        <v>5.9</v>
      </c>
      <c r="BI20" s="49">
        <v>4.7</v>
      </c>
      <c r="BJ20" s="49">
        <v>8.6999999999999993</v>
      </c>
      <c r="BK20" s="49">
        <v>7.2</v>
      </c>
      <c r="BL20" s="49">
        <v>5.4</v>
      </c>
      <c r="BM20" s="49">
        <v>6.2</v>
      </c>
      <c r="BN20" s="49">
        <v>0</v>
      </c>
      <c r="BO20" s="49">
        <v>5.7</v>
      </c>
      <c r="BP20" s="49">
        <v>0</v>
      </c>
      <c r="BQ20" s="49">
        <v>5.8</v>
      </c>
      <c r="BR20" s="49">
        <v>5</v>
      </c>
      <c r="BS20" s="49">
        <v>0</v>
      </c>
      <c r="BT20" s="49">
        <v>5.4</v>
      </c>
      <c r="BU20" s="49">
        <v>6.7</v>
      </c>
      <c r="BV20" s="49">
        <v>0</v>
      </c>
      <c r="BW20" s="49">
        <v>0</v>
      </c>
      <c r="BX20" s="49">
        <v>6.2</v>
      </c>
      <c r="BY20" s="49">
        <v>0</v>
      </c>
      <c r="BZ20" s="49">
        <v>0</v>
      </c>
      <c r="CA20" s="49" t="s">
        <v>167</v>
      </c>
      <c r="CB20" s="49">
        <v>6.5</v>
      </c>
      <c r="CC20" s="49">
        <v>4.3</v>
      </c>
      <c r="CD20" s="49">
        <v>122</v>
      </c>
      <c r="CE20" s="49">
        <v>2</v>
      </c>
      <c r="CF20" s="50">
        <v>1.6129032258064516E-2</v>
      </c>
      <c r="CG20" s="49">
        <v>5.95</v>
      </c>
      <c r="CH20" s="49">
        <v>2.2000000000000002</v>
      </c>
      <c r="CI20" s="51">
        <v>4.0999999999999996</v>
      </c>
      <c r="CJ20" s="51">
        <v>0</v>
      </c>
      <c r="CK20" s="51">
        <v>0</v>
      </c>
      <c r="CL20" s="51">
        <v>0</v>
      </c>
      <c r="CM20" s="49">
        <v>5.95</v>
      </c>
      <c r="CN20" s="49">
        <v>2.2000000000000002</v>
      </c>
      <c r="CO20" s="52"/>
      <c r="CP20" s="54"/>
    </row>
    <row r="21" spans="1:94" s="53" customFormat="1" ht="44.25" customHeight="1">
      <c r="A21" s="44">
        <v>3</v>
      </c>
      <c r="B21" s="45">
        <v>2021213313</v>
      </c>
      <c r="C21" s="46" t="s">
        <v>171</v>
      </c>
      <c r="D21" s="47" t="s">
        <v>172</v>
      </c>
      <c r="E21" s="48" t="s">
        <v>173</v>
      </c>
      <c r="F21" s="49">
        <v>5.3</v>
      </c>
      <c r="G21" s="49">
        <v>6.5</v>
      </c>
      <c r="H21" s="49">
        <v>8.1999999999999993</v>
      </c>
      <c r="I21" s="49">
        <v>5.8</v>
      </c>
      <c r="J21" s="49">
        <v>4.9000000000000004</v>
      </c>
      <c r="K21" s="49">
        <v>6</v>
      </c>
      <c r="L21" s="49">
        <v>4.5</v>
      </c>
      <c r="M21" s="49">
        <v>5.9</v>
      </c>
      <c r="N21" s="49">
        <v>0</v>
      </c>
      <c r="O21" s="49">
        <v>0</v>
      </c>
      <c r="P21" s="49">
        <v>0</v>
      </c>
      <c r="Q21" s="49">
        <v>0</v>
      </c>
      <c r="R21" s="49">
        <v>6.8</v>
      </c>
      <c r="S21" s="49">
        <v>6.5</v>
      </c>
      <c r="T21" s="49">
        <v>0</v>
      </c>
      <c r="U21" s="49">
        <v>6.8</v>
      </c>
      <c r="V21" s="49">
        <v>7.2</v>
      </c>
      <c r="W21" s="49">
        <v>6.6</v>
      </c>
      <c r="X21" s="49">
        <v>5.0999999999999996</v>
      </c>
      <c r="Y21" s="49">
        <v>5.7</v>
      </c>
      <c r="Z21" s="49">
        <v>5.0999999999999996</v>
      </c>
      <c r="AA21" s="49">
        <v>4.2</v>
      </c>
      <c r="AB21" s="49">
        <v>8.4</v>
      </c>
      <c r="AC21" s="49">
        <v>5.3</v>
      </c>
      <c r="AD21" s="49">
        <v>8.5</v>
      </c>
      <c r="AE21" s="49">
        <v>5.0999999999999996</v>
      </c>
      <c r="AF21" s="49">
        <v>5.2</v>
      </c>
      <c r="AG21" s="49">
        <v>6.2</v>
      </c>
      <c r="AH21" s="49">
        <v>5.5</v>
      </c>
      <c r="AI21" s="49">
        <v>4.4000000000000004</v>
      </c>
      <c r="AJ21" s="49">
        <v>5.7</v>
      </c>
      <c r="AK21" s="49">
        <v>5.6</v>
      </c>
      <c r="AL21" s="49">
        <v>6.1</v>
      </c>
      <c r="AM21" s="49">
        <v>4.0999999999999996</v>
      </c>
      <c r="AN21" s="49">
        <v>0</v>
      </c>
      <c r="AO21" s="49">
        <v>0</v>
      </c>
      <c r="AP21" s="49">
        <v>0</v>
      </c>
      <c r="AQ21" s="49">
        <v>0</v>
      </c>
      <c r="AR21" s="49">
        <v>4.8</v>
      </c>
      <c r="AS21" s="49">
        <v>4.4000000000000004</v>
      </c>
      <c r="AT21" s="49">
        <v>5.6</v>
      </c>
      <c r="AU21" s="49">
        <v>5.8</v>
      </c>
      <c r="AV21" s="49">
        <v>6.3</v>
      </c>
      <c r="AW21" s="49">
        <v>6.8</v>
      </c>
      <c r="AX21" s="49">
        <v>4.7</v>
      </c>
      <c r="AY21" s="49">
        <v>4.7</v>
      </c>
      <c r="AZ21" s="49">
        <v>5.0999999999999996</v>
      </c>
      <c r="BA21" s="49">
        <v>4.5999999999999996</v>
      </c>
      <c r="BB21" s="49">
        <v>5.2</v>
      </c>
      <c r="BC21" s="49">
        <v>5.8</v>
      </c>
      <c r="BD21" s="49">
        <v>5.7</v>
      </c>
      <c r="BE21" s="49">
        <v>5.0999999999999996</v>
      </c>
      <c r="BF21" s="49">
        <v>0</v>
      </c>
      <c r="BG21" s="49">
        <v>6.3</v>
      </c>
      <c r="BH21" s="49">
        <v>6.4</v>
      </c>
      <c r="BI21" s="49">
        <v>4.7</v>
      </c>
      <c r="BJ21" s="49">
        <v>6.4</v>
      </c>
      <c r="BK21" s="49">
        <v>6.2</v>
      </c>
      <c r="BL21" s="49">
        <v>4.7</v>
      </c>
      <c r="BM21" s="49">
        <v>0</v>
      </c>
      <c r="BN21" s="49">
        <v>5.2</v>
      </c>
      <c r="BO21" s="49">
        <v>5</v>
      </c>
      <c r="BP21" s="49">
        <v>0</v>
      </c>
      <c r="BQ21" s="49">
        <v>6.6</v>
      </c>
      <c r="BR21" s="49">
        <v>5.5</v>
      </c>
      <c r="BS21" s="49">
        <v>0</v>
      </c>
      <c r="BT21" s="49">
        <v>4.9000000000000004</v>
      </c>
      <c r="BU21" s="49">
        <v>6.8</v>
      </c>
      <c r="BV21" s="49">
        <v>0</v>
      </c>
      <c r="BW21" s="49">
        <v>0</v>
      </c>
      <c r="BX21" s="49">
        <v>0</v>
      </c>
      <c r="BY21" s="49">
        <v>4.9000000000000004</v>
      </c>
      <c r="BZ21" s="49">
        <v>0</v>
      </c>
      <c r="CA21" s="49">
        <v>7.2</v>
      </c>
      <c r="CB21" s="49">
        <v>8</v>
      </c>
      <c r="CC21" s="49" t="s">
        <v>167</v>
      </c>
      <c r="CD21" s="49">
        <v>123</v>
      </c>
      <c r="CE21" s="49">
        <v>1</v>
      </c>
      <c r="CF21" s="50">
        <v>8.0645161290322578E-3</v>
      </c>
      <c r="CG21" s="49">
        <v>5.67</v>
      </c>
      <c r="CH21" s="49">
        <v>2.0299999999999998</v>
      </c>
      <c r="CI21" s="51">
        <v>7.8</v>
      </c>
      <c r="CJ21" s="51">
        <v>0</v>
      </c>
      <c r="CK21" s="51">
        <v>0</v>
      </c>
      <c r="CL21" s="51">
        <v>0</v>
      </c>
      <c r="CM21" s="49">
        <v>5.67</v>
      </c>
      <c r="CN21" s="49">
        <v>2.0299999999999998</v>
      </c>
      <c r="CO21" s="52"/>
      <c r="CP21" s="54"/>
    </row>
    <row r="22" spans="1:94" s="53" customFormat="1" ht="44.25" customHeight="1">
      <c r="A22" s="44">
        <v>4</v>
      </c>
      <c r="B22" s="45">
        <v>1920214994</v>
      </c>
      <c r="C22" s="46" t="s">
        <v>174</v>
      </c>
      <c r="D22" s="47" t="s">
        <v>175</v>
      </c>
      <c r="E22" s="48" t="s">
        <v>176</v>
      </c>
      <c r="F22" s="49">
        <v>5.9</v>
      </c>
      <c r="G22" s="49">
        <v>6.9</v>
      </c>
      <c r="H22" s="49">
        <v>4.4000000000000004</v>
      </c>
      <c r="I22" s="49">
        <v>5.5</v>
      </c>
      <c r="J22" s="49">
        <v>5.0999999999999996</v>
      </c>
      <c r="K22" s="49">
        <v>4.4000000000000004</v>
      </c>
      <c r="L22" s="49">
        <v>5.6</v>
      </c>
      <c r="M22" s="49">
        <v>7.1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7.8</v>
      </c>
      <c r="T22" s="49">
        <v>5.8</v>
      </c>
      <c r="U22" s="49">
        <v>7.9</v>
      </c>
      <c r="V22" s="49">
        <v>6.3</v>
      </c>
      <c r="W22" s="49">
        <v>9.1999999999999993</v>
      </c>
      <c r="X22" s="49">
        <v>5.8</v>
      </c>
      <c r="Y22" s="49">
        <v>7.1</v>
      </c>
      <c r="Z22" s="49">
        <v>5.5</v>
      </c>
      <c r="AA22" s="49">
        <v>7.1</v>
      </c>
      <c r="AB22" s="49">
        <v>7.1</v>
      </c>
      <c r="AC22" s="49">
        <v>6.1</v>
      </c>
      <c r="AD22" s="49">
        <v>6.5</v>
      </c>
      <c r="AE22" s="49">
        <v>6.9</v>
      </c>
      <c r="AF22" s="49">
        <v>4.5</v>
      </c>
      <c r="AG22" s="49">
        <v>4.5999999999999996</v>
      </c>
      <c r="AH22" s="49">
        <v>5.3</v>
      </c>
      <c r="AI22" s="49">
        <v>5.7</v>
      </c>
      <c r="AJ22" s="49">
        <v>6.2</v>
      </c>
      <c r="AK22" s="49">
        <v>5.4</v>
      </c>
      <c r="AL22" s="49">
        <v>4.8</v>
      </c>
      <c r="AM22" s="49">
        <v>5.9</v>
      </c>
      <c r="AN22" s="49">
        <v>0</v>
      </c>
      <c r="AO22" s="49">
        <v>0</v>
      </c>
      <c r="AP22" s="49">
        <v>0</v>
      </c>
      <c r="AQ22" s="49">
        <v>0</v>
      </c>
      <c r="AR22" s="49">
        <v>6.3</v>
      </c>
      <c r="AS22" s="49">
        <v>4.9000000000000004</v>
      </c>
      <c r="AT22" s="49">
        <v>6.9</v>
      </c>
      <c r="AU22" s="49">
        <v>5.7</v>
      </c>
      <c r="AV22" s="49">
        <v>4.3</v>
      </c>
      <c r="AW22" s="49">
        <v>6.1</v>
      </c>
      <c r="AX22" s="49">
        <v>5.7</v>
      </c>
      <c r="AY22" s="49">
        <v>6.5</v>
      </c>
      <c r="AZ22" s="49">
        <v>4.0999999999999996</v>
      </c>
      <c r="BA22" s="49">
        <v>4.4000000000000004</v>
      </c>
      <c r="BB22" s="49">
        <v>4.8</v>
      </c>
      <c r="BC22" s="49">
        <v>6.6</v>
      </c>
      <c r="BD22" s="49">
        <v>5.6</v>
      </c>
      <c r="BE22" s="49">
        <v>6.1</v>
      </c>
      <c r="BF22" s="49">
        <v>0</v>
      </c>
      <c r="BG22" s="49">
        <v>5.5</v>
      </c>
      <c r="BH22" s="49">
        <v>4</v>
      </c>
      <c r="BI22" s="49">
        <v>5.0999999999999996</v>
      </c>
      <c r="BJ22" s="49">
        <v>7.1</v>
      </c>
      <c r="BK22" s="49">
        <v>7.7</v>
      </c>
      <c r="BL22" s="49" t="s">
        <v>167</v>
      </c>
      <c r="BM22" s="49">
        <v>0</v>
      </c>
      <c r="BN22" s="49">
        <v>4.9000000000000004</v>
      </c>
      <c r="BO22" s="49">
        <v>5</v>
      </c>
      <c r="BP22" s="49">
        <v>0</v>
      </c>
      <c r="BQ22" s="49">
        <v>5.3</v>
      </c>
      <c r="BR22" s="49">
        <v>5.5</v>
      </c>
      <c r="BS22" s="49">
        <v>0</v>
      </c>
      <c r="BT22" s="49">
        <v>5.2</v>
      </c>
      <c r="BU22" s="49">
        <v>5.0999999999999996</v>
      </c>
      <c r="BV22" s="49">
        <v>0</v>
      </c>
      <c r="BW22" s="49">
        <v>0</v>
      </c>
      <c r="BX22" s="49">
        <v>4.8</v>
      </c>
      <c r="BY22" s="49">
        <v>0</v>
      </c>
      <c r="BZ22" s="49">
        <v>0</v>
      </c>
      <c r="CA22" s="49">
        <v>8.1</v>
      </c>
      <c r="CB22" s="49">
        <v>8</v>
      </c>
      <c r="CC22" s="49" t="s">
        <v>167</v>
      </c>
      <c r="CD22" s="49">
        <v>120</v>
      </c>
      <c r="CE22" s="49">
        <v>4</v>
      </c>
      <c r="CF22" s="50">
        <v>3.2258064516129031E-2</v>
      </c>
      <c r="CG22" s="49">
        <v>5.53</v>
      </c>
      <c r="CH22" s="49">
        <v>1.95</v>
      </c>
      <c r="CI22" s="51">
        <v>5</v>
      </c>
      <c r="CJ22" s="51">
        <v>0</v>
      </c>
      <c r="CK22" s="51">
        <v>0</v>
      </c>
      <c r="CL22" s="51">
        <v>0</v>
      </c>
      <c r="CM22" s="49">
        <v>5.53</v>
      </c>
      <c r="CN22" s="49">
        <v>1.95</v>
      </c>
      <c r="CO22" s="52"/>
      <c r="CP22" s="54"/>
    </row>
    <row r="23" spans="1:94" s="53" customFormat="1" ht="44.25" customHeight="1">
      <c r="A23" s="44">
        <v>5</v>
      </c>
      <c r="B23" s="45">
        <v>2020213044</v>
      </c>
      <c r="C23" s="46" t="s">
        <v>154</v>
      </c>
      <c r="D23" s="47" t="s">
        <v>177</v>
      </c>
      <c r="E23" s="48" t="s">
        <v>178</v>
      </c>
      <c r="F23" s="49">
        <v>6</v>
      </c>
      <c r="G23" s="49">
        <v>6.4</v>
      </c>
      <c r="H23" s="49">
        <v>8.6</v>
      </c>
      <c r="I23" s="49">
        <v>6.7</v>
      </c>
      <c r="J23" s="49">
        <v>7</v>
      </c>
      <c r="K23" s="49">
        <v>5.7</v>
      </c>
      <c r="L23" s="49">
        <v>5.8</v>
      </c>
      <c r="M23" s="49">
        <v>6.9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6.7</v>
      </c>
      <c r="T23" s="49">
        <v>7.5</v>
      </c>
      <c r="U23" s="49">
        <v>7.3</v>
      </c>
      <c r="V23" s="49">
        <v>8.1</v>
      </c>
      <c r="W23" s="49">
        <v>7.3</v>
      </c>
      <c r="X23" s="49">
        <v>5.6</v>
      </c>
      <c r="Y23" s="49">
        <v>6.7</v>
      </c>
      <c r="Z23" s="49">
        <v>5.6</v>
      </c>
      <c r="AA23" s="49">
        <v>8</v>
      </c>
      <c r="AB23" s="49">
        <v>6.2</v>
      </c>
      <c r="AC23" s="49">
        <v>5.7</v>
      </c>
      <c r="AD23" s="49">
        <v>8.1999999999999993</v>
      </c>
      <c r="AE23" s="49">
        <v>6.3</v>
      </c>
      <c r="AF23" s="49">
        <v>5.4</v>
      </c>
      <c r="AG23" s="49">
        <v>6.3</v>
      </c>
      <c r="AH23" s="49">
        <v>6.4</v>
      </c>
      <c r="AI23" s="49">
        <v>7.1</v>
      </c>
      <c r="AJ23" s="49">
        <v>4.3</v>
      </c>
      <c r="AK23" s="49">
        <v>4.0999999999999996</v>
      </c>
      <c r="AL23" s="49">
        <v>4.3</v>
      </c>
      <c r="AM23" s="49">
        <v>4.0999999999999996</v>
      </c>
      <c r="AN23" s="49">
        <v>0</v>
      </c>
      <c r="AO23" s="49">
        <v>0</v>
      </c>
      <c r="AP23" s="49">
        <v>0</v>
      </c>
      <c r="AQ23" s="49">
        <v>0</v>
      </c>
      <c r="AR23" s="49">
        <v>4.5999999999999996</v>
      </c>
      <c r="AS23" s="49">
        <v>5</v>
      </c>
      <c r="AT23" s="49">
        <v>5.5</v>
      </c>
      <c r="AU23" s="49">
        <v>4</v>
      </c>
      <c r="AV23" s="49">
        <v>6.7</v>
      </c>
      <c r="AW23" s="49">
        <v>7.4</v>
      </c>
      <c r="AX23" s="49">
        <v>7.5</v>
      </c>
      <c r="AY23" s="49">
        <v>6.6</v>
      </c>
      <c r="AZ23" s="49">
        <v>4.5999999999999996</v>
      </c>
      <c r="BA23" s="49">
        <v>4.5</v>
      </c>
      <c r="BB23" s="49">
        <v>4.5999999999999996</v>
      </c>
      <c r="BC23" s="49">
        <v>5.9</v>
      </c>
      <c r="BD23" s="49">
        <v>5.5</v>
      </c>
      <c r="BE23" s="49">
        <v>4.3</v>
      </c>
      <c r="BF23" s="49">
        <v>0</v>
      </c>
      <c r="BG23" s="49">
        <v>5.7</v>
      </c>
      <c r="BH23" s="49">
        <v>5.3</v>
      </c>
      <c r="BI23" s="49">
        <v>5.9</v>
      </c>
      <c r="BJ23" s="49">
        <v>6.4</v>
      </c>
      <c r="BK23" s="49">
        <v>7.4</v>
      </c>
      <c r="BL23" s="49">
        <v>5.2</v>
      </c>
      <c r="BM23" s="49">
        <v>0</v>
      </c>
      <c r="BN23" s="49">
        <v>4.2</v>
      </c>
      <c r="BO23" s="49">
        <v>6.7</v>
      </c>
      <c r="BP23" s="49">
        <v>7.3</v>
      </c>
      <c r="BQ23" s="49">
        <v>0</v>
      </c>
      <c r="BR23" s="49">
        <v>0</v>
      </c>
      <c r="BS23" s="49">
        <v>0</v>
      </c>
      <c r="BT23" s="49">
        <v>5.4</v>
      </c>
      <c r="BU23" s="49">
        <v>6</v>
      </c>
      <c r="BV23" s="49">
        <v>0</v>
      </c>
      <c r="BW23" s="49">
        <v>5.6</v>
      </c>
      <c r="BX23" s="49">
        <v>4.9000000000000004</v>
      </c>
      <c r="BY23" s="49">
        <v>0</v>
      </c>
      <c r="BZ23" s="49">
        <v>0</v>
      </c>
      <c r="CA23" s="49" t="s">
        <v>167</v>
      </c>
      <c r="CB23" s="49">
        <v>7</v>
      </c>
      <c r="CC23" s="49">
        <v>8.1999999999999993</v>
      </c>
      <c r="CD23" s="49">
        <v>123</v>
      </c>
      <c r="CE23" s="49">
        <v>2</v>
      </c>
      <c r="CF23" s="50">
        <v>1.6E-2</v>
      </c>
      <c r="CG23" s="49">
        <v>5.87</v>
      </c>
      <c r="CH23" s="49">
        <v>2.17</v>
      </c>
      <c r="CI23" s="51">
        <v>7.1</v>
      </c>
      <c r="CJ23" s="51">
        <v>0</v>
      </c>
      <c r="CK23" s="51">
        <v>0</v>
      </c>
      <c r="CL23" s="51">
        <v>0</v>
      </c>
      <c r="CM23" s="49">
        <v>5.87</v>
      </c>
      <c r="CN23" s="49">
        <v>2.17</v>
      </c>
      <c r="CO23" s="52"/>
      <c r="CP23" s="54"/>
    </row>
    <row r="24" spans="1:94" s="53" customFormat="1" ht="44.25" customHeight="1">
      <c r="A24" s="44">
        <v>6</v>
      </c>
      <c r="B24" s="45">
        <v>2021217187</v>
      </c>
      <c r="C24" s="46" t="s">
        <v>179</v>
      </c>
      <c r="D24" s="47" t="s">
        <v>180</v>
      </c>
      <c r="E24" s="48" t="s">
        <v>181</v>
      </c>
      <c r="F24" s="49">
        <v>6.8</v>
      </c>
      <c r="G24" s="49">
        <v>6.8</v>
      </c>
      <c r="H24" s="49">
        <v>6.9</v>
      </c>
      <c r="I24" s="49">
        <v>4.3</v>
      </c>
      <c r="J24" s="49">
        <v>5.5</v>
      </c>
      <c r="K24" s="49">
        <v>8.6</v>
      </c>
      <c r="L24" s="49">
        <v>4.2</v>
      </c>
      <c r="M24" s="49">
        <v>0</v>
      </c>
      <c r="N24" s="49">
        <v>7</v>
      </c>
      <c r="O24" s="49">
        <v>0</v>
      </c>
      <c r="P24" s="49">
        <v>0</v>
      </c>
      <c r="Q24" s="49">
        <v>0</v>
      </c>
      <c r="R24" s="49">
        <v>0</v>
      </c>
      <c r="S24" s="49">
        <v>7.7</v>
      </c>
      <c r="T24" s="49">
        <v>6.9</v>
      </c>
      <c r="U24" s="49">
        <v>7.1</v>
      </c>
      <c r="V24" s="49">
        <v>8.3000000000000007</v>
      </c>
      <c r="W24" s="49">
        <v>7.7</v>
      </c>
      <c r="X24" s="49">
        <v>6.7</v>
      </c>
      <c r="Y24" s="49">
        <v>8</v>
      </c>
      <c r="Z24" s="49">
        <v>5.6</v>
      </c>
      <c r="AA24" s="49">
        <v>6.9</v>
      </c>
      <c r="AB24" s="49">
        <v>7</v>
      </c>
      <c r="AC24" s="49">
        <v>6.8</v>
      </c>
      <c r="AD24" s="49">
        <v>6.3</v>
      </c>
      <c r="AE24" s="49">
        <v>6.8</v>
      </c>
      <c r="AF24" s="49">
        <v>6.9</v>
      </c>
      <c r="AG24" s="49">
        <v>6.7</v>
      </c>
      <c r="AH24" s="49">
        <v>6.5</v>
      </c>
      <c r="AI24" s="49">
        <v>6.9</v>
      </c>
      <c r="AJ24" s="49">
        <v>6.1</v>
      </c>
      <c r="AK24" s="49">
        <v>6.2</v>
      </c>
      <c r="AL24" s="49">
        <v>6.1</v>
      </c>
      <c r="AM24" s="49">
        <v>6.1</v>
      </c>
      <c r="AN24" s="49">
        <v>0</v>
      </c>
      <c r="AO24" s="49">
        <v>0</v>
      </c>
      <c r="AP24" s="49">
        <v>0</v>
      </c>
      <c r="AQ24" s="49">
        <v>0</v>
      </c>
      <c r="AR24" s="49">
        <v>5.4</v>
      </c>
      <c r="AS24" s="49">
        <v>5.8</v>
      </c>
      <c r="AT24" s="49">
        <v>6.4</v>
      </c>
      <c r="AU24" s="49">
        <v>4.4000000000000004</v>
      </c>
      <c r="AV24" s="49">
        <v>5.2</v>
      </c>
      <c r="AW24" s="49">
        <v>8.3000000000000007</v>
      </c>
      <c r="AX24" s="49">
        <v>8.5</v>
      </c>
      <c r="AY24" s="49">
        <v>6.6</v>
      </c>
      <c r="AZ24" s="49">
        <v>8.1999999999999993</v>
      </c>
      <c r="BA24" s="49">
        <v>6.6</v>
      </c>
      <c r="BB24" s="49">
        <v>7.5</v>
      </c>
      <c r="BC24" s="49">
        <v>6.9</v>
      </c>
      <c r="BD24" s="49">
        <v>6.9</v>
      </c>
      <c r="BE24" s="49">
        <v>5.4</v>
      </c>
      <c r="BF24" s="49">
        <v>0</v>
      </c>
      <c r="BG24" s="49">
        <v>6.7</v>
      </c>
      <c r="BH24" s="49">
        <v>4.8</v>
      </c>
      <c r="BI24" s="49">
        <v>5.4</v>
      </c>
      <c r="BJ24" s="49">
        <v>6.9</v>
      </c>
      <c r="BK24" s="49">
        <v>5.3</v>
      </c>
      <c r="BL24" s="49">
        <v>0</v>
      </c>
      <c r="BM24" s="49">
        <v>5.9</v>
      </c>
      <c r="BN24" s="49">
        <v>0</v>
      </c>
      <c r="BO24" s="49">
        <v>5.9</v>
      </c>
      <c r="BP24" s="49">
        <v>0</v>
      </c>
      <c r="BQ24" s="49">
        <v>6.6</v>
      </c>
      <c r="BR24" s="49">
        <v>0</v>
      </c>
      <c r="BS24" s="49">
        <v>0</v>
      </c>
      <c r="BT24" s="49">
        <v>5.6</v>
      </c>
      <c r="BU24" s="49">
        <v>0</v>
      </c>
      <c r="BV24" s="49">
        <v>0</v>
      </c>
      <c r="BW24" s="49">
        <v>6.1</v>
      </c>
      <c r="BX24" s="49">
        <v>7.5</v>
      </c>
      <c r="BY24" s="49">
        <v>0</v>
      </c>
      <c r="BZ24" s="49">
        <v>0</v>
      </c>
      <c r="CA24" s="49">
        <v>7.5</v>
      </c>
      <c r="CB24" s="49">
        <v>8.6999999999999993</v>
      </c>
      <c r="CC24" s="49">
        <v>7.7</v>
      </c>
      <c r="CD24" s="49">
        <v>119</v>
      </c>
      <c r="CE24" s="49">
        <v>5</v>
      </c>
      <c r="CF24" s="50">
        <v>4.0322580645161289E-2</v>
      </c>
      <c r="CG24" s="49">
        <v>6.36</v>
      </c>
      <c r="CH24" s="49">
        <v>2.4</v>
      </c>
      <c r="CI24" s="51">
        <v>0</v>
      </c>
      <c r="CJ24" s="51">
        <v>0</v>
      </c>
      <c r="CK24" s="51">
        <v>0</v>
      </c>
      <c r="CL24" s="51">
        <v>0</v>
      </c>
      <c r="CM24" s="49">
        <v>6.36</v>
      </c>
      <c r="CN24" s="49">
        <v>2.4</v>
      </c>
      <c r="CO24" s="52"/>
      <c r="CP24" s="54"/>
    </row>
    <row r="25" spans="1:94" s="53" customFormat="1" ht="44.25" customHeight="1">
      <c r="A25" s="44">
        <v>7</v>
      </c>
      <c r="B25" s="45">
        <v>2020214690</v>
      </c>
      <c r="C25" s="46" t="s">
        <v>145</v>
      </c>
      <c r="D25" s="47" t="s">
        <v>182</v>
      </c>
      <c r="E25" s="48" t="s">
        <v>183</v>
      </c>
      <c r="F25" s="49">
        <v>5.9</v>
      </c>
      <c r="G25" s="49">
        <v>6.6</v>
      </c>
      <c r="H25" s="49">
        <v>8.4</v>
      </c>
      <c r="I25" s="49">
        <v>7.1</v>
      </c>
      <c r="J25" s="49">
        <v>6.8</v>
      </c>
      <c r="K25" s="49">
        <v>7.7</v>
      </c>
      <c r="L25" s="49">
        <v>4.5</v>
      </c>
      <c r="M25" s="49">
        <v>0</v>
      </c>
      <c r="N25" s="49">
        <v>7.6</v>
      </c>
      <c r="O25" s="49">
        <v>0</v>
      </c>
      <c r="P25" s="49">
        <v>0</v>
      </c>
      <c r="Q25" s="49">
        <v>0</v>
      </c>
      <c r="R25" s="49">
        <v>0</v>
      </c>
      <c r="S25" s="49">
        <v>6.3</v>
      </c>
      <c r="T25" s="49">
        <v>5.6</v>
      </c>
      <c r="U25" s="49">
        <v>8</v>
      </c>
      <c r="V25" s="49">
        <v>7.8</v>
      </c>
      <c r="W25" s="49">
        <v>6.4</v>
      </c>
      <c r="X25" s="49">
        <v>5.8</v>
      </c>
      <c r="Y25" s="49">
        <v>7.4</v>
      </c>
      <c r="Z25" s="49">
        <v>6.5</v>
      </c>
      <c r="AA25" s="49">
        <v>6.8</v>
      </c>
      <c r="AB25" s="49">
        <v>5.3</v>
      </c>
      <c r="AC25" s="49">
        <v>7.3</v>
      </c>
      <c r="AD25" s="49">
        <v>6.5</v>
      </c>
      <c r="AE25" s="49">
        <v>5.9</v>
      </c>
      <c r="AF25" s="49">
        <v>5.4</v>
      </c>
      <c r="AG25" s="49">
        <v>5.8</v>
      </c>
      <c r="AH25" s="49">
        <v>5.3</v>
      </c>
      <c r="AI25" s="49">
        <v>6.6</v>
      </c>
      <c r="AJ25" s="49">
        <v>6.5</v>
      </c>
      <c r="AK25" s="49">
        <v>5.2</v>
      </c>
      <c r="AL25" s="49">
        <v>7</v>
      </c>
      <c r="AM25" s="49">
        <v>4.0999999999999996</v>
      </c>
      <c r="AN25" s="49">
        <v>0</v>
      </c>
      <c r="AO25" s="49">
        <v>0</v>
      </c>
      <c r="AP25" s="49">
        <v>0</v>
      </c>
      <c r="AQ25" s="49">
        <v>0</v>
      </c>
      <c r="AR25" s="49">
        <v>5.2</v>
      </c>
      <c r="AS25" s="49">
        <v>6.1</v>
      </c>
      <c r="AT25" s="49">
        <v>6</v>
      </c>
      <c r="AU25" s="49">
        <v>4.4000000000000004</v>
      </c>
      <c r="AV25" s="49">
        <v>4.5999999999999996</v>
      </c>
      <c r="AW25" s="49">
        <v>6.3</v>
      </c>
      <c r="AX25" s="49">
        <v>8.1</v>
      </c>
      <c r="AY25" s="49">
        <v>4.7</v>
      </c>
      <c r="AZ25" s="49">
        <v>5.3</v>
      </c>
      <c r="BA25" s="49">
        <v>4.0999999999999996</v>
      </c>
      <c r="BB25" s="49">
        <v>4.0999999999999996</v>
      </c>
      <c r="BC25" s="49">
        <v>5.6</v>
      </c>
      <c r="BD25" s="49">
        <v>5.3</v>
      </c>
      <c r="BE25" s="49">
        <v>5.4</v>
      </c>
      <c r="BF25" s="49">
        <v>0</v>
      </c>
      <c r="BG25" s="49">
        <v>5.4</v>
      </c>
      <c r="BH25" s="49">
        <v>6.6</v>
      </c>
      <c r="BI25" s="49">
        <v>4.4000000000000004</v>
      </c>
      <c r="BJ25" s="49">
        <v>6.4</v>
      </c>
      <c r="BK25" s="49">
        <v>7.1</v>
      </c>
      <c r="BL25" s="49">
        <v>4.8</v>
      </c>
      <c r="BM25" s="49">
        <v>6.5</v>
      </c>
      <c r="BN25" s="49">
        <v>0</v>
      </c>
      <c r="BO25" s="49">
        <v>5.3</v>
      </c>
      <c r="BP25" s="49">
        <v>7.9</v>
      </c>
      <c r="BQ25" s="49">
        <v>0</v>
      </c>
      <c r="BR25" s="49">
        <v>0</v>
      </c>
      <c r="BS25" s="49">
        <v>0</v>
      </c>
      <c r="BT25" s="49">
        <v>6</v>
      </c>
      <c r="BU25" s="49">
        <v>5.6</v>
      </c>
      <c r="BV25" s="49">
        <v>0</v>
      </c>
      <c r="BW25" s="49" t="s">
        <v>167</v>
      </c>
      <c r="BX25" s="49">
        <v>5.9</v>
      </c>
      <c r="BY25" s="49">
        <v>0</v>
      </c>
      <c r="BZ25" s="49">
        <v>0</v>
      </c>
      <c r="CA25" s="49">
        <v>7.1</v>
      </c>
      <c r="CB25" s="49">
        <v>8.6999999999999993</v>
      </c>
      <c r="CC25" s="49">
        <v>7</v>
      </c>
      <c r="CD25" s="49">
        <v>122</v>
      </c>
      <c r="CE25" s="49">
        <v>2</v>
      </c>
      <c r="CF25" s="50">
        <v>1.6129032258064516E-2</v>
      </c>
      <c r="CG25" s="49">
        <v>5.95</v>
      </c>
      <c r="CH25" s="49">
        <v>2.1800000000000002</v>
      </c>
      <c r="CI25" s="51">
        <v>7.7</v>
      </c>
      <c r="CJ25" s="51">
        <v>0</v>
      </c>
      <c r="CK25" s="51">
        <v>0</v>
      </c>
      <c r="CL25" s="51">
        <v>0</v>
      </c>
      <c r="CM25" s="49">
        <v>5.95</v>
      </c>
      <c r="CN25" s="49">
        <v>2.1800000000000002</v>
      </c>
      <c r="CO25" s="52"/>
      <c r="CP25" s="54"/>
    </row>
    <row r="26" spans="1:94" s="53" customFormat="1" ht="44.25" customHeight="1">
      <c r="A26" s="44">
        <v>8</v>
      </c>
      <c r="B26" s="45">
        <v>2021126545</v>
      </c>
      <c r="C26" s="46" t="s">
        <v>145</v>
      </c>
      <c r="D26" s="47" t="s">
        <v>184</v>
      </c>
      <c r="E26" s="48" t="s">
        <v>185</v>
      </c>
      <c r="F26" s="49">
        <v>7.3</v>
      </c>
      <c r="G26" s="49">
        <v>5.5</v>
      </c>
      <c r="H26" s="49">
        <v>7.8</v>
      </c>
      <c r="I26" s="49">
        <v>7.3</v>
      </c>
      <c r="J26" s="49">
        <v>7.9</v>
      </c>
      <c r="K26" s="49">
        <v>5.8</v>
      </c>
      <c r="L26" s="49">
        <v>4</v>
      </c>
      <c r="M26" s="49">
        <v>0</v>
      </c>
      <c r="N26" s="49">
        <v>6.2</v>
      </c>
      <c r="O26" s="49">
        <v>0</v>
      </c>
      <c r="P26" s="49">
        <v>0</v>
      </c>
      <c r="Q26" s="49">
        <v>0</v>
      </c>
      <c r="R26" s="49">
        <v>0</v>
      </c>
      <c r="S26" s="49">
        <v>6.1</v>
      </c>
      <c r="T26" s="49">
        <v>6.6</v>
      </c>
      <c r="U26" s="49">
        <v>6.9</v>
      </c>
      <c r="V26" s="49">
        <v>8.1</v>
      </c>
      <c r="W26" s="49">
        <v>7.5</v>
      </c>
      <c r="X26" s="49">
        <v>4.0999999999999996</v>
      </c>
      <c r="Y26" s="49">
        <v>6.1</v>
      </c>
      <c r="Z26" s="49">
        <v>5.3</v>
      </c>
      <c r="AA26" s="49">
        <v>4.5999999999999996</v>
      </c>
      <c r="AB26" s="49">
        <v>4.8</v>
      </c>
      <c r="AC26" s="49">
        <v>5.3</v>
      </c>
      <c r="AD26" s="49">
        <v>4.3</v>
      </c>
      <c r="AE26" s="49">
        <v>6.7</v>
      </c>
      <c r="AF26" s="49">
        <v>6.6</v>
      </c>
      <c r="AG26" s="49">
        <v>4.2</v>
      </c>
      <c r="AH26" s="49">
        <v>5.6</v>
      </c>
      <c r="AI26" s="49">
        <v>5.3</v>
      </c>
      <c r="AJ26" s="49">
        <v>6.3</v>
      </c>
      <c r="AK26" s="49">
        <v>5.7</v>
      </c>
      <c r="AL26" s="49">
        <v>5</v>
      </c>
      <c r="AM26" s="49">
        <v>5.5</v>
      </c>
      <c r="AN26" s="49">
        <v>5.2</v>
      </c>
      <c r="AO26" s="49">
        <v>0</v>
      </c>
      <c r="AP26" s="49">
        <v>0</v>
      </c>
      <c r="AQ26" s="49">
        <v>0</v>
      </c>
      <c r="AR26" s="49">
        <v>6.2</v>
      </c>
      <c r="AS26" s="49">
        <v>7</v>
      </c>
      <c r="AT26" s="49">
        <v>4.9000000000000004</v>
      </c>
      <c r="AU26" s="49">
        <v>5</v>
      </c>
      <c r="AV26" s="49">
        <v>8.1999999999999993</v>
      </c>
      <c r="AW26" s="49">
        <v>5.6</v>
      </c>
      <c r="AX26" s="49">
        <v>7.7</v>
      </c>
      <c r="AY26" s="49">
        <v>6.1</v>
      </c>
      <c r="AZ26" s="49">
        <v>5</v>
      </c>
      <c r="BA26" s="49">
        <v>6.1</v>
      </c>
      <c r="BB26" s="49">
        <v>6.1</v>
      </c>
      <c r="BC26" s="49">
        <v>5.6</v>
      </c>
      <c r="BD26" s="49">
        <v>5.3</v>
      </c>
      <c r="BE26" s="49">
        <v>6.4</v>
      </c>
      <c r="BF26" s="49">
        <v>0</v>
      </c>
      <c r="BG26" s="49">
        <v>6.3</v>
      </c>
      <c r="BH26" s="49">
        <v>5.7</v>
      </c>
      <c r="BI26" s="49">
        <v>6.7</v>
      </c>
      <c r="BJ26" s="49">
        <v>6.2</v>
      </c>
      <c r="BK26" s="49">
        <v>8.5</v>
      </c>
      <c r="BL26" s="49" t="s">
        <v>167</v>
      </c>
      <c r="BM26" s="49">
        <v>7.2</v>
      </c>
      <c r="BN26" s="49">
        <v>0</v>
      </c>
      <c r="BO26" s="49">
        <v>0</v>
      </c>
      <c r="BP26" s="49">
        <v>6.9</v>
      </c>
      <c r="BQ26" s="49">
        <v>5.6</v>
      </c>
      <c r="BR26" s="49">
        <v>0</v>
      </c>
      <c r="BS26" s="49">
        <v>0</v>
      </c>
      <c r="BT26" s="49">
        <v>6</v>
      </c>
      <c r="BU26" s="49">
        <v>6.5</v>
      </c>
      <c r="BV26" s="49">
        <v>0</v>
      </c>
      <c r="BW26" s="49">
        <v>5.4</v>
      </c>
      <c r="BX26" s="49">
        <v>7.1</v>
      </c>
      <c r="BY26" s="49">
        <v>0</v>
      </c>
      <c r="BZ26" s="49">
        <v>0</v>
      </c>
      <c r="CA26" s="49">
        <v>6.5</v>
      </c>
      <c r="CB26" s="49">
        <v>9</v>
      </c>
      <c r="CC26" s="49">
        <v>4.8</v>
      </c>
      <c r="CD26" s="49">
        <v>123</v>
      </c>
      <c r="CE26" s="49">
        <v>3</v>
      </c>
      <c r="CF26" s="50">
        <v>2.3809523809523808E-2</v>
      </c>
      <c r="CG26" s="49">
        <v>5.83</v>
      </c>
      <c r="CH26" s="49">
        <v>2.17</v>
      </c>
      <c r="CI26" s="51">
        <v>7.3</v>
      </c>
      <c r="CJ26" s="51">
        <v>4</v>
      </c>
      <c r="CK26" s="51">
        <v>6</v>
      </c>
      <c r="CL26" s="51">
        <v>7.5</v>
      </c>
      <c r="CM26" s="49">
        <v>5.83</v>
      </c>
      <c r="CN26" s="49">
        <v>2.17</v>
      </c>
      <c r="CO26" s="52"/>
      <c r="CP26" s="54"/>
    </row>
    <row r="27" spans="1:94" s="55" customFormat="1" ht="56.25" customHeight="1">
      <c r="D27" s="56" t="s">
        <v>120</v>
      </c>
      <c r="AC27" s="56" t="s">
        <v>121</v>
      </c>
      <c r="BG27" s="56" t="s">
        <v>122</v>
      </c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W27" s="57"/>
      <c r="BZ27" s="55" t="s">
        <v>123</v>
      </c>
    </row>
    <row r="28" spans="1:94" s="58" customFormat="1" ht="25.9" customHeight="1">
      <c r="D28" s="59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W28" s="60"/>
    </row>
    <row r="29" spans="1:94" s="58" customFormat="1" ht="25.9" customHeight="1">
      <c r="D29" s="59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W29" s="60"/>
    </row>
    <row r="30" spans="1:94" s="58" customFormat="1" ht="25.9" customHeight="1">
      <c r="D30" s="59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W30" s="60"/>
    </row>
    <row r="31" spans="1:94" s="58" customFormat="1" ht="25.9" customHeight="1">
      <c r="D31" s="59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W31" s="60"/>
    </row>
    <row r="32" spans="1:94" s="58" customFormat="1" ht="25.9" customHeight="1">
      <c r="D32" s="59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W32" s="60"/>
    </row>
    <row r="33" spans="4:81" s="58" customFormat="1" ht="36" customHeight="1">
      <c r="D33" s="56" t="s">
        <v>124</v>
      </c>
      <c r="AC33" s="56"/>
      <c r="BG33" s="56" t="s">
        <v>125</v>
      </c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W33" s="60"/>
      <c r="CC33" s="56" t="s">
        <v>126</v>
      </c>
    </row>
  </sheetData>
  <mergeCells count="96">
    <mergeCell ref="BX7:BZ7"/>
    <mergeCell ref="CA7:CA8"/>
    <mergeCell ref="CB7:CB8"/>
    <mergeCell ref="CC7:CC8"/>
    <mergeCell ref="BR7:BR8"/>
    <mergeCell ref="BS7:BS8"/>
    <mergeCell ref="BT7:BT8"/>
    <mergeCell ref="BU7:BU8"/>
    <mergeCell ref="BV7:BV8"/>
    <mergeCell ref="BW7:BW8"/>
    <mergeCell ref="BQ7:BQ8"/>
    <mergeCell ref="BE7:BE8"/>
    <mergeCell ref="BF7:BF8"/>
    <mergeCell ref="BG7:BG8"/>
    <mergeCell ref="BH7:BH8"/>
    <mergeCell ref="BI7:BI8"/>
    <mergeCell ref="BJ7:BJ8"/>
    <mergeCell ref="BK7:BK8"/>
    <mergeCell ref="BL7:BL8"/>
    <mergeCell ref="BM7:BN7"/>
    <mergeCell ref="BO7:BO8"/>
    <mergeCell ref="BP7:BP8"/>
    <mergeCell ref="BD7:BD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AD7:AD8"/>
    <mergeCell ref="AE7:AE8"/>
    <mergeCell ref="AR7:AR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CK5:CK8"/>
    <mergeCell ref="CL5:CL8"/>
    <mergeCell ref="CM5:CN8"/>
    <mergeCell ref="K7:L7"/>
    <mergeCell ref="BE6:BF6"/>
    <mergeCell ref="BL6:BN6"/>
    <mergeCell ref="BO6:BQ6"/>
    <mergeCell ref="BR6:BW6"/>
    <mergeCell ref="AF7:AF8"/>
    <mergeCell ref="M7:O7"/>
    <mergeCell ref="P7:T7"/>
    <mergeCell ref="U7:W7"/>
    <mergeCell ref="X7:X8"/>
    <mergeCell ref="Y7:Y8"/>
    <mergeCell ref="Z7:Z8"/>
    <mergeCell ref="AA7:AA8"/>
    <mergeCell ref="CO5:CO8"/>
    <mergeCell ref="F6:H6"/>
    <mergeCell ref="I6:J6"/>
    <mergeCell ref="K6:L6"/>
    <mergeCell ref="M6:W6"/>
    <mergeCell ref="X6:AA6"/>
    <mergeCell ref="AB6:AQ6"/>
    <mergeCell ref="CE5:CE8"/>
    <mergeCell ref="CF5:CF8"/>
    <mergeCell ref="CG5:CG8"/>
    <mergeCell ref="CH5:CH8"/>
    <mergeCell ref="CI5:CI8"/>
    <mergeCell ref="CJ5:CJ8"/>
    <mergeCell ref="CD5:CD8"/>
    <mergeCell ref="BX6:CA6"/>
    <mergeCell ref="CB6:CC6"/>
    <mergeCell ref="A5:A8"/>
    <mergeCell ref="B5:E8"/>
    <mergeCell ref="F5:AQ5"/>
    <mergeCell ref="AR5:BK5"/>
    <mergeCell ref="BL5:CC5"/>
    <mergeCell ref="AR6:AT6"/>
    <mergeCell ref="AU6:AX6"/>
    <mergeCell ref="AY6:AZ6"/>
    <mergeCell ref="BA6:BC6"/>
    <mergeCell ref="F7:F8"/>
    <mergeCell ref="G7:G8"/>
    <mergeCell ref="H7:H8"/>
    <mergeCell ref="I7:I8"/>
    <mergeCell ref="J7:J8"/>
    <mergeCell ref="AB7:AB8"/>
    <mergeCell ref="AC7:AC8"/>
  </mergeCells>
  <conditionalFormatting sqref="CI11:CL16">
    <cfRule type="cellIs" dxfId="10" priority="10" operator="lessThan">
      <formula>5.5</formula>
    </cfRule>
  </conditionalFormatting>
  <conditionalFormatting sqref="CI17:CL17 CI19:CL19">
    <cfRule type="cellIs" dxfId="9" priority="9" operator="lessThan">
      <formula>5.5</formula>
    </cfRule>
  </conditionalFormatting>
  <conditionalFormatting sqref="CI20:CL20">
    <cfRule type="cellIs" dxfId="8" priority="8" operator="lessThan">
      <formula>5.5</formula>
    </cfRule>
  </conditionalFormatting>
  <conditionalFormatting sqref="CI21:CL21">
    <cfRule type="cellIs" dxfId="7" priority="7" operator="lessThan">
      <formula>5.5</formula>
    </cfRule>
  </conditionalFormatting>
  <conditionalFormatting sqref="CI22:CL22">
    <cfRule type="cellIs" dxfId="6" priority="6" operator="lessThan">
      <formula>5.5</formula>
    </cfRule>
  </conditionalFormatting>
  <conditionalFormatting sqref="CI23:CL23">
    <cfRule type="cellIs" dxfId="5" priority="5" operator="lessThan">
      <formula>5.5</formula>
    </cfRule>
  </conditionalFormatting>
  <conditionalFormatting sqref="CI24:CL24">
    <cfRule type="cellIs" dxfId="4" priority="4" operator="lessThan">
      <formula>5.5</formula>
    </cfRule>
  </conditionalFormatting>
  <conditionalFormatting sqref="CI25:CL25">
    <cfRule type="cellIs" dxfId="3" priority="3" operator="lessThan">
      <formula>5.5</formula>
    </cfRule>
  </conditionalFormatting>
  <conditionalFormatting sqref="CI26:CL26">
    <cfRule type="cellIs" dxfId="2" priority="2" operator="lessThan">
      <formula>5.5</formula>
    </cfRule>
  </conditionalFormatting>
  <conditionalFormatting sqref="CI18:CL18">
    <cfRule type="cellIs" dxfId="1" priority="1" operator="lessThan">
      <formula>5.5</formula>
    </cfRule>
  </conditionalFormatting>
  <printOptions horizontalCentered="1"/>
  <pageMargins left="0" right="0" top="0.5" bottom="0.5" header="0.3" footer="0.3"/>
  <pageSetup paperSize="9" scale="42" fitToHeight="0" orientation="landscape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9"/>
  <sheetViews>
    <sheetView zoomScale="90" zoomScaleNormal="90" workbookViewId="0">
      <selection activeCell="AH16" sqref="AH16"/>
    </sheetView>
  </sheetViews>
  <sheetFormatPr defaultColWidth="9.140625" defaultRowHeight="12.75"/>
  <cols>
    <col min="1" max="1" width="2.85546875" style="8" customWidth="1"/>
    <col min="2" max="2" width="10.42578125" style="8" customWidth="1"/>
    <col min="3" max="3" width="11.42578125" style="8" customWidth="1"/>
    <col min="4" max="4" width="6.28515625" style="8" bestFit="1" customWidth="1"/>
    <col min="5" max="6" width="3.85546875" style="8" customWidth="1"/>
    <col min="7" max="7" width="3.7109375" style="8" customWidth="1"/>
    <col min="8" max="9" width="3.5703125" style="8" customWidth="1"/>
    <col min="10" max="78" width="3.7109375" style="8" customWidth="1"/>
    <col min="79" max="80" width="4.28515625" style="8" customWidth="1"/>
    <col min="81" max="81" width="4" style="8" customWidth="1"/>
    <col min="82" max="82" width="4.85546875" style="8" hidden="1" customWidth="1"/>
    <col min="83" max="83" width="5.42578125" style="8" hidden="1" customWidth="1"/>
    <col min="84" max="85" width="5" style="8" hidden="1" customWidth="1"/>
    <col min="86" max="88" width="5" style="8" customWidth="1"/>
    <col min="89" max="90" width="5" style="8" hidden="1" customWidth="1"/>
    <col min="91" max="91" width="5" style="8" customWidth="1"/>
    <col min="92" max="16384" width="9.140625" style="8"/>
  </cols>
  <sheetData>
    <row r="1" spans="1:91" s="2" customFormat="1" ht="36" customHeight="1">
      <c r="A1" s="1" t="s">
        <v>0</v>
      </c>
      <c r="B1" s="1"/>
      <c r="C1" s="1"/>
      <c r="AS1" s="3" t="s">
        <v>1</v>
      </c>
    </row>
    <row r="2" spans="1:91" s="2" customFormat="1" ht="36.75" customHeight="1">
      <c r="A2" s="1" t="s">
        <v>2</v>
      </c>
      <c r="B2" s="1"/>
      <c r="C2" s="1"/>
      <c r="AS2" s="3" t="s">
        <v>3</v>
      </c>
    </row>
    <row r="3" spans="1:91" s="5" customFormat="1" ht="23.25">
      <c r="A3" s="4"/>
      <c r="B3" s="4"/>
      <c r="C3" s="4"/>
      <c r="AH3" s="6"/>
      <c r="AR3" s="7"/>
    </row>
    <row r="4" spans="1:91" hidden="1">
      <c r="B4" s="8">
        <v>1</v>
      </c>
      <c r="C4" s="8">
        <v>2</v>
      </c>
      <c r="D4" s="8">
        <v>3</v>
      </c>
      <c r="E4" s="8">
        <v>7</v>
      </c>
      <c r="F4" s="8">
        <v>8</v>
      </c>
      <c r="G4" s="8">
        <v>9</v>
      </c>
      <c r="H4" s="8">
        <v>10</v>
      </c>
      <c r="I4" s="8">
        <v>11</v>
      </c>
      <c r="J4" s="8">
        <v>12</v>
      </c>
      <c r="K4" s="8">
        <v>13</v>
      </c>
      <c r="L4" s="8">
        <v>14</v>
      </c>
      <c r="M4" s="8">
        <v>15</v>
      </c>
      <c r="N4" s="8">
        <v>16</v>
      </c>
      <c r="O4" s="8">
        <v>17</v>
      </c>
      <c r="P4" s="8">
        <v>18</v>
      </c>
      <c r="Q4" s="8">
        <v>19</v>
      </c>
      <c r="R4" s="8">
        <v>20</v>
      </c>
      <c r="S4" s="8">
        <v>21</v>
      </c>
      <c r="T4" s="8">
        <v>22</v>
      </c>
      <c r="U4" s="8">
        <v>23</v>
      </c>
      <c r="V4" s="8">
        <v>24</v>
      </c>
      <c r="W4" s="8">
        <v>25</v>
      </c>
      <c r="X4" s="8">
        <v>26</v>
      </c>
      <c r="Y4" s="8">
        <v>27</v>
      </c>
      <c r="Z4" s="8">
        <v>28</v>
      </c>
      <c r="AA4" s="8">
        <v>29</v>
      </c>
      <c r="AB4" s="8">
        <v>30</v>
      </c>
      <c r="AC4" s="8">
        <v>31</v>
      </c>
      <c r="AD4" s="8">
        <v>32</v>
      </c>
      <c r="AE4" s="8">
        <v>33</v>
      </c>
      <c r="AF4" s="8">
        <v>34</v>
      </c>
      <c r="AG4" s="8">
        <v>35</v>
      </c>
      <c r="AH4" s="8">
        <v>36</v>
      </c>
      <c r="AI4" s="8">
        <v>37</v>
      </c>
      <c r="AJ4" s="8">
        <v>38</v>
      </c>
      <c r="AK4" s="8">
        <v>39</v>
      </c>
      <c r="AL4" s="8">
        <v>40</v>
      </c>
      <c r="AM4" s="8">
        <v>41</v>
      </c>
      <c r="AN4" s="8">
        <v>42</v>
      </c>
      <c r="AO4" s="8">
        <v>49</v>
      </c>
      <c r="AP4" s="8">
        <v>50</v>
      </c>
      <c r="AQ4" s="8">
        <v>51</v>
      </c>
      <c r="AR4" s="8">
        <v>52</v>
      </c>
      <c r="AS4" s="8">
        <v>53</v>
      </c>
      <c r="AT4" s="8">
        <v>54</v>
      </c>
      <c r="AU4" s="8">
        <v>55</v>
      </c>
      <c r="AV4" s="8">
        <v>56</v>
      </c>
      <c r="AW4" s="8">
        <v>57</v>
      </c>
      <c r="AX4" s="8">
        <v>58</v>
      </c>
      <c r="AY4" s="8">
        <v>59</v>
      </c>
      <c r="AZ4" s="8">
        <v>60</v>
      </c>
      <c r="BA4" s="8">
        <v>61</v>
      </c>
      <c r="BB4" s="8">
        <v>62</v>
      </c>
      <c r="BC4" s="8">
        <v>63</v>
      </c>
      <c r="BD4" s="8">
        <v>64</v>
      </c>
      <c r="BE4" s="8">
        <v>65</v>
      </c>
      <c r="BF4" s="8">
        <v>66</v>
      </c>
      <c r="BG4" s="8">
        <v>67</v>
      </c>
      <c r="BH4" s="8">
        <v>68</v>
      </c>
      <c r="BI4" s="8">
        <v>71</v>
      </c>
      <c r="BJ4" s="8">
        <v>72</v>
      </c>
      <c r="BK4" s="8">
        <v>73</v>
      </c>
      <c r="BL4" s="8">
        <v>74</v>
      </c>
      <c r="BM4" s="8">
        <v>75</v>
      </c>
      <c r="BN4" s="8">
        <v>76</v>
      </c>
      <c r="BO4" s="8">
        <v>77</v>
      </c>
      <c r="BP4" s="8">
        <v>78</v>
      </c>
      <c r="BQ4" s="8">
        <v>79</v>
      </c>
      <c r="BR4" s="8">
        <v>80</v>
      </c>
      <c r="BS4" s="8">
        <v>81</v>
      </c>
      <c r="BT4" s="8">
        <v>82</v>
      </c>
      <c r="BU4" s="8">
        <v>83</v>
      </c>
      <c r="BV4" s="8">
        <v>84</v>
      </c>
      <c r="BW4" s="8">
        <v>85</v>
      </c>
      <c r="BX4" s="8">
        <v>86</v>
      </c>
      <c r="BY4" s="8">
        <v>87</v>
      </c>
      <c r="BZ4" s="8">
        <v>88</v>
      </c>
      <c r="CA4" s="8">
        <v>92</v>
      </c>
      <c r="CB4" s="8">
        <v>93</v>
      </c>
      <c r="CC4" s="8">
        <v>94</v>
      </c>
      <c r="CD4" s="8">
        <v>95</v>
      </c>
      <c r="CE4" s="8">
        <v>96</v>
      </c>
      <c r="CF4" s="8">
        <v>116</v>
      </c>
      <c r="CG4" s="8">
        <v>117</v>
      </c>
      <c r="CH4" s="8">
        <v>118</v>
      </c>
      <c r="CI4" s="8">
        <v>119</v>
      </c>
      <c r="CJ4" s="8">
        <v>120</v>
      </c>
      <c r="CK4" s="8">
        <v>105</v>
      </c>
      <c r="CL4" s="8">
        <v>106</v>
      </c>
      <c r="CM4" s="8">
        <v>121</v>
      </c>
    </row>
    <row r="5" spans="1:91" ht="32.25" customHeight="1">
      <c r="A5" s="274" t="s">
        <v>4</v>
      </c>
      <c r="B5" s="277" t="s">
        <v>5</v>
      </c>
      <c r="C5" s="278"/>
      <c r="D5" s="279"/>
      <c r="E5" s="286" t="s">
        <v>6</v>
      </c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8"/>
      <c r="AO5" s="286" t="s">
        <v>7</v>
      </c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8"/>
      <c r="BI5" s="286" t="s">
        <v>8</v>
      </c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8"/>
      <c r="CA5" s="9"/>
      <c r="CB5" s="9"/>
      <c r="CC5" s="9"/>
      <c r="CD5" s="9"/>
      <c r="CE5" s="9"/>
      <c r="CF5" s="289" t="s">
        <v>9</v>
      </c>
      <c r="CG5" s="289" t="s">
        <v>10</v>
      </c>
      <c r="CH5" s="289" t="s">
        <v>11</v>
      </c>
      <c r="CI5" s="289" t="s">
        <v>12</v>
      </c>
      <c r="CJ5" s="289" t="s">
        <v>13</v>
      </c>
      <c r="CK5" s="293" t="s">
        <v>14</v>
      </c>
      <c r="CL5" s="293"/>
      <c r="CM5" s="271" t="s">
        <v>15</v>
      </c>
    </row>
    <row r="6" spans="1:91" ht="38.25" customHeight="1">
      <c r="A6" s="275"/>
      <c r="B6" s="280"/>
      <c r="C6" s="281"/>
      <c r="D6" s="282"/>
      <c r="E6" s="292" t="s">
        <v>16</v>
      </c>
      <c r="F6" s="292"/>
      <c r="G6" s="292"/>
      <c r="H6" s="292" t="s">
        <v>17</v>
      </c>
      <c r="I6" s="292"/>
      <c r="J6" s="292" t="s">
        <v>18</v>
      </c>
      <c r="K6" s="292"/>
      <c r="L6" s="292" t="s">
        <v>19</v>
      </c>
      <c r="M6" s="292"/>
      <c r="N6" s="292"/>
      <c r="O6" s="292"/>
      <c r="P6" s="292"/>
      <c r="Q6" s="292"/>
      <c r="R6" s="292"/>
      <c r="S6" s="292"/>
      <c r="T6" s="292"/>
      <c r="U6" s="292" t="s">
        <v>20</v>
      </c>
      <c r="V6" s="292"/>
      <c r="W6" s="292"/>
      <c r="X6" s="292"/>
      <c r="Y6" s="292" t="s">
        <v>21</v>
      </c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 t="s">
        <v>22</v>
      </c>
      <c r="AP6" s="292"/>
      <c r="AQ6" s="292"/>
      <c r="AR6" s="292" t="s">
        <v>23</v>
      </c>
      <c r="AS6" s="292"/>
      <c r="AT6" s="292"/>
      <c r="AU6" s="292"/>
      <c r="AV6" s="292"/>
      <c r="AW6" s="292"/>
      <c r="AX6" s="292" t="s">
        <v>24</v>
      </c>
      <c r="AY6" s="292"/>
      <c r="AZ6" s="292"/>
      <c r="BA6" s="9" t="s">
        <v>25</v>
      </c>
      <c r="BB6" s="292" t="s">
        <v>26</v>
      </c>
      <c r="BC6" s="292"/>
      <c r="BD6" s="9"/>
      <c r="BE6" s="9"/>
      <c r="BF6" s="9"/>
      <c r="BG6" s="9"/>
      <c r="BH6" s="9" t="s">
        <v>27</v>
      </c>
      <c r="BI6" s="292" t="s">
        <v>28</v>
      </c>
      <c r="BJ6" s="292"/>
      <c r="BK6" s="292"/>
      <c r="BL6" s="292" t="s">
        <v>29</v>
      </c>
      <c r="BM6" s="292"/>
      <c r="BN6" s="292"/>
      <c r="BO6" s="292" t="s">
        <v>30</v>
      </c>
      <c r="BP6" s="292"/>
      <c r="BQ6" s="292"/>
      <c r="BR6" s="292"/>
      <c r="BS6" s="292"/>
      <c r="BT6" s="292"/>
      <c r="BU6" s="292" t="s">
        <v>31</v>
      </c>
      <c r="BV6" s="292"/>
      <c r="BW6" s="292"/>
      <c r="BX6" s="292"/>
      <c r="BY6" s="292" t="s">
        <v>27</v>
      </c>
      <c r="BZ6" s="292"/>
      <c r="CA6" s="292" t="s">
        <v>32</v>
      </c>
      <c r="CB6" s="292" t="s">
        <v>33</v>
      </c>
      <c r="CC6" s="292" t="s">
        <v>34</v>
      </c>
      <c r="CD6" s="292" t="s">
        <v>35</v>
      </c>
      <c r="CE6" s="292" t="s">
        <v>36</v>
      </c>
      <c r="CF6" s="290"/>
      <c r="CG6" s="290"/>
      <c r="CH6" s="290"/>
      <c r="CI6" s="290"/>
      <c r="CJ6" s="290"/>
      <c r="CK6" s="293"/>
      <c r="CL6" s="293"/>
      <c r="CM6" s="272"/>
    </row>
    <row r="7" spans="1:91" ht="33" customHeight="1">
      <c r="A7" s="275"/>
      <c r="B7" s="280"/>
      <c r="C7" s="281"/>
      <c r="D7" s="282"/>
      <c r="E7" s="292" t="s">
        <v>37</v>
      </c>
      <c r="F7" s="292" t="s">
        <v>38</v>
      </c>
      <c r="G7" s="292" t="s">
        <v>39</v>
      </c>
      <c r="H7" s="292" t="s">
        <v>40</v>
      </c>
      <c r="I7" s="292" t="s">
        <v>41</v>
      </c>
      <c r="J7" s="292" t="s">
        <v>42</v>
      </c>
      <c r="K7" s="292"/>
      <c r="L7" s="292" t="s">
        <v>43</v>
      </c>
      <c r="M7" s="292"/>
      <c r="N7" s="292"/>
      <c r="O7" s="292" t="s">
        <v>44</v>
      </c>
      <c r="P7" s="292"/>
      <c r="Q7" s="292"/>
      <c r="R7" s="292"/>
      <c r="S7" s="292"/>
      <c r="T7" s="292" t="s">
        <v>45</v>
      </c>
      <c r="U7" s="292" t="s">
        <v>46</v>
      </c>
      <c r="V7" s="292" t="s">
        <v>47</v>
      </c>
      <c r="W7" s="292" t="s">
        <v>48</v>
      </c>
      <c r="X7" s="292" t="s">
        <v>49</v>
      </c>
      <c r="Y7" s="292" t="s">
        <v>50</v>
      </c>
      <c r="Z7" s="292" t="s">
        <v>51</v>
      </c>
      <c r="AA7" s="292" t="s">
        <v>52</v>
      </c>
      <c r="AB7" s="292" t="s">
        <v>53</v>
      </c>
      <c r="AC7" s="292" t="s">
        <v>54</v>
      </c>
      <c r="AD7" s="292" t="s">
        <v>55</v>
      </c>
      <c r="AE7" s="292" t="s">
        <v>56</v>
      </c>
      <c r="AF7" s="292" t="s">
        <v>57</v>
      </c>
      <c r="AG7" s="292" t="s">
        <v>58</v>
      </c>
      <c r="AH7" s="292" t="s">
        <v>59</v>
      </c>
      <c r="AI7" s="292" t="s">
        <v>60</v>
      </c>
      <c r="AJ7" s="292" t="s">
        <v>61</v>
      </c>
      <c r="AK7" s="292" t="s">
        <v>62</v>
      </c>
      <c r="AL7" s="292" t="s">
        <v>63</v>
      </c>
      <c r="AM7" s="292" t="s">
        <v>64</v>
      </c>
      <c r="AN7" s="292" t="s">
        <v>65</v>
      </c>
      <c r="AO7" s="292" t="s">
        <v>66</v>
      </c>
      <c r="AP7" s="292" t="s">
        <v>67</v>
      </c>
      <c r="AQ7" s="292" t="s">
        <v>68</v>
      </c>
      <c r="AR7" s="292" t="s">
        <v>69</v>
      </c>
      <c r="AS7" s="292" t="s">
        <v>70</v>
      </c>
      <c r="AT7" s="292" t="s">
        <v>71</v>
      </c>
      <c r="AU7" s="292" t="s">
        <v>72</v>
      </c>
      <c r="AV7" s="292" t="s">
        <v>73</v>
      </c>
      <c r="AW7" s="292" t="s">
        <v>74</v>
      </c>
      <c r="AX7" s="292" t="s">
        <v>75</v>
      </c>
      <c r="AY7" s="292" t="s">
        <v>76</v>
      </c>
      <c r="AZ7" s="292" t="s">
        <v>77</v>
      </c>
      <c r="BA7" s="292" t="s">
        <v>78</v>
      </c>
      <c r="BB7" s="292" t="s">
        <v>79</v>
      </c>
      <c r="BC7" s="292" t="s">
        <v>80</v>
      </c>
      <c r="BD7" s="292" t="s">
        <v>81</v>
      </c>
      <c r="BE7" s="292" t="s">
        <v>82</v>
      </c>
      <c r="BF7" s="292" t="s">
        <v>83</v>
      </c>
      <c r="BG7" s="292" t="s">
        <v>84</v>
      </c>
      <c r="BH7" s="292" t="s">
        <v>85</v>
      </c>
      <c r="BI7" s="292" t="s">
        <v>86</v>
      </c>
      <c r="BJ7" s="292" t="s">
        <v>26</v>
      </c>
      <c r="BK7" s="292"/>
      <c r="BL7" s="292" t="s">
        <v>87</v>
      </c>
      <c r="BM7" s="292" t="s">
        <v>88</v>
      </c>
      <c r="BN7" s="292" t="s">
        <v>89</v>
      </c>
      <c r="BO7" s="292" t="s">
        <v>90</v>
      </c>
      <c r="BP7" s="292" t="s">
        <v>91</v>
      </c>
      <c r="BQ7" s="292" t="s">
        <v>92</v>
      </c>
      <c r="BR7" s="292" t="s">
        <v>93</v>
      </c>
      <c r="BS7" s="292" t="s">
        <v>94</v>
      </c>
      <c r="BT7" s="292" t="s">
        <v>95</v>
      </c>
      <c r="BU7" s="292" t="s">
        <v>43</v>
      </c>
      <c r="BV7" s="292"/>
      <c r="BW7" s="292"/>
      <c r="BX7" s="292" t="s">
        <v>96</v>
      </c>
      <c r="BY7" s="292" t="s">
        <v>97</v>
      </c>
      <c r="BZ7" s="292" t="s">
        <v>98</v>
      </c>
      <c r="CA7" s="292"/>
      <c r="CB7" s="292"/>
      <c r="CC7" s="292"/>
      <c r="CD7" s="292"/>
      <c r="CE7" s="292"/>
      <c r="CF7" s="290"/>
      <c r="CG7" s="290"/>
      <c r="CH7" s="290"/>
      <c r="CI7" s="290"/>
      <c r="CJ7" s="290"/>
      <c r="CK7" s="293"/>
      <c r="CL7" s="293"/>
      <c r="CM7" s="272"/>
    </row>
    <row r="8" spans="1:91" ht="40.5" customHeight="1">
      <c r="A8" s="275"/>
      <c r="B8" s="283"/>
      <c r="C8" s="284"/>
      <c r="D8" s="285"/>
      <c r="E8" s="292"/>
      <c r="F8" s="292"/>
      <c r="G8" s="292"/>
      <c r="H8" s="292"/>
      <c r="I8" s="292"/>
      <c r="J8" s="9" t="s">
        <v>99</v>
      </c>
      <c r="K8" s="9" t="s">
        <v>100</v>
      </c>
      <c r="L8" s="9" t="s">
        <v>101</v>
      </c>
      <c r="M8" s="9" t="s">
        <v>102</v>
      </c>
      <c r="N8" s="9" t="s">
        <v>103</v>
      </c>
      <c r="O8" s="9" t="s">
        <v>104</v>
      </c>
      <c r="P8" s="9" t="s">
        <v>105</v>
      </c>
      <c r="Q8" s="9" t="s">
        <v>106</v>
      </c>
      <c r="R8" s="9" t="s">
        <v>107</v>
      </c>
      <c r="S8" s="9" t="s">
        <v>108</v>
      </c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9" t="s">
        <v>109</v>
      </c>
      <c r="BK8" s="9" t="s">
        <v>110</v>
      </c>
      <c r="BL8" s="292"/>
      <c r="BM8" s="292"/>
      <c r="BN8" s="292"/>
      <c r="BO8" s="292"/>
      <c r="BP8" s="292"/>
      <c r="BQ8" s="292"/>
      <c r="BR8" s="292"/>
      <c r="BS8" s="292"/>
      <c r="BT8" s="292"/>
      <c r="BU8" s="9" t="s">
        <v>111</v>
      </c>
      <c r="BV8" s="9" t="s">
        <v>112</v>
      </c>
      <c r="BW8" s="9" t="s">
        <v>113</v>
      </c>
      <c r="BX8" s="292"/>
      <c r="BY8" s="292"/>
      <c r="BZ8" s="292"/>
      <c r="CA8" s="292"/>
      <c r="CB8" s="292"/>
      <c r="CC8" s="292"/>
      <c r="CD8" s="292"/>
      <c r="CE8" s="292"/>
      <c r="CF8" s="291"/>
      <c r="CG8" s="291"/>
      <c r="CH8" s="291"/>
      <c r="CI8" s="291"/>
      <c r="CJ8" s="291"/>
      <c r="CK8" s="293"/>
      <c r="CL8" s="293"/>
      <c r="CM8" s="273"/>
    </row>
    <row r="9" spans="1:91" s="14" customFormat="1" ht="30" customHeight="1">
      <c r="A9" s="276"/>
      <c r="B9" s="10" t="s">
        <v>114</v>
      </c>
      <c r="C9" s="11" t="s">
        <v>115</v>
      </c>
      <c r="D9" s="11" t="s">
        <v>116</v>
      </c>
      <c r="E9" s="11">
        <v>2</v>
      </c>
      <c r="F9" s="11">
        <v>2</v>
      </c>
      <c r="G9" s="11">
        <v>2</v>
      </c>
      <c r="H9" s="11">
        <v>3</v>
      </c>
      <c r="I9" s="11">
        <v>3</v>
      </c>
      <c r="J9" s="11">
        <v>3</v>
      </c>
      <c r="K9" s="11">
        <v>2</v>
      </c>
      <c r="L9" s="11">
        <v>2</v>
      </c>
      <c r="M9" s="11">
        <v>2</v>
      </c>
      <c r="N9" s="11">
        <v>2</v>
      </c>
      <c r="O9" s="11">
        <v>2</v>
      </c>
      <c r="P9" s="11">
        <v>2</v>
      </c>
      <c r="Q9" s="11">
        <v>2</v>
      </c>
      <c r="R9" s="11">
        <v>2</v>
      </c>
      <c r="S9" s="11">
        <v>2</v>
      </c>
      <c r="T9" s="11">
        <v>2</v>
      </c>
      <c r="U9" s="11">
        <v>3</v>
      </c>
      <c r="V9" s="11">
        <v>2</v>
      </c>
      <c r="W9" s="11">
        <v>3</v>
      </c>
      <c r="X9" s="11">
        <v>2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2">
        <v>1</v>
      </c>
      <c r="AI9" s="12">
        <v>1</v>
      </c>
      <c r="AJ9" s="12">
        <v>1</v>
      </c>
      <c r="AK9" s="11">
        <v>1</v>
      </c>
      <c r="AL9" s="11">
        <v>1</v>
      </c>
      <c r="AM9" s="11">
        <v>1</v>
      </c>
      <c r="AN9" s="11">
        <v>1</v>
      </c>
      <c r="AO9" s="11">
        <v>3</v>
      </c>
      <c r="AP9" s="11">
        <v>3</v>
      </c>
      <c r="AQ9" s="11">
        <v>2</v>
      </c>
      <c r="AR9" s="11">
        <v>3</v>
      </c>
      <c r="AS9" s="11">
        <v>3</v>
      </c>
      <c r="AT9" s="11">
        <v>3</v>
      </c>
      <c r="AU9" s="11">
        <v>2</v>
      </c>
      <c r="AV9" s="11">
        <v>2</v>
      </c>
      <c r="AW9" s="11">
        <v>3</v>
      </c>
      <c r="AX9" s="11">
        <v>3</v>
      </c>
      <c r="AY9" s="11">
        <v>3</v>
      </c>
      <c r="AZ9" s="11">
        <v>2</v>
      </c>
      <c r="BA9" s="11">
        <v>3</v>
      </c>
      <c r="BB9" s="11">
        <v>3</v>
      </c>
      <c r="BC9" s="11">
        <v>3</v>
      </c>
      <c r="BD9" s="11">
        <v>3</v>
      </c>
      <c r="BE9" s="11">
        <v>3</v>
      </c>
      <c r="BF9" s="11">
        <v>3</v>
      </c>
      <c r="BG9" s="11">
        <v>3</v>
      </c>
      <c r="BH9" s="11">
        <v>1</v>
      </c>
      <c r="BI9" s="11">
        <v>3</v>
      </c>
      <c r="BJ9" s="11">
        <v>3</v>
      </c>
      <c r="BK9" s="11">
        <v>3</v>
      </c>
      <c r="BL9" s="11">
        <v>3</v>
      </c>
      <c r="BM9" s="11">
        <v>3</v>
      </c>
      <c r="BN9" s="11">
        <v>3</v>
      </c>
      <c r="BO9" s="11">
        <v>2</v>
      </c>
      <c r="BP9" s="11">
        <v>2</v>
      </c>
      <c r="BQ9" s="11">
        <v>2</v>
      </c>
      <c r="BR9" s="11">
        <v>3</v>
      </c>
      <c r="BS9" s="11">
        <v>3</v>
      </c>
      <c r="BT9" s="11">
        <v>3</v>
      </c>
      <c r="BU9" s="11">
        <v>2</v>
      </c>
      <c r="BV9" s="11">
        <v>2</v>
      </c>
      <c r="BW9" s="11">
        <v>2</v>
      </c>
      <c r="BX9" s="11">
        <v>2</v>
      </c>
      <c r="BY9" s="11">
        <v>1</v>
      </c>
      <c r="BZ9" s="11">
        <v>1</v>
      </c>
      <c r="CA9" s="11"/>
      <c r="CB9" s="11"/>
      <c r="CC9" s="11"/>
      <c r="CD9" s="11"/>
      <c r="CE9" s="11"/>
      <c r="CF9" s="13">
        <v>5</v>
      </c>
      <c r="CG9" s="13">
        <v>2</v>
      </c>
      <c r="CH9" s="13">
        <v>1</v>
      </c>
      <c r="CI9" s="13">
        <v>2</v>
      </c>
      <c r="CJ9" s="13">
        <v>4</v>
      </c>
      <c r="CK9" s="11" t="s">
        <v>117</v>
      </c>
      <c r="CL9" s="11" t="s">
        <v>118</v>
      </c>
      <c r="CM9" s="13"/>
    </row>
    <row r="10" spans="1:91" s="22" customFormat="1" ht="42" customHeight="1">
      <c r="A10" s="15" t="s">
        <v>119</v>
      </c>
      <c r="B10" s="16"/>
      <c r="C10" s="17"/>
      <c r="D10" s="17"/>
      <c r="E10" s="18"/>
      <c r="F10" s="19"/>
      <c r="G10" s="20"/>
      <c r="H10" s="20"/>
      <c r="I10" s="20"/>
      <c r="J10" s="21"/>
      <c r="K10" s="21"/>
      <c r="L10" s="21"/>
      <c r="M10" s="17"/>
      <c r="N10" s="17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</row>
    <row r="11" spans="1:91" s="27" customFormat="1" ht="39" customHeight="1">
      <c r="A11" s="23">
        <v>1</v>
      </c>
      <c r="B11" s="23">
        <v>1920219178</v>
      </c>
      <c r="C11" s="24" t="s">
        <v>127</v>
      </c>
      <c r="D11" s="24" t="s">
        <v>128</v>
      </c>
      <c r="E11" s="25">
        <v>7.8</v>
      </c>
      <c r="F11" s="25">
        <v>6.2</v>
      </c>
      <c r="G11" s="25">
        <v>4.7</v>
      </c>
      <c r="H11" s="25">
        <v>4.0999999999999996</v>
      </c>
      <c r="I11" s="25">
        <v>7.7</v>
      </c>
      <c r="J11" s="25">
        <v>5.2</v>
      </c>
      <c r="K11" s="25">
        <v>4.8</v>
      </c>
      <c r="L11" s="25">
        <v>0</v>
      </c>
      <c r="M11" s="25">
        <v>7.4</v>
      </c>
      <c r="N11" s="25">
        <v>0</v>
      </c>
      <c r="O11" s="25">
        <v>0</v>
      </c>
      <c r="P11" s="25">
        <v>0</v>
      </c>
      <c r="Q11" s="25">
        <v>0</v>
      </c>
      <c r="R11" s="25">
        <v>8.1999999999999993</v>
      </c>
      <c r="S11" s="25">
        <v>8.4</v>
      </c>
      <c r="T11" s="25">
        <v>5.9</v>
      </c>
      <c r="U11" s="25">
        <v>8.5</v>
      </c>
      <c r="V11" s="25">
        <v>8.8000000000000007</v>
      </c>
      <c r="W11" s="25">
        <v>7.5</v>
      </c>
      <c r="X11" s="25">
        <v>9.1999999999999993</v>
      </c>
      <c r="Y11" s="25">
        <v>4.9000000000000004</v>
      </c>
      <c r="Z11" s="25">
        <v>6.8</v>
      </c>
      <c r="AA11" s="25">
        <v>4</v>
      </c>
      <c r="AB11" s="25">
        <v>7.7</v>
      </c>
      <c r="AC11" s="25">
        <v>7.4</v>
      </c>
      <c r="AD11" s="25">
        <v>8.3000000000000007</v>
      </c>
      <c r="AE11" s="25">
        <v>5.7</v>
      </c>
      <c r="AF11" s="25">
        <v>5.5</v>
      </c>
      <c r="AG11" s="25">
        <v>6.3</v>
      </c>
      <c r="AH11" s="25">
        <v>4.3</v>
      </c>
      <c r="AI11" s="25">
        <v>4.5</v>
      </c>
      <c r="AJ11" s="25">
        <v>7.9</v>
      </c>
      <c r="AK11" s="25">
        <v>0</v>
      </c>
      <c r="AL11" s="25">
        <v>0</v>
      </c>
      <c r="AM11" s="25">
        <v>0</v>
      </c>
      <c r="AN11" s="25">
        <v>0</v>
      </c>
      <c r="AO11" s="25">
        <v>6.1</v>
      </c>
      <c r="AP11" s="25">
        <v>6.9</v>
      </c>
      <c r="AQ11" s="25">
        <v>5.3</v>
      </c>
      <c r="AR11" s="25">
        <v>7.5</v>
      </c>
      <c r="AS11" s="25">
        <v>6.4</v>
      </c>
      <c r="AT11" s="25">
        <v>5.7</v>
      </c>
      <c r="AU11" s="25">
        <v>7</v>
      </c>
      <c r="AV11" s="25">
        <v>7.3</v>
      </c>
      <c r="AW11" s="25">
        <v>6.7</v>
      </c>
      <c r="AX11" s="25">
        <v>5.5</v>
      </c>
      <c r="AY11" s="25">
        <v>6.2</v>
      </c>
      <c r="AZ11" s="25">
        <v>5.8</v>
      </c>
      <c r="BA11" s="25">
        <v>7.7</v>
      </c>
      <c r="BB11" s="25">
        <v>0</v>
      </c>
      <c r="BC11" s="25">
        <v>7.8</v>
      </c>
      <c r="BD11" s="25">
        <v>6</v>
      </c>
      <c r="BE11" s="25">
        <v>7.1</v>
      </c>
      <c r="BF11" s="25">
        <v>4.5</v>
      </c>
      <c r="BG11" s="25">
        <v>7</v>
      </c>
      <c r="BH11" s="25">
        <v>8.1</v>
      </c>
      <c r="BI11" s="25">
        <v>5.6</v>
      </c>
      <c r="BJ11" s="25">
        <v>7.8</v>
      </c>
      <c r="BK11" s="25">
        <v>0</v>
      </c>
      <c r="BL11" s="25">
        <v>6.5</v>
      </c>
      <c r="BM11" s="25">
        <v>0</v>
      </c>
      <c r="BN11" s="25">
        <v>6.1</v>
      </c>
      <c r="BO11" s="25">
        <v>0</v>
      </c>
      <c r="BP11" s="25">
        <v>0</v>
      </c>
      <c r="BQ11" s="25">
        <v>6.8</v>
      </c>
      <c r="BR11" s="25">
        <v>6.8</v>
      </c>
      <c r="BS11" s="25">
        <v>0</v>
      </c>
      <c r="BT11" s="25">
        <v>5</v>
      </c>
      <c r="BU11" s="25">
        <v>0</v>
      </c>
      <c r="BV11" s="25">
        <v>7.1</v>
      </c>
      <c r="BW11" s="25">
        <v>0</v>
      </c>
      <c r="BX11" s="25">
        <v>8.1999999999999993</v>
      </c>
      <c r="BY11" s="25">
        <v>8.6</v>
      </c>
      <c r="BZ11" s="25">
        <v>7.2</v>
      </c>
      <c r="CA11" s="25">
        <v>124</v>
      </c>
      <c r="CB11" s="25">
        <v>0</v>
      </c>
      <c r="CC11" s="26">
        <v>0</v>
      </c>
      <c r="CD11" s="25">
        <v>6.62</v>
      </c>
      <c r="CE11" s="25">
        <v>2.64</v>
      </c>
      <c r="CF11" s="25">
        <v>3</v>
      </c>
      <c r="CG11" s="25">
        <v>7.5</v>
      </c>
      <c r="CH11" s="25">
        <v>0</v>
      </c>
      <c r="CI11" s="25">
        <v>0</v>
      </c>
      <c r="CJ11" s="25">
        <v>0</v>
      </c>
      <c r="CK11" s="25">
        <v>6.25</v>
      </c>
      <c r="CL11" s="25">
        <v>2.48</v>
      </c>
      <c r="CM11" s="25"/>
    </row>
    <row r="12" spans="1:91" s="28" customFormat="1" ht="24" customHeight="1"/>
    <row r="13" spans="1:91" s="1" customFormat="1" ht="41.25" customHeight="1">
      <c r="C13" s="3" t="s">
        <v>120</v>
      </c>
      <c r="Z13" s="3" t="s">
        <v>121</v>
      </c>
      <c r="AW13" s="3" t="s">
        <v>122</v>
      </c>
      <c r="BI13" s="29"/>
      <c r="BJ13" s="29"/>
      <c r="BK13" s="29"/>
      <c r="BL13" s="29"/>
      <c r="BN13" s="29"/>
      <c r="BO13" s="29"/>
      <c r="BP13" s="29"/>
      <c r="BQ13" s="1" t="s">
        <v>123</v>
      </c>
      <c r="BS13" s="29"/>
    </row>
    <row r="14" spans="1:91" s="30" customFormat="1" ht="32.450000000000003" customHeight="1">
      <c r="C14" s="31"/>
      <c r="BI14" s="2"/>
      <c r="BJ14" s="2"/>
      <c r="BK14" s="2"/>
      <c r="BL14" s="2"/>
      <c r="BM14" s="2"/>
      <c r="BN14" s="2"/>
      <c r="BO14" s="2"/>
      <c r="BP14" s="2"/>
      <c r="BQ14" s="2"/>
      <c r="BS14" s="2"/>
    </row>
    <row r="15" spans="1:91" s="30" customFormat="1" ht="32.450000000000003" customHeight="1">
      <c r="C15" s="31"/>
      <c r="BI15" s="2"/>
      <c r="BJ15" s="2"/>
      <c r="BK15" s="2"/>
      <c r="BL15" s="2"/>
      <c r="BM15" s="2"/>
      <c r="BN15" s="2"/>
      <c r="BO15" s="2"/>
      <c r="BP15" s="2"/>
      <c r="BQ15" s="2"/>
      <c r="BS15" s="2"/>
    </row>
    <row r="16" spans="1:91" s="30" customFormat="1" ht="32.450000000000003" customHeight="1">
      <c r="C16" s="31"/>
      <c r="BI16" s="2"/>
      <c r="BJ16" s="2"/>
      <c r="BK16" s="2"/>
      <c r="BL16" s="2"/>
      <c r="BM16" s="2"/>
      <c r="BN16" s="2"/>
      <c r="BO16" s="2"/>
      <c r="BP16" s="2"/>
      <c r="BQ16" s="2"/>
      <c r="BS16" s="2"/>
    </row>
    <row r="17" spans="3:73" s="30" customFormat="1" ht="32.450000000000003" customHeight="1">
      <c r="C17" s="31"/>
      <c r="BI17" s="2"/>
      <c r="BJ17" s="2"/>
      <c r="BK17" s="2"/>
      <c r="BL17" s="2"/>
      <c r="BM17" s="2"/>
      <c r="BN17" s="2"/>
      <c r="BO17" s="2"/>
      <c r="BP17" s="2"/>
      <c r="BQ17" s="2"/>
      <c r="BS17" s="2"/>
    </row>
    <row r="18" spans="3:73" s="30" customFormat="1" ht="38.450000000000003" customHeight="1">
      <c r="C18" s="31"/>
      <c r="BI18" s="2"/>
      <c r="BJ18" s="2"/>
      <c r="BK18" s="2"/>
      <c r="BL18" s="2"/>
      <c r="BM18" s="2"/>
      <c r="BN18" s="2"/>
      <c r="BO18" s="2"/>
      <c r="BP18" s="2"/>
      <c r="BQ18" s="2"/>
      <c r="BS18" s="2"/>
    </row>
    <row r="19" spans="3:73" s="30" customFormat="1" ht="32.450000000000003" customHeight="1">
      <c r="C19" s="3" t="s">
        <v>124</v>
      </c>
      <c r="Z19" s="3"/>
      <c r="AW19" s="3" t="s">
        <v>125</v>
      </c>
      <c r="BI19" s="2"/>
      <c r="BJ19" s="2"/>
      <c r="BK19" s="2"/>
      <c r="BL19" s="2"/>
      <c r="BM19" s="2"/>
      <c r="BN19" s="2"/>
      <c r="BO19" s="2"/>
      <c r="BP19" s="2"/>
      <c r="BQ19" s="2"/>
      <c r="BS19" s="2"/>
      <c r="BT19" s="3" t="s">
        <v>126</v>
      </c>
      <c r="BU19" s="3"/>
    </row>
  </sheetData>
  <mergeCells count="97">
    <mergeCell ref="BT7:BT8"/>
    <mergeCell ref="BU7:BW7"/>
    <mergeCell ref="BX7:BX8"/>
    <mergeCell ref="BY7:BY8"/>
    <mergeCell ref="BZ7:BZ8"/>
    <mergeCell ref="BS7:BS8"/>
    <mergeCell ref="BG7:BG8"/>
    <mergeCell ref="BH7:BH8"/>
    <mergeCell ref="BI7:BI8"/>
    <mergeCell ref="BJ7:BK7"/>
    <mergeCell ref="BL7:BL8"/>
    <mergeCell ref="BM7:BM8"/>
    <mergeCell ref="BN7:BN8"/>
    <mergeCell ref="BO7:BO8"/>
    <mergeCell ref="BP7:BP8"/>
    <mergeCell ref="BQ7:BQ8"/>
    <mergeCell ref="BR7:BR8"/>
    <mergeCell ref="BF7:BF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BD7:BD8"/>
    <mergeCell ref="BE7:BE8"/>
    <mergeCell ref="AE7:AE8"/>
    <mergeCell ref="AF7:AF8"/>
    <mergeCell ref="AG7:AG8"/>
    <mergeCell ref="AT7:AT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J7:K7"/>
    <mergeCell ref="L7:N7"/>
    <mergeCell ref="O7:S7"/>
    <mergeCell ref="T7:T8"/>
    <mergeCell ref="U7:U8"/>
    <mergeCell ref="V7:V8"/>
    <mergeCell ref="CA6:CA8"/>
    <mergeCell ref="CB6:CB8"/>
    <mergeCell ref="CC6:CC8"/>
    <mergeCell ref="CD6:CD8"/>
    <mergeCell ref="AV6:AW6"/>
    <mergeCell ref="AX6:AZ6"/>
    <mergeCell ref="AH7:AH8"/>
    <mergeCell ref="W7:W8"/>
    <mergeCell ref="X7:X8"/>
    <mergeCell ref="Y7:Y8"/>
    <mergeCell ref="Z7:Z8"/>
    <mergeCell ref="AA7:AA8"/>
    <mergeCell ref="AB7:AB8"/>
    <mergeCell ref="AC7:AC8"/>
    <mergeCell ref="AD7:AD8"/>
    <mergeCell ref="CE6:CE8"/>
    <mergeCell ref="E7:E8"/>
    <mergeCell ref="F7:F8"/>
    <mergeCell ref="G7:G8"/>
    <mergeCell ref="H7:H8"/>
    <mergeCell ref="I7:I8"/>
    <mergeCell ref="BB6:BC6"/>
    <mergeCell ref="BI6:BK6"/>
    <mergeCell ref="BL6:BN6"/>
    <mergeCell ref="BO6:BT6"/>
    <mergeCell ref="BU6:BX6"/>
    <mergeCell ref="BY6:BZ6"/>
    <mergeCell ref="U6:X6"/>
    <mergeCell ref="Y6:AN6"/>
    <mergeCell ref="AO6:AQ6"/>
    <mergeCell ref="AR6:AU6"/>
    <mergeCell ref="CM5:CM8"/>
    <mergeCell ref="A5:A9"/>
    <mergeCell ref="B5:D8"/>
    <mergeCell ref="E5:AN5"/>
    <mergeCell ref="AO5:BH5"/>
    <mergeCell ref="BI5:BZ5"/>
    <mergeCell ref="CF5:CF8"/>
    <mergeCell ref="E6:G6"/>
    <mergeCell ref="H6:I6"/>
    <mergeCell ref="J6:K6"/>
    <mergeCell ref="L6:T6"/>
    <mergeCell ref="CG5:CG8"/>
    <mergeCell ref="CH5:CH8"/>
    <mergeCell ref="CI5:CI8"/>
    <mergeCell ref="CJ5:CJ8"/>
    <mergeCell ref="CK5:CL8"/>
  </mergeCells>
  <conditionalFormatting sqref="CF11:CJ11">
    <cfRule type="cellIs" dxfId="0" priority="1" operator="lessThan">
      <formula>5.5</formula>
    </cfRule>
  </conditionalFormatting>
  <printOptions horizontalCentered="1"/>
  <pageMargins left="0" right="0" top="0.25" bottom="0.25" header="0" footer="0"/>
  <pageSetup paperSize="9" scale="43" fitToHeight="0" orientation="landscape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M53"/>
  <sheetViews>
    <sheetView tabSelected="1" workbookViewId="0">
      <pane ySplit="4" topLeftCell="A5" activePane="bottomLeft" state="frozen"/>
      <selection pane="bottomLeft" activeCell="O10" sqref="O10"/>
    </sheetView>
  </sheetViews>
  <sheetFormatPr defaultColWidth="9.140625" defaultRowHeight="12.75"/>
  <cols>
    <col min="1" max="1" width="4.7109375" style="177" customWidth="1"/>
    <col min="2" max="2" width="11.85546875" style="177" customWidth="1"/>
    <col min="3" max="3" width="16.140625" style="111" customWidth="1"/>
    <col min="4" max="4" width="7.140625" style="111" customWidth="1"/>
    <col min="5" max="5" width="9.42578125" style="111" customWidth="1"/>
    <col min="6" max="6" width="9.42578125" style="177" customWidth="1"/>
    <col min="7" max="7" width="9.140625" style="176" customWidth="1"/>
    <col min="8" max="8" width="4.7109375" style="177" customWidth="1"/>
    <col min="9" max="9" width="6.42578125" style="177" customWidth="1"/>
    <col min="10" max="12" width="4.5703125" style="177" customWidth="1"/>
    <col min="13" max="13" width="8.140625" style="177" customWidth="1"/>
    <col min="14" max="16384" width="9.140625" style="109"/>
  </cols>
  <sheetData>
    <row r="1" spans="1:13" ht="26.25" customHeight="1">
      <c r="A1" s="295" t="s">
        <v>2</v>
      </c>
      <c r="B1" s="295"/>
      <c r="C1" s="295"/>
      <c r="D1" s="296" t="s">
        <v>252</v>
      </c>
      <c r="E1" s="296"/>
      <c r="F1" s="296"/>
      <c r="G1" s="296"/>
      <c r="H1" s="296"/>
      <c r="I1" s="296"/>
      <c r="J1" s="296"/>
      <c r="K1" s="296"/>
      <c r="L1" s="296"/>
      <c r="M1" s="296"/>
    </row>
    <row r="2" spans="1:13" ht="21.75" customHeight="1">
      <c r="A2" s="295" t="s">
        <v>253</v>
      </c>
      <c r="B2" s="295"/>
      <c r="C2" s="295"/>
      <c r="D2" s="295" t="s">
        <v>3</v>
      </c>
      <c r="E2" s="295"/>
      <c r="F2" s="295"/>
      <c r="G2" s="295"/>
      <c r="H2" s="295"/>
      <c r="I2" s="295"/>
      <c r="J2" s="295"/>
      <c r="K2" s="295"/>
      <c r="L2" s="295"/>
      <c r="M2" s="295"/>
    </row>
    <row r="3" spans="1:13" ht="18" customHeight="1">
      <c r="A3" s="110"/>
      <c r="B3" s="110"/>
      <c r="C3" s="110"/>
      <c r="E3" s="297" t="s">
        <v>254</v>
      </c>
      <c r="F3" s="297"/>
      <c r="G3" s="297"/>
      <c r="H3" s="297"/>
      <c r="I3" s="297"/>
      <c r="J3" s="297"/>
      <c r="K3" s="297"/>
      <c r="L3" s="297"/>
      <c r="M3" s="297"/>
    </row>
    <row r="4" spans="1:13" ht="33" customHeight="1">
      <c r="A4" s="112" t="s">
        <v>4</v>
      </c>
      <c r="B4" s="112" t="s">
        <v>255</v>
      </c>
      <c r="C4" s="113" t="s">
        <v>256</v>
      </c>
      <c r="D4" s="114" t="s">
        <v>257</v>
      </c>
      <c r="E4" s="115" t="s">
        <v>258</v>
      </c>
      <c r="F4" s="116" t="s">
        <v>259</v>
      </c>
      <c r="G4" s="117" t="s">
        <v>260</v>
      </c>
      <c r="H4" s="117" t="s">
        <v>261</v>
      </c>
      <c r="I4" s="118" t="s">
        <v>262</v>
      </c>
      <c r="J4" s="119" t="s">
        <v>263</v>
      </c>
      <c r="K4" s="119" t="s">
        <v>264</v>
      </c>
      <c r="L4" s="119" t="s">
        <v>265</v>
      </c>
      <c r="M4" s="117" t="s">
        <v>266</v>
      </c>
    </row>
    <row r="5" spans="1:13" s="129" customFormat="1" ht="27.75" customHeight="1">
      <c r="A5" s="120" t="s">
        <v>267</v>
      </c>
      <c r="B5" s="121"/>
      <c r="C5" s="122"/>
      <c r="D5" s="123"/>
      <c r="E5" s="124"/>
      <c r="F5" s="125"/>
      <c r="G5" s="125"/>
      <c r="H5" s="125"/>
      <c r="I5" s="126"/>
      <c r="J5" s="127"/>
      <c r="K5" s="127"/>
      <c r="L5" s="127"/>
      <c r="M5" s="128"/>
    </row>
    <row r="6" spans="1:13" s="129" customFormat="1" ht="22.5" customHeight="1">
      <c r="A6" s="130">
        <v>1</v>
      </c>
      <c r="B6" s="131">
        <v>2121217008</v>
      </c>
      <c r="C6" s="132" t="s">
        <v>268</v>
      </c>
      <c r="D6" s="133" t="s">
        <v>269</v>
      </c>
      <c r="E6" s="134" t="s">
        <v>270</v>
      </c>
      <c r="F6" s="135" t="s">
        <v>271</v>
      </c>
      <c r="G6" s="135">
        <v>0</v>
      </c>
      <c r="H6" s="135" t="s">
        <v>181</v>
      </c>
      <c r="I6" s="136"/>
      <c r="J6" s="137"/>
      <c r="K6" s="137"/>
      <c r="L6" s="137" t="s">
        <v>167</v>
      </c>
      <c r="M6" s="138">
        <v>0</v>
      </c>
    </row>
    <row r="7" spans="1:13" s="129" customFormat="1" ht="22.5" customHeight="1">
      <c r="A7" s="139">
        <f>A6+1</f>
        <v>2</v>
      </c>
      <c r="B7" s="140">
        <v>2121217479</v>
      </c>
      <c r="C7" s="141" t="s">
        <v>272</v>
      </c>
      <c r="D7" s="142" t="s">
        <v>273</v>
      </c>
      <c r="E7" s="143" t="s">
        <v>270</v>
      </c>
      <c r="F7" s="144" t="s">
        <v>274</v>
      </c>
      <c r="G7" s="144">
        <v>0</v>
      </c>
      <c r="H7" s="144" t="s">
        <v>181</v>
      </c>
      <c r="I7" s="145"/>
      <c r="J7" s="146"/>
      <c r="K7" s="146"/>
      <c r="L7" s="146" t="s">
        <v>167</v>
      </c>
      <c r="M7" s="147">
        <v>0</v>
      </c>
    </row>
    <row r="8" spans="1:13" s="129" customFormat="1" ht="22.5" customHeight="1">
      <c r="A8" s="148">
        <v>3</v>
      </c>
      <c r="B8" s="149">
        <v>2121218062</v>
      </c>
      <c r="C8" s="150" t="s">
        <v>275</v>
      </c>
      <c r="D8" s="151" t="s">
        <v>276</v>
      </c>
      <c r="E8" s="152" t="s">
        <v>270</v>
      </c>
      <c r="F8" s="153" t="s">
        <v>277</v>
      </c>
      <c r="G8" s="153">
        <v>0</v>
      </c>
      <c r="H8" s="153" t="s">
        <v>181</v>
      </c>
      <c r="I8" s="154"/>
      <c r="J8" s="155"/>
      <c r="K8" s="155"/>
      <c r="L8" s="155" t="s">
        <v>167</v>
      </c>
      <c r="M8" s="156">
        <v>0</v>
      </c>
    </row>
    <row r="9" spans="1:13" s="129" customFormat="1" ht="22.5" customHeight="1">
      <c r="A9" s="139">
        <f>A8+1</f>
        <v>4</v>
      </c>
      <c r="B9" s="149">
        <v>2226211586</v>
      </c>
      <c r="C9" s="150" t="s">
        <v>278</v>
      </c>
      <c r="D9" s="151" t="s">
        <v>279</v>
      </c>
      <c r="E9" s="152" t="s">
        <v>280</v>
      </c>
      <c r="F9" s="153" t="s">
        <v>281</v>
      </c>
      <c r="G9" s="153" t="s">
        <v>282</v>
      </c>
      <c r="H9" s="153" t="s">
        <v>283</v>
      </c>
      <c r="I9" s="154"/>
      <c r="J9" s="155"/>
      <c r="K9" s="155"/>
      <c r="L9" s="155" t="s">
        <v>167</v>
      </c>
      <c r="M9" s="156">
        <v>0</v>
      </c>
    </row>
    <row r="10" spans="1:13" s="129" customFormat="1" ht="26.25" customHeight="1">
      <c r="A10" s="120" t="s">
        <v>284</v>
      </c>
      <c r="B10" s="121"/>
      <c r="C10" s="122"/>
      <c r="D10" s="123"/>
      <c r="E10" s="124"/>
      <c r="F10" s="125"/>
      <c r="G10" s="125"/>
      <c r="H10" s="125"/>
      <c r="I10" s="126"/>
      <c r="J10" s="127"/>
      <c r="K10" s="127"/>
      <c r="L10" s="127"/>
      <c r="M10" s="128"/>
    </row>
    <row r="11" spans="1:13" s="129" customFormat="1" ht="22.5" customHeight="1">
      <c r="A11" s="130">
        <v>1</v>
      </c>
      <c r="B11" s="131">
        <v>2127211604</v>
      </c>
      <c r="C11" s="132" t="s">
        <v>285</v>
      </c>
      <c r="D11" s="133" t="s">
        <v>251</v>
      </c>
      <c r="E11" s="134" t="s">
        <v>286</v>
      </c>
      <c r="F11" s="135" t="s">
        <v>287</v>
      </c>
      <c r="G11" s="135" t="s">
        <v>288</v>
      </c>
      <c r="H11" s="135" t="s">
        <v>181</v>
      </c>
      <c r="I11" s="136"/>
      <c r="J11" s="137" t="s">
        <v>167</v>
      </c>
      <c r="K11" s="137" t="s">
        <v>167</v>
      </c>
      <c r="L11" s="137" t="s">
        <v>167</v>
      </c>
      <c r="M11" s="138">
        <v>0</v>
      </c>
    </row>
    <row r="12" spans="1:13" s="129" customFormat="1" ht="22.5" customHeight="1">
      <c r="A12" s="139">
        <f>1+A11</f>
        <v>2</v>
      </c>
      <c r="B12" s="140">
        <v>2227211192</v>
      </c>
      <c r="C12" s="141" t="s">
        <v>289</v>
      </c>
      <c r="D12" s="142" t="s">
        <v>181</v>
      </c>
      <c r="E12" s="143" t="s">
        <v>290</v>
      </c>
      <c r="F12" s="144" t="s">
        <v>291</v>
      </c>
      <c r="G12" s="144" t="s">
        <v>292</v>
      </c>
      <c r="H12" s="144" t="s">
        <v>181</v>
      </c>
      <c r="I12" s="145"/>
      <c r="J12" s="146" t="s">
        <v>167</v>
      </c>
      <c r="K12" s="146" t="s">
        <v>167</v>
      </c>
      <c r="L12" s="146" t="s">
        <v>167</v>
      </c>
      <c r="M12" s="147">
        <v>0</v>
      </c>
    </row>
    <row r="13" spans="1:13" s="129" customFormat="1" ht="22.5" customHeight="1">
      <c r="A13" s="139">
        <f t="shared" ref="A13:A30" si="0">1+A12</f>
        <v>3</v>
      </c>
      <c r="B13" s="140">
        <v>2226211587</v>
      </c>
      <c r="C13" s="141" t="s">
        <v>293</v>
      </c>
      <c r="D13" s="142" t="s">
        <v>229</v>
      </c>
      <c r="E13" s="143" t="s">
        <v>280</v>
      </c>
      <c r="F13" s="144" t="s">
        <v>294</v>
      </c>
      <c r="G13" s="144" t="s">
        <v>288</v>
      </c>
      <c r="H13" s="144" t="s">
        <v>283</v>
      </c>
      <c r="I13" s="145"/>
      <c r="J13" s="146" t="s">
        <v>167</v>
      </c>
      <c r="K13" s="146" t="s">
        <v>167</v>
      </c>
      <c r="L13" s="146" t="s">
        <v>167</v>
      </c>
      <c r="M13" s="147">
        <v>0</v>
      </c>
    </row>
    <row r="14" spans="1:13" s="129" customFormat="1" ht="22.5" customHeight="1">
      <c r="A14" s="139">
        <f t="shared" si="0"/>
        <v>4</v>
      </c>
      <c r="B14" s="140">
        <v>2226211588</v>
      </c>
      <c r="C14" s="141" t="s">
        <v>295</v>
      </c>
      <c r="D14" s="142" t="s">
        <v>231</v>
      </c>
      <c r="E14" s="143" t="s">
        <v>280</v>
      </c>
      <c r="F14" s="144" t="s">
        <v>296</v>
      </c>
      <c r="G14" s="144" t="s">
        <v>288</v>
      </c>
      <c r="H14" s="144" t="s">
        <v>283</v>
      </c>
      <c r="I14" s="145"/>
      <c r="J14" s="146" t="s">
        <v>167</v>
      </c>
      <c r="K14" s="146" t="s">
        <v>167</v>
      </c>
      <c r="L14" s="146" t="s">
        <v>167</v>
      </c>
      <c r="M14" s="147">
        <v>0</v>
      </c>
    </row>
    <row r="15" spans="1:13" s="129" customFormat="1" ht="22.5" customHeight="1">
      <c r="A15" s="139">
        <f t="shared" si="0"/>
        <v>5</v>
      </c>
      <c r="B15" s="140">
        <v>2226211589</v>
      </c>
      <c r="C15" s="141" t="s">
        <v>297</v>
      </c>
      <c r="D15" s="142" t="s">
        <v>232</v>
      </c>
      <c r="E15" s="143" t="s">
        <v>280</v>
      </c>
      <c r="F15" s="144" t="s">
        <v>298</v>
      </c>
      <c r="G15" s="144" t="s">
        <v>282</v>
      </c>
      <c r="H15" s="144" t="s">
        <v>283</v>
      </c>
      <c r="I15" s="145"/>
      <c r="J15" s="146" t="s">
        <v>167</v>
      </c>
      <c r="K15" s="146" t="s">
        <v>167</v>
      </c>
      <c r="L15" s="146" t="s">
        <v>167</v>
      </c>
      <c r="M15" s="147">
        <v>0</v>
      </c>
    </row>
    <row r="16" spans="1:13" s="129" customFormat="1" ht="22.5" customHeight="1">
      <c r="A16" s="139">
        <f t="shared" si="0"/>
        <v>6</v>
      </c>
      <c r="B16" s="140">
        <v>2226211590</v>
      </c>
      <c r="C16" s="141" t="s">
        <v>299</v>
      </c>
      <c r="D16" s="142" t="s">
        <v>235</v>
      </c>
      <c r="E16" s="143" t="s">
        <v>280</v>
      </c>
      <c r="F16" s="144" t="s">
        <v>300</v>
      </c>
      <c r="G16" s="144" t="s">
        <v>288</v>
      </c>
      <c r="H16" s="144" t="s">
        <v>283</v>
      </c>
      <c r="I16" s="145"/>
      <c r="J16" s="146" t="s">
        <v>167</v>
      </c>
      <c r="K16" s="146" t="s">
        <v>167</v>
      </c>
      <c r="L16" s="146" t="s">
        <v>167</v>
      </c>
      <c r="M16" s="147">
        <v>0</v>
      </c>
    </row>
    <row r="17" spans="1:13" s="129" customFormat="1" ht="22.5" customHeight="1">
      <c r="A17" s="139">
        <f t="shared" si="0"/>
        <v>7</v>
      </c>
      <c r="B17" s="140">
        <v>2227211592</v>
      </c>
      <c r="C17" s="141" t="s">
        <v>301</v>
      </c>
      <c r="D17" s="142" t="s">
        <v>238</v>
      </c>
      <c r="E17" s="143" t="s">
        <v>280</v>
      </c>
      <c r="F17" s="144" t="s">
        <v>302</v>
      </c>
      <c r="G17" s="144" t="s">
        <v>288</v>
      </c>
      <c r="H17" s="144" t="s">
        <v>181</v>
      </c>
      <c r="I17" s="145"/>
      <c r="J17" s="146" t="s">
        <v>167</v>
      </c>
      <c r="K17" s="146" t="s">
        <v>167</v>
      </c>
      <c r="L17" s="146" t="s">
        <v>167</v>
      </c>
      <c r="M17" s="147">
        <v>0</v>
      </c>
    </row>
    <row r="18" spans="1:13" s="129" customFormat="1" ht="22.5" customHeight="1">
      <c r="A18" s="139">
        <f t="shared" si="0"/>
        <v>8</v>
      </c>
      <c r="B18" s="140">
        <v>2227211801</v>
      </c>
      <c r="C18" s="141" t="s">
        <v>303</v>
      </c>
      <c r="D18" s="142" t="s">
        <v>244</v>
      </c>
      <c r="E18" s="143" t="s">
        <v>304</v>
      </c>
      <c r="F18" s="144" t="s">
        <v>305</v>
      </c>
      <c r="G18" s="144" t="s">
        <v>282</v>
      </c>
      <c r="H18" s="144" t="s">
        <v>181</v>
      </c>
      <c r="I18" s="145"/>
      <c r="J18" s="146" t="s">
        <v>167</v>
      </c>
      <c r="K18" s="146" t="s">
        <v>167</v>
      </c>
      <c r="L18" s="146" t="s">
        <v>167</v>
      </c>
      <c r="M18" s="147">
        <v>0</v>
      </c>
    </row>
    <row r="19" spans="1:13" s="129" customFormat="1" ht="22.5" customHeight="1">
      <c r="A19" s="139">
        <f t="shared" si="0"/>
        <v>9</v>
      </c>
      <c r="B19" s="140">
        <v>1920219178</v>
      </c>
      <c r="C19" s="141" t="s">
        <v>127</v>
      </c>
      <c r="D19" s="142" t="s">
        <v>128</v>
      </c>
      <c r="E19" s="143" t="s">
        <v>306</v>
      </c>
      <c r="F19" s="144" t="s">
        <v>307</v>
      </c>
      <c r="G19" s="144" t="s">
        <v>292</v>
      </c>
      <c r="H19" s="144" t="s">
        <v>283</v>
      </c>
      <c r="I19" s="145"/>
      <c r="J19" s="146" t="s">
        <v>167</v>
      </c>
      <c r="K19" s="146" t="s">
        <v>167</v>
      </c>
      <c r="L19" s="146" t="s">
        <v>167</v>
      </c>
      <c r="M19" s="147">
        <v>0</v>
      </c>
    </row>
    <row r="20" spans="1:13" s="129" customFormat="1" ht="22.5" customHeight="1">
      <c r="A20" s="139">
        <f t="shared" si="0"/>
        <v>10</v>
      </c>
      <c r="B20" s="140">
        <v>2021216153</v>
      </c>
      <c r="C20" s="141" t="s">
        <v>308</v>
      </c>
      <c r="D20" s="142" t="s">
        <v>147</v>
      </c>
      <c r="E20" s="143" t="s">
        <v>309</v>
      </c>
      <c r="F20" s="144" t="s">
        <v>310</v>
      </c>
      <c r="G20" s="144" t="s">
        <v>311</v>
      </c>
      <c r="H20" s="144" t="s">
        <v>181</v>
      </c>
      <c r="I20" s="145"/>
      <c r="J20" s="146" t="s">
        <v>167</v>
      </c>
      <c r="K20" s="146" t="s">
        <v>167</v>
      </c>
      <c r="L20" s="146" t="s">
        <v>167</v>
      </c>
      <c r="M20" s="147"/>
    </row>
    <row r="21" spans="1:13" s="129" customFormat="1" ht="22.5" customHeight="1">
      <c r="A21" s="139">
        <f t="shared" si="0"/>
        <v>11</v>
      </c>
      <c r="B21" s="140">
        <v>2021345430</v>
      </c>
      <c r="C21" s="141" t="s">
        <v>312</v>
      </c>
      <c r="D21" s="142" t="s">
        <v>150</v>
      </c>
      <c r="E21" s="143" t="s">
        <v>309</v>
      </c>
      <c r="F21" s="144" t="s">
        <v>313</v>
      </c>
      <c r="G21" s="144" t="s">
        <v>311</v>
      </c>
      <c r="H21" s="144" t="s">
        <v>181</v>
      </c>
      <c r="I21" s="145"/>
      <c r="J21" s="146" t="s">
        <v>167</v>
      </c>
      <c r="K21" s="146" t="s">
        <v>167</v>
      </c>
      <c r="L21" s="146" t="s">
        <v>167</v>
      </c>
      <c r="M21" s="147"/>
    </row>
    <row r="22" spans="1:13" s="129" customFormat="1" ht="22.5" customHeight="1">
      <c r="A22" s="139">
        <f t="shared" si="0"/>
        <v>12</v>
      </c>
      <c r="B22" s="140">
        <v>2021165097</v>
      </c>
      <c r="C22" s="141" t="s">
        <v>314</v>
      </c>
      <c r="D22" s="142" t="s">
        <v>153</v>
      </c>
      <c r="E22" s="143" t="s">
        <v>309</v>
      </c>
      <c r="F22" s="144" t="s">
        <v>315</v>
      </c>
      <c r="G22" s="144" t="s">
        <v>288</v>
      </c>
      <c r="H22" s="144" t="s">
        <v>181</v>
      </c>
      <c r="I22" s="145"/>
      <c r="J22" s="146" t="s">
        <v>167</v>
      </c>
      <c r="K22" s="146" t="s">
        <v>316</v>
      </c>
      <c r="L22" s="146" t="s">
        <v>316</v>
      </c>
      <c r="M22" s="147"/>
    </row>
    <row r="23" spans="1:13" s="129" customFormat="1" ht="22.5" customHeight="1">
      <c r="A23" s="139">
        <f t="shared" si="0"/>
        <v>13</v>
      </c>
      <c r="B23" s="140">
        <v>2020216211</v>
      </c>
      <c r="C23" s="141" t="s">
        <v>297</v>
      </c>
      <c r="D23" s="142" t="s">
        <v>151</v>
      </c>
      <c r="E23" s="143" t="s">
        <v>309</v>
      </c>
      <c r="F23" s="144" t="s">
        <v>317</v>
      </c>
      <c r="G23" s="144" t="s">
        <v>318</v>
      </c>
      <c r="H23" s="144" t="s">
        <v>283</v>
      </c>
      <c r="I23" s="145"/>
      <c r="J23" s="146" t="s">
        <v>167</v>
      </c>
      <c r="K23" s="146" t="s">
        <v>167</v>
      </c>
      <c r="L23" s="146" t="s">
        <v>167</v>
      </c>
      <c r="M23" s="147"/>
    </row>
    <row r="24" spans="1:13" s="129" customFormat="1" ht="22.5" customHeight="1">
      <c r="A24" s="139">
        <f t="shared" si="0"/>
        <v>14</v>
      </c>
      <c r="B24" s="140">
        <v>2020213190</v>
      </c>
      <c r="C24" s="141" t="s">
        <v>319</v>
      </c>
      <c r="D24" s="142" t="s">
        <v>158</v>
      </c>
      <c r="E24" s="143" t="s">
        <v>309</v>
      </c>
      <c r="F24" s="144" t="s">
        <v>320</v>
      </c>
      <c r="G24" s="144" t="s">
        <v>321</v>
      </c>
      <c r="H24" s="144" t="s">
        <v>181</v>
      </c>
      <c r="I24" s="145"/>
      <c r="J24" s="146" t="s">
        <v>167</v>
      </c>
      <c r="K24" s="146" t="s">
        <v>167</v>
      </c>
      <c r="L24" s="146" t="s">
        <v>167</v>
      </c>
      <c r="M24" s="147"/>
    </row>
    <row r="25" spans="1:13" s="129" customFormat="1" ht="22.5" customHeight="1">
      <c r="A25" s="139">
        <f t="shared" si="0"/>
        <v>15</v>
      </c>
      <c r="B25" s="140">
        <v>2021213450</v>
      </c>
      <c r="C25" s="141" t="s">
        <v>322</v>
      </c>
      <c r="D25" s="142" t="s">
        <v>161</v>
      </c>
      <c r="E25" s="143" t="s">
        <v>309</v>
      </c>
      <c r="F25" s="144" t="s">
        <v>323</v>
      </c>
      <c r="G25" s="144" t="s">
        <v>288</v>
      </c>
      <c r="H25" s="144" t="s">
        <v>181</v>
      </c>
      <c r="I25" s="145"/>
      <c r="J25" s="146" t="s">
        <v>167</v>
      </c>
      <c r="K25" s="146" t="s">
        <v>316</v>
      </c>
      <c r="L25" s="146" t="s">
        <v>316</v>
      </c>
      <c r="M25" s="147"/>
    </row>
    <row r="26" spans="1:13" s="129" customFormat="1" ht="22.5" customHeight="1">
      <c r="A26" s="139">
        <f t="shared" si="0"/>
        <v>16</v>
      </c>
      <c r="B26" s="140">
        <v>2021215108</v>
      </c>
      <c r="C26" s="141" t="s">
        <v>324</v>
      </c>
      <c r="D26" s="142" t="s">
        <v>164</v>
      </c>
      <c r="E26" s="143" t="s">
        <v>309</v>
      </c>
      <c r="F26" s="144" t="s">
        <v>325</v>
      </c>
      <c r="G26" s="144" t="s">
        <v>282</v>
      </c>
      <c r="H26" s="144" t="s">
        <v>181</v>
      </c>
      <c r="I26" s="145"/>
      <c r="J26" s="146" t="s">
        <v>167</v>
      </c>
      <c r="K26" s="146" t="s">
        <v>167</v>
      </c>
      <c r="L26" s="146" t="s">
        <v>167</v>
      </c>
      <c r="M26" s="147"/>
    </row>
    <row r="27" spans="1:13" s="129" customFormat="1" ht="22.5" customHeight="1">
      <c r="A27" s="139">
        <f t="shared" si="0"/>
        <v>17</v>
      </c>
      <c r="B27" s="140">
        <v>2120219805</v>
      </c>
      <c r="C27" s="141" t="s">
        <v>326</v>
      </c>
      <c r="D27" s="142" t="s">
        <v>147</v>
      </c>
      <c r="E27" s="143" t="s">
        <v>270</v>
      </c>
      <c r="F27" s="144" t="s">
        <v>327</v>
      </c>
      <c r="G27" s="144" t="s">
        <v>282</v>
      </c>
      <c r="H27" s="144" t="s">
        <v>181</v>
      </c>
      <c r="I27" s="145"/>
      <c r="J27" s="146" t="s">
        <v>167</v>
      </c>
      <c r="K27" s="146" t="s">
        <v>167</v>
      </c>
      <c r="L27" s="146" t="s">
        <v>167</v>
      </c>
      <c r="M27" s="147"/>
    </row>
    <row r="28" spans="1:13" s="129" customFormat="1" ht="22.5" customHeight="1">
      <c r="A28" s="139">
        <f t="shared" si="0"/>
        <v>18</v>
      </c>
      <c r="B28" s="140">
        <v>2121215445</v>
      </c>
      <c r="C28" s="141" t="s">
        <v>328</v>
      </c>
      <c r="D28" s="142" t="s">
        <v>202</v>
      </c>
      <c r="E28" s="143" t="s">
        <v>270</v>
      </c>
      <c r="F28" s="144" t="s">
        <v>329</v>
      </c>
      <c r="G28" s="144" t="s">
        <v>292</v>
      </c>
      <c r="H28" s="144" t="s">
        <v>181</v>
      </c>
      <c r="I28" s="145"/>
      <c r="J28" s="146" t="s">
        <v>167</v>
      </c>
      <c r="K28" s="146" t="s">
        <v>167</v>
      </c>
      <c r="L28" s="146" t="s">
        <v>167</v>
      </c>
      <c r="M28" s="147"/>
    </row>
    <row r="29" spans="1:13" s="129" customFormat="1" ht="22.5" customHeight="1">
      <c r="A29" s="139">
        <f t="shared" si="0"/>
        <v>19</v>
      </c>
      <c r="B29" s="140">
        <v>1911619376</v>
      </c>
      <c r="C29" s="141" t="s">
        <v>330</v>
      </c>
      <c r="D29" s="142" t="s">
        <v>204</v>
      </c>
      <c r="E29" s="143" t="s">
        <v>270</v>
      </c>
      <c r="F29" s="144" t="s">
        <v>331</v>
      </c>
      <c r="G29" s="144" t="s">
        <v>332</v>
      </c>
      <c r="H29" s="144" t="s">
        <v>181</v>
      </c>
      <c r="I29" s="145"/>
      <c r="J29" s="146" t="s">
        <v>167</v>
      </c>
      <c r="K29" s="146" t="s">
        <v>167</v>
      </c>
      <c r="L29" s="146" t="s">
        <v>167</v>
      </c>
      <c r="M29" s="147"/>
    </row>
    <row r="30" spans="1:13" s="129" customFormat="1" ht="22.5" customHeight="1">
      <c r="A30" s="139">
        <f t="shared" si="0"/>
        <v>20</v>
      </c>
      <c r="B30" s="140">
        <v>2020214517</v>
      </c>
      <c r="C30" s="141" t="s">
        <v>333</v>
      </c>
      <c r="D30" s="142" t="s">
        <v>207</v>
      </c>
      <c r="E30" s="143" t="s">
        <v>270</v>
      </c>
      <c r="F30" s="144" t="s">
        <v>334</v>
      </c>
      <c r="G30" s="144" t="s">
        <v>288</v>
      </c>
      <c r="H30" s="144" t="s">
        <v>283</v>
      </c>
      <c r="I30" s="145"/>
      <c r="J30" s="146" t="s">
        <v>167</v>
      </c>
      <c r="K30" s="146" t="s">
        <v>167</v>
      </c>
      <c r="L30" s="146" t="s">
        <v>167</v>
      </c>
      <c r="M30" s="147"/>
    </row>
    <row r="31" spans="1:13" s="129" customFormat="1" ht="26.25" customHeight="1">
      <c r="A31" s="120" t="s">
        <v>335</v>
      </c>
      <c r="B31" s="121"/>
      <c r="C31" s="122"/>
      <c r="D31" s="123"/>
      <c r="E31" s="124"/>
      <c r="F31" s="125"/>
      <c r="G31" s="125"/>
      <c r="H31" s="125"/>
      <c r="I31" s="126"/>
      <c r="J31" s="127"/>
      <c r="K31" s="127"/>
      <c r="L31" s="127"/>
      <c r="M31" s="128"/>
    </row>
    <row r="32" spans="1:13" s="129" customFormat="1" ht="22.5" customHeight="1">
      <c r="A32" s="130">
        <v>1</v>
      </c>
      <c r="B32" s="131">
        <v>2227211198</v>
      </c>
      <c r="C32" s="132" t="s">
        <v>336</v>
      </c>
      <c r="D32" s="133" t="s">
        <v>225</v>
      </c>
      <c r="E32" s="134" t="s">
        <v>290</v>
      </c>
      <c r="F32" s="135" t="s">
        <v>337</v>
      </c>
      <c r="G32" s="135" t="s">
        <v>282</v>
      </c>
      <c r="H32" s="135" t="s">
        <v>181</v>
      </c>
      <c r="I32" s="136"/>
      <c r="J32" s="137" t="s">
        <v>167</v>
      </c>
      <c r="K32" s="137" t="s">
        <v>167</v>
      </c>
      <c r="L32" s="137" t="s">
        <v>167</v>
      </c>
      <c r="M32" s="138">
        <v>3.0769230769230771E-2</v>
      </c>
    </row>
    <row r="33" spans="1:13" s="129" customFormat="1" ht="22.5" customHeight="1">
      <c r="A33" s="139">
        <f>1+A32</f>
        <v>2</v>
      </c>
      <c r="B33" s="140">
        <v>2021618393</v>
      </c>
      <c r="C33" s="141" t="s">
        <v>338</v>
      </c>
      <c r="D33" s="142" t="s">
        <v>166</v>
      </c>
      <c r="E33" s="143" t="s">
        <v>309</v>
      </c>
      <c r="F33" s="144" t="s">
        <v>339</v>
      </c>
      <c r="G33" s="144" t="s">
        <v>340</v>
      </c>
      <c r="H33" s="144" t="s">
        <v>181</v>
      </c>
      <c r="I33" s="145"/>
      <c r="J33" s="146" t="s">
        <v>167</v>
      </c>
      <c r="K33" s="146" t="s">
        <v>167</v>
      </c>
      <c r="L33" s="146" t="s">
        <v>167</v>
      </c>
      <c r="M33" s="147"/>
    </row>
    <row r="34" spans="1:13" s="129" customFormat="1" ht="22.5" customHeight="1">
      <c r="A34" s="139">
        <f t="shared" ref="A34:A40" si="1">1+A33</f>
        <v>3</v>
      </c>
      <c r="B34" s="140">
        <v>2021214398</v>
      </c>
      <c r="C34" s="141" t="s">
        <v>341</v>
      </c>
      <c r="D34" s="142" t="s">
        <v>170</v>
      </c>
      <c r="E34" s="143" t="s">
        <v>309</v>
      </c>
      <c r="F34" s="144" t="s">
        <v>342</v>
      </c>
      <c r="G34" s="144" t="s">
        <v>288</v>
      </c>
      <c r="H34" s="144" t="s">
        <v>181</v>
      </c>
      <c r="I34" s="145"/>
      <c r="J34" s="146" t="s">
        <v>167</v>
      </c>
      <c r="K34" s="146" t="s">
        <v>167</v>
      </c>
      <c r="L34" s="146" t="s">
        <v>167</v>
      </c>
      <c r="M34" s="147"/>
    </row>
    <row r="35" spans="1:13" s="129" customFormat="1" ht="22.5" customHeight="1">
      <c r="A35" s="139">
        <f t="shared" si="1"/>
        <v>4</v>
      </c>
      <c r="B35" s="140">
        <v>2021213313</v>
      </c>
      <c r="C35" s="141" t="s">
        <v>343</v>
      </c>
      <c r="D35" s="142" t="s">
        <v>173</v>
      </c>
      <c r="E35" s="143" t="s">
        <v>309</v>
      </c>
      <c r="F35" s="144" t="s">
        <v>344</v>
      </c>
      <c r="G35" s="144" t="s">
        <v>282</v>
      </c>
      <c r="H35" s="144" t="s">
        <v>181</v>
      </c>
      <c r="I35" s="145"/>
      <c r="J35" s="146" t="s">
        <v>167</v>
      </c>
      <c r="K35" s="146" t="s">
        <v>167</v>
      </c>
      <c r="L35" s="146" t="s">
        <v>167</v>
      </c>
      <c r="M35" s="147"/>
    </row>
    <row r="36" spans="1:13" s="129" customFormat="1" ht="22.5" customHeight="1">
      <c r="A36" s="139">
        <f t="shared" si="1"/>
        <v>5</v>
      </c>
      <c r="B36" s="140">
        <v>1920214994</v>
      </c>
      <c r="C36" s="141" t="s">
        <v>345</v>
      </c>
      <c r="D36" s="142" t="s">
        <v>176</v>
      </c>
      <c r="E36" s="143" t="s">
        <v>309</v>
      </c>
      <c r="F36" s="144" t="s">
        <v>346</v>
      </c>
      <c r="G36" s="144" t="s">
        <v>282</v>
      </c>
      <c r="H36" s="144" t="s">
        <v>283</v>
      </c>
      <c r="I36" s="145"/>
      <c r="J36" s="146" t="s">
        <v>167</v>
      </c>
      <c r="K36" s="146" t="s">
        <v>167</v>
      </c>
      <c r="L36" s="146" t="s">
        <v>167</v>
      </c>
      <c r="M36" s="147"/>
    </row>
    <row r="37" spans="1:13" s="129" customFormat="1" ht="22.5" customHeight="1">
      <c r="A37" s="139">
        <f t="shared" si="1"/>
        <v>6</v>
      </c>
      <c r="B37" s="140">
        <v>2020213044</v>
      </c>
      <c r="C37" s="141" t="s">
        <v>347</v>
      </c>
      <c r="D37" s="142" t="s">
        <v>178</v>
      </c>
      <c r="E37" s="143" t="s">
        <v>309</v>
      </c>
      <c r="F37" s="144" t="s">
        <v>348</v>
      </c>
      <c r="G37" s="144" t="s">
        <v>349</v>
      </c>
      <c r="H37" s="144" t="s">
        <v>181</v>
      </c>
      <c r="I37" s="145"/>
      <c r="J37" s="146" t="s">
        <v>167</v>
      </c>
      <c r="K37" s="146" t="s">
        <v>167</v>
      </c>
      <c r="L37" s="146" t="s">
        <v>167</v>
      </c>
      <c r="M37" s="147"/>
    </row>
    <row r="38" spans="1:13" s="129" customFormat="1" ht="22.5" customHeight="1">
      <c r="A38" s="139">
        <f t="shared" si="1"/>
        <v>7</v>
      </c>
      <c r="B38" s="140">
        <v>2021217187</v>
      </c>
      <c r="C38" s="141" t="s">
        <v>350</v>
      </c>
      <c r="D38" s="142" t="s">
        <v>181</v>
      </c>
      <c r="E38" s="143" t="s">
        <v>309</v>
      </c>
      <c r="F38" s="144" t="s">
        <v>351</v>
      </c>
      <c r="G38" s="144" t="s">
        <v>321</v>
      </c>
      <c r="H38" s="144" t="s">
        <v>181</v>
      </c>
      <c r="I38" s="145"/>
      <c r="J38" s="146" t="s">
        <v>167</v>
      </c>
      <c r="K38" s="146" t="s">
        <v>167</v>
      </c>
      <c r="L38" s="146" t="s">
        <v>167</v>
      </c>
      <c r="M38" s="147"/>
    </row>
    <row r="39" spans="1:13" s="129" customFormat="1" ht="22.5" customHeight="1">
      <c r="A39" s="139">
        <f t="shared" si="1"/>
        <v>8</v>
      </c>
      <c r="B39" s="140">
        <v>2020214690</v>
      </c>
      <c r="C39" s="141" t="s">
        <v>352</v>
      </c>
      <c r="D39" s="142" t="s">
        <v>183</v>
      </c>
      <c r="E39" s="143" t="s">
        <v>309</v>
      </c>
      <c r="F39" s="144" t="s">
        <v>353</v>
      </c>
      <c r="G39" s="144" t="s">
        <v>282</v>
      </c>
      <c r="H39" s="144" t="s">
        <v>283</v>
      </c>
      <c r="I39" s="145"/>
      <c r="J39" s="146" t="s">
        <v>167</v>
      </c>
      <c r="K39" s="146" t="s">
        <v>167</v>
      </c>
      <c r="L39" s="146" t="s">
        <v>167</v>
      </c>
      <c r="M39" s="147"/>
    </row>
    <row r="40" spans="1:13" s="129" customFormat="1" ht="22.5" customHeight="1">
      <c r="A40" s="139">
        <f t="shared" si="1"/>
        <v>9</v>
      </c>
      <c r="B40" s="140">
        <v>2021126545</v>
      </c>
      <c r="C40" s="141" t="s">
        <v>354</v>
      </c>
      <c r="D40" s="142" t="s">
        <v>185</v>
      </c>
      <c r="E40" s="143" t="s">
        <v>309</v>
      </c>
      <c r="F40" s="144" t="s">
        <v>355</v>
      </c>
      <c r="G40" s="144" t="s">
        <v>356</v>
      </c>
      <c r="H40" s="144" t="s">
        <v>181</v>
      </c>
      <c r="I40" s="145"/>
      <c r="J40" s="146" t="s">
        <v>167</v>
      </c>
      <c r="K40" s="146" t="s">
        <v>316</v>
      </c>
      <c r="L40" s="146" t="s">
        <v>316</v>
      </c>
      <c r="M40" s="147"/>
    </row>
    <row r="41" spans="1:13" s="129" customFormat="1" ht="24" customHeight="1">
      <c r="A41" s="157"/>
      <c r="B41" s="158"/>
      <c r="C41" s="159"/>
      <c r="D41" s="160"/>
      <c r="E41" s="161"/>
      <c r="F41" s="162"/>
      <c r="G41" s="162"/>
      <c r="H41" s="162" t="s">
        <v>357</v>
      </c>
      <c r="I41" s="163"/>
      <c r="J41" s="164"/>
      <c r="K41" s="164"/>
      <c r="L41" s="164"/>
      <c r="M41" s="165"/>
    </row>
    <row r="42" spans="1:13" s="129" customFormat="1" ht="20.25" customHeight="1">
      <c r="A42" s="294" t="s">
        <v>358</v>
      </c>
      <c r="B42" s="294"/>
      <c r="C42" s="294"/>
      <c r="D42" s="166"/>
      <c r="E42" s="166"/>
      <c r="F42" s="167"/>
      <c r="G42" s="168"/>
      <c r="H42" s="166" t="s">
        <v>359</v>
      </c>
      <c r="I42" s="169"/>
      <c r="K42" s="170"/>
      <c r="L42" s="171"/>
      <c r="M42" s="171"/>
    </row>
    <row r="43" spans="1:13" s="129" customFormat="1" ht="15.95" customHeight="1">
      <c r="A43" s="171"/>
      <c r="B43" s="171"/>
      <c r="C43" s="172"/>
      <c r="D43" s="172"/>
      <c r="E43" s="172"/>
      <c r="F43" s="171"/>
      <c r="G43" s="171"/>
      <c r="H43" s="171"/>
      <c r="I43" s="171"/>
      <c r="J43" s="171"/>
      <c r="K43" s="170"/>
      <c r="L43" s="173"/>
      <c r="M43" s="171"/>
    </row>
    <row r="44" spans="1:13" s="129" customFormat="1" ht="15.95" customHeight="1">
      <c r="A44" s="171"/>
      <c r="B44" s="171"/>
      <c r="C44" s="172"/>
      <c r="D44" s="172"/>
      <c r="E44" s="172"/>
      <c r="F44" s="171"/>
      <c r="G44" s="171"/>
      <c r="H44" s="171"/>
      <c r="I44" s="171"/>
      <c r="J44" s="171"/>
      <c r="K44" s="170"/>
      <c r="L44" s="173"/>
      <c r="M44" s="171"/>
    </row>
    <row r="45" spans="1:13" s="129" customFormat="1" ht="15.95" customHeight="1">
      <c r="A45" s="171"/>
      <c r="B45" s="171"/>
      <c r="C45" s="172"/>
      <c r="D45" s="172"/>
      <c r="E45" s="172"/>
      <c r="F45" s="171"/>
      <c r="G45" s="171"/>
      <c r="H45" s="171"/>
      <c r="I45" s="171"/>
      <c r="J45" s="171"/>
      <c r="K45" s="170"/>
      <c r="L45" s="173"/>
      <c r="M45" s="171"/>
    </row>
    <row r="46" spans="1:13" s="129" customFormat="1" ht="15.95" customHeight="1">
      <c r="A46" s="171"/>
      <c r="B46" s="171"/>
      <c r="C46" s="172"/>
      <c r="D46" s="172"/>
      <c r="E46" s="172"/>
      <c r="F46" s="171"/>
      <c r="G46" s="171"/>
      <c r="H46" s="171"/>
      <c r="I46" s="171"/>
      <c r="J46" s="171"/>
      <c r="K46" s="170"/>
      <c r="L46" s="173"/>
      <c r="M46" s="171"/>
    </row>
    <row r="47" spans="1:13" s="129" customFormat="1" ht="15.95" customHeight="1">
      <c r="A47" s="171"/>
      <c r="B47" s="171"/>
      <c r="C47" s="172"/>
      <c r="D47" s="172"/>
      <c r="E47" s="172"/>
      <c r="F47" s="171"/>
      <c r="G47" s="171"/>
      <c r="H47" s="171"/>
      <c r="I47" s="171"/>
      <c r="J47" s="171"/>
      <c r="K47" s="170"/>
      <c r="L47" s="173"/>
      <c r="M47" s="171"/>
    </row>
    <row r="48" spans="1:13" s="129" customFormat="1" ht="15.95" customHeight="1">
      <c r="A48" s="294" t="s">
        <v>125</v>
      </c>
      <c r="B48" s="294"/>
      <c r="C48" s="294"/>
      <c r="D48" s="172"/>
      <c r="E48" s="172"/>
      <c r="F48" s="171"/>
      <c r="G48" s="171"/>
      <c r="I48" s="166" t="s">
        <v>126</v>
      </c>
      <c r="K48" s="170"/>
      <c r="L48" s="171"/>
      <c r="M48" s="171"/>
    </row>
    <row r="49" spans="1:13" s="129" customFormat="1" ht="15" customHeight="1">
      <c r="A49" s="174"/>
      <c r="B49" s="174"/>
      <c r="C49" s="175"/>
      <c r="D49" s="175"/>
      <c r="E49" s="175"/>
      <c r="F49" s="174"/>
      <c r="G49" s="176"/>
      <c r="H49" s="174"/>
      <c r="I49" s="174"/>
      <c r="J49" s="174"/>
      <c r="K49" s="174"/>
      <c r="M49" s="174"/>
    </row>
    <row r="50" spans="1:13" s="129" customFormat="1" ht="15" customHeight="1">
      <c r="A50" s="174"/>
      <c r="B50" s="174"/>
      <c r="C50" s="175"/>
      <c r="D50" s="175"/>
      <c r="E50" s="175"/>
      <c r="F50" s="174"/>
      <c r="G50" s="176"/>
      <c r="H50" s="174"/>
      <c r="I50" s="174"/>
      <c r="J50" s="174"/>
      <c r="K50" s="174"/>
      <c r="L50" s="174"/>
      <c r="M50" s="174"/>
    </row>
    <row r="51" spans="1:13" ht="15" customHeight="1"/>
    <row r="52" spans="1:13" ht="15" customHeight="1"/>
    <row r="53" spans="1:13">
      <c r="M53" s="178"/>
    </row>
  </sheetData>
  <mergeCells count="7">
    <mergeCell ref="A48:C48"/>
    <mergeCell ref="A1:C1"/>
    <mergeCell ref="D1:M1"/>
    <mergeCell ref="A2:C2"/>
    <mergeCell ref="D2:M2"/>
    <mergeCell ref="E3:M3"/>
    <mergeCell ref="A42:C42"/>
  </mergeCells>
  <printOptions horizontalCentered="1"/>
  <pageMargins left="0" right="0" top="0.17" bottom="0.42" header="0" footer="0"/>
  <pageSetup paperSize="9" orientation="portrait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M24"/>
  <sheetViews>
    <sheetView workbookViewId="0">
      <selection activeCell="P17" sqref="P17"/>
    </sheetView>
  </sheetViews>
  <sheetFormatPr defaultColWidth="9.140625" defaultRowHeight="12.75"/>
  <cols>
    <col min="1" max="1" width="4.7109375" style="177" customWidth="1"/>
    <col min="2" max="2" width="11.85546875" style="177" customWidth="1"/>
    <col min="3" max="3" width="16.140625" style="111" customWidth="1"/>
    <col min="4" max="4" width="7.140625" style="111" customWidth="1"/>
    <col min="5" max="5" width="9.42578125" style="111" customWidth="1"/>
    <col min="6" max="6" width="9.42578125" style="177" customWidth="1"/>
    <col min="7" max="7" width="9.140625" style="176" customWidth="1"/>
    <col min="8" max="8" width="4.7109375" style="177" customWidth="1"/>
    <col min="9" max="9" width="6.42578125" style="177" customWidth="1"/>
    <col min="10" max="12" width="4.5703125" style="177" customWidth="1"/>
    <col min="13" max="13" width="8.140625" style="177" customWidth="1"/>
    <col min="14" max="16384" width="9.140625" style="109"/>
  </cols>
  <sheetData>
    <row r="1" spans="1:13" ht="28.5" customHeight="1">
      <c r="A1" s="299" t="s">
        <v>2</v>
      </c>
      <c r="B1" s="299"/>
      <c r="C1" s="299"/>
      <c r="D1" s="300" t="s">
        <v>252</v>
      </c>
      <c r="E1" s="300"/>
      <c r="F1" s="300"/>
      <c r="G1" s="300"/>
      <c r="H1" s="300"/>
      <c r="I1" s="300"/>
      <c r="J1" s="300"/>
      <c r="K1" s="300"/>
      <c r="L1" s="300"/>
      <c r="M1" s="300"/>
    </row>
    <row r="2" spans="1:13" ht="29.25" customHeight="1">
      <c r="A2" s="299" t="s">
        <v>253</v>
      </c>
      <c r="B2" s="299"/>
      <c r="C2" s="299"/>
      <c r="D2" s="300" t="s">
        <v>360</v>
      </c>
      <c r="E2" s="300"/>
      <c r="F2" s="300"/>
      <c r="G2" s="300"/>
      <c r="H2" s="300"/>
      <c r="I2" s="300"/>
      <c r="J2" s="300"/>
      <c r="K2" s="300"/>
      <c r="L2" s="300"/>
      <c r="M2" s="300"/>
    </row>
    <row r="3" spans="1:13" ht="18" customHeight="1">
      <c r="A3" s="110"/>
      <c r="B3" s="110"/>
      <c r="C3" s="110"/>
      <c r="E3" s="300" t="s">
        <v>254</v>
      </c>
      <c r="F3" s="300"/>
      <c r="G3" s="300"/>
      <c r="H3" s="300"/>
      <c r="I3" s="300"/>
      <c r="J3" s="300"/>
      <c r="K3" s="300"/>
      <c r="L3" s="300"/>
      <c r="M3" s="300"/>
    </row>
    <row r="4" spans="1:13" ht="25.5">
      <c r="A4" s="112" t="s">
        <v>4</v>
      </c>
      <c r="B4" s="112" t="s">
        <v>361</v>
      </c>
      <c r="C4" s="113" t="s">
        <v>256</v>
      </c>
      <c r="D4" s="114" t="s">
        <v>257</v>
      </c>
      <c r="E4" s="115" t="s">
        <v>258</v>
      </c>
      <c r="F4" s="116" t="s">
        <v>259</v>
      </c>
      <c r="G4" s="117" t="s">
        <v>260</v>
      </c>
      <c r="H4" s="117" t="s">
        <v>261</v>
      </c>
      <c r="I4" s="118" t="s">
        <v>262</v>
      </c>
      <c r="J4" s="119" t="s">
        <v>263</v>
      </c>
      <c r="K4" s="119" t="s">
        <v>264</v>
      </c>
      <c r="L4" s="119" t="s">
        <v>265</v>
      </c>
      <c r="M4" s="117" t="s">
        <v>266</v>
      </c>
    </row>
    <row r="5" spans="1:13" s="129" customFormat="1" ht="25.5" customHeight="1">
      <c r="A5" s="179" t="s">
        <v>362</v>
      </c>
      <c r="B5" s="121"/>
      <c r="C5" s="122"/>
      <c r="D5" s="123"/>
      <c r="E5" s="124"/>
      <c r="F5" s="125"/>
      <c r="G5" s="125"/>
      <c r="H5" s="125"/>
      <c r="I5" s="126"/>
      <c r="J5" s="127"/>
      <c r="K5" s="127"/>
      <c r="L5" s="127"/>
      <c r="M5" s="128"/>
    </row>
    <row r="6" spans="1:13" s="129" customFormat="1" ht="28.5" customHeight="1">
      <c r="A6" s="130">
        <v>1</v>
      </c>
      <c r="B6" s="131">
        <v>2021226009</v>
      </c>
      <c r="C6" s="132" t="s">
        <v>363</v>
      </c>
      <c r="D6" s="133" t="s">
        <v>232</v>
      </c>
      <c r="E6" s="134" t="s">
        <v>364</v>
      </c>
      <c r="F6" s="135" t="s">
        <v>365</v>
      </c>
      <c r="G6" s="135" t="s">
        <v>288</v>
      </c>
      <c r="H6" s="135" t="s">
        <v>181</v>
      </c>
      <c r="I6" s="136"/>
      <c r="J6" s="137"/>
      <c r="K6" s="137"/>
      <c r="L6" s="137" t="s">
        <v>316</v>
      </c>
      <c r="M6" s="180">
        <v>0</v>
      </c>
    </row>
    <row r="7" spans="1:13" s="129" customFormat="1" ht="25.5" customHeight="1">
      <c r="A7" s="179" t="s">
        <v>366</v>
      </c>
      <c r="B7" s="121"/>
      <c r="C7" s="122"/>
      <c r="D7" s="123"/>
      <c r="E7" s="124"/>
      <c r="F7" s="125"/>
      <c r="G7" s="125"/>
      <c r="H7" s="125"/>
      <c r="I7" s="126"/>
      <c r="J7" s="127"/>
      <c r="K7" s="127"/>
      <c r="L7" s="127"/>
      <c r="M7" s="181"/>
    </row>
    <row r="8" spans="1:13" s="129" customFormat="1" ht="23.25" customHeight="1">
      <c r="A8" s="182">
        <v>1</v>
      </c>
      <c r="B8" s="183">
        <v>2021223916</v>
      </c>
      <c r="C8" s="184" t="s">
        <v>367</v>
      </c>
      <c r="D8" s="185" t="s">
        <v>146</v>
      </c>
      <c r="E8" s="186" t="s">
        <v>364</v>
      </c>
      <c r="F8" s="187" t="s">
        <v>368</v>
      </c>
      <c r="G8" s="187" t="s">
        <v>288</v>
      </c>
      <c r="H8" s="187" t="s">
        <v>181</v>
      </c>
      <c r="I8" s="188"/>
      <c r="J8" s="189"/>
      <c r="K8" s="189"/>
      <c r="L8" s="189" t="s">
        <v>167</v>
      </c>
      <c r="M8" s="190">
        <v>2.4390243902439025E-2</v>
      </c>
    </row>
    <row r="9" spans="1:13" s="129" customFormat="1" ht="23.25" customHeight="1">
      <c r="A9" s="191">
        <f>1+A8</f>
        <v>2</v>
      </c>
      <c r="B9" s="192">
        <v>2021225784</v>
      </c>
      <c r="C9" s="193" t="s">
        <v>369</v>
      </c>
      <c r="D9" s="194" t="s">
        <v>370</v>
      </c>
      <c r="E9" s="195" t="s">
        <v>364</v>
      </c>
      <c r="F9" s="196" t="s">
        <v>371</v>
      </c>
      <c r="G9" s="196" t="s">
        <v>288</v>
      </c>
      <c r="H9" s="196" t="s">
        <v>181</v>
      </c>
      <c r="I9" s="197"/>
      <c r="J9" s="198"/>
      <c r="K9" s="198"/>
      <c r="L9" s="198" t="s">
        <v>167</v>
      </c>
      <c r="M9" s="199">
        <v>3.2520325203252036E-2</v>
      </c>
    </row>
    <row r="10" spans="1:13" s="129" customFormat="1" ht="23.25" customHeight="1">
      <c r="A10" s="191">
        <f t="shared" ref="A10:A11" si="0">1+A9</f>
        <v>3</v>
      </c>
      <c r="B10" s="192">
        <v>2020226890</v>
      </c>
      <c r="C10" s="193" t="s">
        <v>372</v>
      </c>
      <c r="D10" s="194" t="s">
        <v>373</v>
      </c>
      <c r="E10" s="195" t="s">
        <v>364</v>
      </c>
      <c r="F10" s="196" t="s">
        <v>374</v>
      </c>
      <c r="G10" s="196" t="s">
        <v>282</v>
      </c>
      <c r="H10" s="196" t="s">
        <v>283</v>
      </c>
      <c r="I10" s="197"/>
      <c r="J10" s="198"/>
      <c r="K10" s="198"/>
      <c r="L10" s="198" t="s">
        <v>167</v>
      </c>
      <c r="M10" s="199">
        <v>4.065040650406504E-2</v>
      </c>
    </row>
    <row r="11" spans="1:13" s="129" customFormat="1" ht="23.25" customHeight="1">
      <c r="A11" s="200">
        <f t="shared" si="0"/>
        <v>4</v>
      </c>
      <c r="B11" s="201">
        <v>2020226297</v>
      </c>
      <c r="C11" s="202" t="s">
        <v>375</v>
      </c>
      <c r="D11" s="203" t="s">
        <v>276</v>
      </c>
      <c r="E11" s="204" t="s">
        <v>364</v>
      </c>
      <c r="F11" s="205" t="s">
        <v>376</v>
      </c>
      <c r="G11" s="205" t="s">
        <v>282</v>
      </c>
      <c r="H11" s="205" t="s">
        <v>181</v>
      </c>
      <c r="I11" s="206"/>
      <c r="J11" s="207"/>
      <c r="K11" s="207"/>
      <c r="L11" s="207" t="s">
        <v>167</v>
      </c>
      <c r="M11" s="208">
        <v>4.878048780487805E-2</v>
      </c>
    </row>
    <row r="12" spans="1:13" ht="24" customHeight="1">
      <c r="A12" s="209"/>
      <c r="B12" s="209"/>
      <c r="C12" s="210"/>
      <c r="D12" s="210"/>
      <c r="E12" s="210"/>
      <c r="F12" s="209"/>
      <c r="G12" s="209"/>
      <c r="H12" s="211"/>
      <c r="I12" s="211"/>
      <c r="K12" s="212" t="s">
        <v>357</v>
      </c>
    </row>
    <row r="13" spans="1:13" ht="23.25" customHeight="1">
      <c r="A13" s="298" t="s">
        <v>358</v>
      </c>
      <c r="B13" s="298"/>
      <c r="C13" s="298"/>
      <c r="D13" s="213"/>
      <c r="E13" s="213"/>
      <c r="F13" s="178"/>
      <c r="G13" s="214"/>
      <c r="H13" s="215"/>
      <c r="I13" s="215"/>
      <c r="K13" s="178" t="s">
        <v>359</v>
      </c>
    </row>
    <row r="14" spans="1:13">
      <c r="G14" s="177"/>
      <c r="L14" s="216"/>
    </row>
    <row r="15" spans="1:13">
      <c r="G15" s="177"/>
      <c r="L15" s="216"/>
    </row>
    <row r="16" spans="1:13">
      <c r="G16" s="177"/>
      <c r="L16" s="216"/>
    </row>
    <row r="17" spans="1:13">
      <c r="G17" s="177"/>
      <c r="L17" s="216"/>
    </row>
    <row r="18" spans="1:13">
      <c r="G18" s="177"/>
      <c r="L18" s="216"/>
    </row>
    <row r="19" spans="1:13" ht="20.100000000000001" customHeight="1">
      <c r="A19" s="298" t="s">
        <v>125</v>
      </c>
      <c r="B19" s="298"/>
      <c r="C19" s="298"/>
      <c r="G19" s="177"/>
      <c r="K19" s="178" t="s">
        <v>126</v>
      </c>
    </row>
    <row r="20" spans="1:13" ht="20.100000000000001" customHeight="1">
      <c r="L20" s="109"/>
    </row>
    <row r="21" spans="1:13" ht="20.100000000000001" customHeight="1"/>
    <row r="22" spans="1:13" ht="20.100000000000001" customHeight="1"/>
    <row r="23" spans="1:13" ht="20.100000000000001" customHeight="1"/>
    <row r="24" spans="1:13" ht="20.100000000000001" customHeight="1">
      <c r="M24" s="178"/>
    </row>
  </sheetData>
  <mergeCells count="7">
    <mergeCell ref="A19:C19"/>
    <mergeCell ref="A1:C1"/>
    <mergeCell ref="D1:M1"/>
    <mergeCell ref="A2:C2"/>
    <mergeCell ref="D2:M2"/>
    <mergeCell ref="E3:M3"/>
    <mergeCell ref="A13:C13"/>
  </mergeCells>
  <printOptions horizontalCentered="1"/>
  <pageMargins left="0" right="0" top="0.17" bottom="0.25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D22QTH</vt:lpstr>
      <vt:lpstr>D22QTHB</vt:lpstr>
      <vt:lpstr>D22QTHC</vt:lpstr>
      <vt:lpstr>D21QTHB</vt:lpstr>
      <vt:lpstr>K21QTH</vt:lpstr>
      <vt:lpstr>K20QTH</vt:lpstr>
      <vt:lpstr>K19QTH</vt:lpstr>
      <vt:lpstr>TN2-QTH</vt:lpstr>
      <vt:lpstr>TN2-QTM</vt:lpstr>
      <vt:lpstr>TN2-BCD</vt:lpstr>
      <vt:lpstr>D21QTHB!Print_Titles</vt:lpstr>
      <vt:lpstr>D22QTH!Print_Titles</vt:lpstr>
      <vt:lpstr>D22QTHB!Print_Titles</vt:lpstr>
      <vt:lpstr>D22QTHC!Print_Titles</vt:lpstr>
      <vt:lpstr>K19QTH!Print_Titles</vt:lpstr>
      <vt:lpstr>K20QTH!Print_Titles</vt:lpstr>
      <vt:lpstr>K21QTH!Print_Titles</vt:lpstr>
      <vt:lpstr>'TN2-QTH'!Print_Titles</vt:lpstr>
      <vt:lpstr>'TN2-QTM'!Print_Titles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2018-12-04T07:48:00Z</dcterms:created>
  <dcterms:modified xsi:type="dcterms:W3CDTF">2018-12-04T08:16:26Z</dcterms:modified>
</cp:coreProperties>
</file>