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5" windowWidth="17520" windowHeight="11520" activeTab="1"/>
  </bookViews>
  <sheets>
    <sheet name="QCD-QTC" sheetId="1" r:id="rId1"/>
    <sheet name="QNH." sheetId="7" r:id="rId2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'QCD-QTC'!$1:$4</definedName>
    <definedName name="qqqqqqqqqq" hidden="1">#REF!</definedName>
  </definedNames>
  <calcPr calcId="144525"/>
</workbook>
</file>

<file path=xl/calcChain.xml><?xml version="1.0" encoding="utf-8"?>
<calcChain xmlns="http://schemas.openxmlformats.org/spreadsheetml/2006/main">
  <c r="Q17" i="1" l="1"/>
  <c r="R17" i="1"/>
  <c r="P17" i="1"/>
  <c r="A10" i="1" l="1"/>
  <c r="A11" i="1"/>
  <c r="A12" i="1" s="1"/>
  <c r="A13" i="1" s="1"/>
  <c r="A14" i="1" s="1"/>
  <c r="A9" i="1"/>
</calcChain>
</file>

<file path=xl/sharedStrings.xml><?xml version="1.0" encoding="utf-8"?>
<sst xmlns="http://schemas.openxmlformats.org/spreadsheetml/2006/main" count="269" uniqueCount="112">
  <si>
    <t>HỘI ĐỒNG THI &amp; XÉT CNTN</t>
  </si>
  <si>
    <t>STT</t>
  </si>
  <si>
    <t xml:space="preserve">HỌ VÀ </t>
  </si>
  <si>
    <t>TÊN</t>
  </si>
  <si>
    <t>NGÀY SINH</t>
  </si>
  <si>
    <t>NƠI SINH</t>
  </si>
  <si>
    <t>M1</t>
  </si>
  <si>
    <t>M2</t>
  </si>
  <si>
    <t>M3</t>
  </si>
  <si>
    <t>TRƯỞNG BAN THƯ KÝ</t>
  </si>
  <si>
    <t>CT. HỘI ĐỒNG XÉT &amp; CNTN</t>
  </si>
  <si>
    <t>TS. Nguyễn Phi Sơn</t>
  </si>
  <si>
    <t>TS. Võ Thanh Hải</t>
  </si>
  <si>
    <t>GHI CHÚ</t>
  </si>
  <si>
    <t>TRƯỜNG ĐẠI HỌC DUY TÂN</t>
  </si>
  <si>
    <t>MSV</t>
  </si>
  <si>
    <t>KHÓA</t>
  </si>
  <si>
    <t>ĐATN/KLTN</t>
  </si>
  <si>
    <t>G-T</t>
  </si>
  <si>
    <t>CHUYÊN NGÀNH: TÀI CHÍNH DOANH NGHIỆP</t>
  </si>
  <si>
    <t>Tỉ lệ nợ</t>
  </si>
  <si>
    <t>(Kèm theo QĐ : .. .. .. .. /QĐ-ĐHDT-HĐTN Ngày .. .. .. / .. .. .. / 2018)</t>
  </si>
  <si>
    <t>Đà Nẵng, ngày        tháng      năm 2018</t>
  </si>
  <si>
    <t>K20QTC</t>
  </si>
  <si>
    <t>X</t>
  </si>
  <si>
    <t>Nam</t>
  </si>
  <si>
    <t>D21QTC</t>
  </si>
  <si>
    <t>K19QTC</t>
  </si>
  <si>
    <t>Quảng Bình</t>
  </si>
  <si>
    <t>D22QNH</t>
  </si>
  <si>
    <t>D22QNHB</t>
  </si>
  <si>
    <t>K20QNH</t>
  </si>
  <si>
    <t>DANH SÁCH SV ĐƯỢC XÉT THAM GIA TỐT NGHIỆP ĐỢT THÁNG 12/2018</t>
  </si>
  <si>
    <t>Nguyễn Tiến</t>
  </si>
  <si>
    <t>Hợi</t>
  </si>
  <si>
    <t>K19QCD</t>
  </si>
  <si>
    <t>02/10/1995</t>
  </si>
  <si>
    <t>DIỆN ĐỦ ĐIỀU KIỆN THỰC HIỆN KHÓA LUẬN TỐT NGHIỆP</t>
  </si>
  <si>
    <t>MGT449</t>
  </si>
  <si>
    <t>17/09/2018 đền 12/12/2018</t>
  </si>
  <si>
    <t>DIỆN ĐỦ ĐIỀU KIỆN DỰ THI TỐT NGHIỆP</t>
  </si>
  <si>
    <t>Lê Thị Phương</t>
  </si>
  <si>
    <t>Dung</t>
  </si>
  <si>
    <t>09/03/1995</t>
  </si>
  <si>
    <t>Đà Nẵng</t>
  </si>
  <si>
    <t>Nữ</t>
  </si>
  <si>
    <t/>
  </si>
  <si>
    <t>Nguyễn Hữu</t>
  </si>
  <si>
    <t>Cường</t>
  </si>
  <si>
    <t>10/06/1996</t>
  </si>
  <si>
    <t>Quảng Nam</t>
  </si>
  <si>
    <t>Phạm Thị Kim</t>
  </si>
  <si>
    <t>Chi</t>
  </si>
  <si>
    <t>01/02/1996</t>
  </si>
  <si>
    <t>Nguyễn Trần Khánh</t>
  </si>
  <si>
    <t>Trinh</t>
  </si>
  <si>
    <t>26/03/1995</t>
  </si>
  <si>
    <t>Phạm Minh</t>
  </si>
  <si>
    <t>Trung</t>
  </si>
  <si>
    <t>25/08/1993</t>
  </si>
  <si>
    <t>Nguyễn Thị Nhật</t>
  </si>
  <si>
    <t>Uyên</t>
  </si>
  <si>
    <t>01/06/1996</t>
  </si>
  <si>
    <t>Nguyễn Công Như</t>
  </si>
  <si>
    <t>Nguyện</t>
  </si>
  <si>
    <t>30/11/1993</t>
  </si>
  <si>
    <t>CHUYÊN NGÀNH: NGÂN HÀNG</t>
  </si>
  <si>
    <t>ĐƠN</t>
  </si>
  <si>
    <t>DIỆN SV ĐỦ ĐIỀU KIỆN THỰC TẬP TỐT NGHIỆP</t>
  </si>
  <si>
    <t>Lý Thị</t>
  </si>
  <si>
    <t>Hà</t>
  </si>
  <si>
    <t>28/03/1994</t>
  </si>
  <si>
    <t>Quảng Ngãi</t>
  </si>
  <si>
    <t>MGT 448</t>
  </si>
  <si>
    <t>17/9-2018 đến 27/10/2018</t>
  </si>
  <si>
    <t>R</t>
  </si>
  <si>
    <t>Nguyễn Văn</t>
  </si>
  <si>
    <t>Minh</t>
  </si>
  <si>
    <t>Trần Thị Thùy</t>
  </si>
  <si>
    <t>Trang</t>
  </si>
  <si>
    <t>Trần Lê Hoài</t>
  </si>
  <si>
    <t>Nhân</t>
  </si>
  <si>
    <t>D22QNH-C</t>
  </si>
  <si>
    <t>Quảng Trị</t>
  </si>
  <si>
    <t>Đặng Thị</t>
  </si>
  <si>
    <t>Thủy</t>
  </si>
  <si>
    <t>Vĩnh Phúc</t>
  </si>
  <si>
    <t>ĐỦ</t>
  </si>
  <si>
    <t>Trần Dương</t>
  </si>
  <si>
    <t>Tiến</t>
  </si>
  <si>
    <t>15/06/1996</t>
  </si>
  <si>
    <t>Đặng Hà Ý</t>
  </si>
  <si>
    <t>Nhi</t>
  </si>
  <si>
    <t>K21QNH</t>
  </si>
  <si>
    <t>26/12/1995</t>
  </si>
  <si>
    <t>DIỆN SV VỚT ĐIỀU KIỆN THỰC TẬP TỐT NGHIỆP</t>
  </si>
  <si>
    <t>Lê Quang</t>
  </si>
  <si>
    <t>Huy</t>
  </si>
  <si>
    <t>22/05/1994</t>
  </si>
  <si>
    <t>Nguyễn Tiến Bình</t>
  </si>
  <si>
    <t>Sinh</t>
  </si>
  <si>
    <t>17/10/1996</t>
  </si>
  <si>
    <t>Nguyễn Lê Xuân</t>
  </si>
  <si>
    <t>Đài</t>
  </si>
  <si>
    <t>26/10/1997</t>
  </si>
  <si>
    <t>Dương Thị</t>
  </si>
  <si>
    <t>Thêm</t>
  </si>
  <si>
    <t>19/12/1997</t>
  </si>
  <si>
    <t>Thừa Thiên Huế</t>
  </si>
  <si>
    <t>Vũ Thị Hà</t>
  </si>
  <si>
    <t>16/12/1997</t>
  </si>
  <si>
    <t>Đà Nẵng, ngày     tháng    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</si>
</sst>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2"/>
      <name val="VNtimes new roman"/>
      <family val="2"/>
    </font>
    <font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3" borderId="0"/>
    <xf numFmtId="0" fontId="14" fillId="3" borderId="0"/>
    <xf numFmtId="0" fontId="15" fillId="3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3" borderId="0" applyNumberFormat="0" applyBorder="0" applyAlignment="0" applyProtection="0"/>
    <xf numFmtId="0" fontId="20" fillId="0" borderId="5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4" fillId="0" borderId="0"/>
    <xf numFmtId="177" fontId="5" fillId="0" borderId="0"/>
    <xf numFmtId="0" fontId="3" fillId="0" borderId="0"/>
    <xf numFmtId="0" fontId="25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8" fillId="0" borderId="0"/>
    <xf numFmtId="0" fontId="27" fillId="0" borderId="0"/>
    <xf numFmtId="10" fontId="3" fillId="0" borderId="0" applyFont="0" applyFill="0" applyBorder="0" applyAlignment="0" applyProtection="0"/>
    <xf numFmtId="9" fontId="22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9" fillId="0" borderId="0"/>
    <xf numFmtId="49" fontId="30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0" fontId="23" fillId="0" borderId="0"/>
    <xf numFmtId="168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181" fontId="38" fillId="0" borderId="0" applyFont="0" applyFill="0" applyBorder="0" applyAlignment="0" applyProtection="0"/>
    <xf numFmtId="164" fontId="40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43" fillId="0" borderId="0"/>
    <xf numFmtId="0" fontId="25" fillId="0" borderId="0"/>
    <xf numFmtId="165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5" fillId="0" borderId="0"/>
  </cellStyleXfs>
  <cellXfs count="84">
    <xf numFmtId="0" fontId="0" fillId="0" borderId="0" xfId="0"/>
    <xf numFmtId="0" fontId="3" fillId="0" borderId="0" xfId="2"/>
    <xf numFmtId="0" fontId="2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Fill="1"/>
    <xf numFmtId="0" fontId="5" fillId="0" borderId="0" xfId="1" applyFont="1" applyFill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7" fillId="2" borderId="3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2" fillId="0" borderId="3" xfId="3" quotePrefix="1" applyFont="1" applyFill="1" applyBorder="1" applyAlignment="1">
      <alignment horizontal="center" vertical="center"/>
    </xf>
    <xf numFmtId="0" fontId="1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vertical="center"/>
    </xf>
    <xf numFmtId="14" fontId="1" fillId="0" borderId="3" xfId="4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5" fillId="0" borderId="0" xfId="1" applyFont="1" applyAlignment="1">
      <alignment horizontal="center"/>
    </xf>
    <xf numFmtId="0" fontId="45" fillId="0" borderId="0" xfId="2" applyFont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3" fillId="0" borderId="0" xfId="2" applyFont="1"/>
    <xf numFmtId="0" fontId="2" fillId="0" borderId="8" xfId="3" quotePrefix="1" applyFont="1" applyFill="1" applyBorder="1" applyAlignment="1">
      <alignment horizontal="center"/>
    </xf>
    <xf numFmtId="0" fontId="1" fillId="0" borderId="9" xfId="4" applyFont="1" applyBorder="1" applyAlignment="1">
      <alignment horizontal="left"/>
    </xf>
    <xf numFmtId="0" fontId="2" fillId="0" borderId="10" xfId="4" applyFont="1" applyBorder="1" applyAlignment="1"/>
    <xf numFmtId="0" fontId="7" fillId="2" borderId="1" xfId="1" applyFont="1" applyFill="1" applyBorder="1" applyAlignment="1">
      <alignment horizontal="center" vertical="center"/>
    </xf>
    <xf numFmtId="0" fontId="2" fillId="0" borderId="1" xfId="3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left" vertical="center"/>
    </xf>
    <xf numFmtId="0" fontId="2" fillId="0" borderId="7" xfId="4" applyFont="1" applyBorder="1" applyAlignment="1">
      <alignment vertical="center"/>
    </xf>
    <xf numFmtId="0" fontId="2" fillId="0" borderId="7" xfId="4" applyFont="1" applyBorder="1" applyAlignment="1">
      <alignment horizontal="center" vertical="center"/>
    </xf>
    <xf numFmtId="14" fontId="42" fillId="0" borderId="1" xfId="4" applyNumberFormat="1" applyFont="1" applyBorder="1" applyAlignment="1">
      <alignment horizontal="left" vertical="center"/>
    </xf>
    <xf numFmtId="14" fontId="1" fillId="0" borderId="1" xfId="4" applyNumberFormat="1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center" vertical="center"/>
    </xf>
    <xf numFmtId="9" fontId="47" fillId="0" borderId="1" xfId="104" applyFont="1" applyBorder="1" applyAlignment="1">
      <alignment vertical="center"/>
    </xf>
    <xf numFmtId="0" fontId="48" fillId="0" borderId="0" xfId="2" applyFont="1"/>
    <xf numFmtId="0" fontId="7" fillId="2" borderId="0" xfId="1" applyFont="1" applyFill="1" applyBorder="1" applyAlignment="1">
      <alignment horizontal="center" vertical="center"/>
    </xf>
    <xf numFmtId="0" fontId="2" fillId="0" borderId="0" xfId="3" quotePrefix="1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14" fontId="42" fillId="0" borderId="0" xfId="4" applyNumberFormat="1" applyFont="1" applyBorder="1" applyAlignment="1">
      <alignment horizontal="left" vertical="center"/>
    </xf>
    <xf numFmtId="14" fontId="1" fillId="0" borderId="0" xfId="4" applyNumberFormat="1" applyFont="1" applyBorder="1" applyAlignment="1">
      <alignment horizontal="left" vertical="center"/>
    </xf>
    <xf numFmtId="14" fontId="2" fillId="0" borderId="0" xfId="4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9" fontId="47" fillId="0" borderId="0" xfId="104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44" fillId="0" borderId="0" xfId="1" applyFont="1" applyFill="1" applyAlignment="1">
      <alignment horizontal="center" vertical="center"/>
    </xf>
    <xf numFmtId="0" fontId="7" fillId="2" borderId="3" xfId="1" applyFont="1" applyFill="1" applyBorder="1" applyAlignment="1">
      <alignment horizontal="left"/>
    </xf>
    <xf numFmtId="0" fontId="2" fillId="0" borderId="3" xfId="3" quotePrefix="1" applyFont="1" applyFill="1" applyBorder="1" applyAlignment="1">
      <alignment horizontal="center"/>
    </xf>
    <xf numFmtId="0" fontId="1" fillId="0" borderId="3" xfId="4" applyFont="1" applyBorder="1" applyAlignment="1">
      <alignment horizontal="left"/>
    </xf>
    <xf numFmtId="0" fontId="2" fillId="0" borderId="3" xfId="4" applyFont="1" applyBorder="1" applyAlignment="1"/>
    <xf numFmtId="0" fontId="2" fillId="0" borderId="3" xfId="4" applyFont="1" applyBorder="1" applyAlignment="1">
      <alignment horizontal="center"/>
    </xf>
    <xf numFmtId="14" fontId="1" fillId="0" borderId="3" xfId="4" applyNumberFormat="1" applyFont="1" applyBorder="1" applyAlignment="1">
      <alignment horizontal="left"/>
    </xf>
    <xf numFmtId="0" fontId="2" fillId="0" borderId="11" xfId="1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3" fillId="0" borderId="0" xfId="2" applyAlignment="1"/>
    <xf numFmtId="0" fontId="2" fillId="5" borderId="9" xfId="1" applyFont="1" applyFill="1" applyBorder="1" applyAlignment="1">
      <alignment horizontal="center"/>
    </xf>
    <xf numFmtId="0" fontId="2" fillId="0" borderId="10" xfId="4" applyFont="1" applyBorder="1" applyAlignment="1">
      <alignment horizontal="center"/>
    </xf>
    <xf numFmtId="14" fontId="1" fillId="0" borderId="8" xfId="4" applyNumberFormat="1" applyFont="1" applyBorder="1" applyAlignment="1">
      <alignment horizontal="left"/>
    </xf>
    <xf numFmtId="14" fontId="2" fillId="0" borderId="8" xfId="4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9" fontId="49" fillId="0" borderId="8" xfId="104" applyFont="1" applyBorder="1" applyAlignment="1">
      <alignment horizontal="center"/>
    </xf>
    <xf numFmtId="0" fontId="48" fillId="0" borderId="0" xfId="2" applyFont="1" applyAlignment="1"/>
    <xf numFmtId="0" fontId="50" fillId="0" borderId="0" xfId="2" applyFont="1" applyAlignment="1"/>
    <xf numFmtId="0" fontId="2" fillId="0" borderId="9" xfId="1" applyFont="1" applyFill="1" applyBorder="1" applyAlignment="1">
      <alignment horizontal="center"/>
    </xf>
    <xf numFmtId="14" fontId="2" fillId="0" borderId="4" xfId="4" applyNumberFormat="1" applyFont="1" applyBorder="1" applyAlignment="1">
      <alignment horizontal="center"/>
    </xf>
    <xf numFmtId="0" fontId="2" fillId="0" borderId="3" xfId="1" applyFont="1" applyFill="1" applyBorder="1" applyAlignment="1">
      <alignment horizontal="left"/>
    </xf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10" xfId="105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pane ySplit="4" topLeftCell="A5" activePane="bottomLeft" state="frozen"/>
      <selection pane="bottomLeft" activeCell="P17" sqref="P17"/>
    </sheetView>
  </sheetViews>
  <sheetFormatPr defaultColWidth="9.140625" defaultRowHeight="12.75"/>
  <cols>
    <col min="1" max="1" width="4.7109375" style="14" customWidth="1"/>
    <col min="2" max="2" width="11.85546875" style="14" customWidth="1"/>
    <col min="3" max="3" width="16.140625" style="15" customWidth="1"/>
    <col min="4" max="4" width="7.140625" style="15" customWidth="1"/>
    <col min="5" max="5" width="9.42578125" style="15" customWidth="1"/>
    <col min="6" max="6" width="9.42578125" style="14" customWidth="1"/>
    <col min="7" max="7" width="9.140625" style="16" customWidth="1"/>
    <col min="8" max="8" width="4.7109375" style="14" customWidth="1"/>
    <col min="9" max="9" width="6.42578125" style="29" customWidth="1"/>
    <col min="10" max="12" width="4.5703125" style="29" customWidth="1"/>
    <col min="13" max="13" width="8.140625" style="14" customWidth="1"/>
    <col min="14" max="14" width="9.140625" style="33"/>
    <col min="15" max="16384" width="9.140625" style="1"/>
  </cols>
  <sheetData>
    <row r="1" spans="1:16" ht="18" customHeight="1">
      <c r="A1" s="59" t="s">
        <v>14</v>
      </c>
      <c r="B1" s="59"/>
      <c r="C1" s="59"/>
      <c r="D1" s="58" t="s">
        <v>32</v>
      </c>
      <c r="E1" s="58"/>
      <c r="F1" s="58"/>
      <c r="G1" s="58"/>
      <c r="H1" s="58"/>
      <c r="I1" s="58"/>
      <c r="J1" s="58"/>
      <c r="K1" s="58"/>
      <c r="L1" s="58"/>
      <c r="M1" s="58"/>
    </row>
    <row r="2" spans="1:16" ht="18" customHeight="1">
      <c r="A2" s="59" t="s">
        <v>0</v>
      </c>
      <c r="B2" s="59"/>
      <c r="C2" s="59"/>
      <c r="D2" s="58" t="s">
        <v>19</v>
      </c>
      <c r="E2" s="58"/>
      <c r="F2" s="58"/>
      <c r="G2" s="58"/>
      <c r="H2" s="58"/>
      <c r="I2" s="58"/>
      <c r="J2" s="58"/>
      <c r="K2" s="58"/>
      <c r="L2" s="58"/>
      <c r="M2" s="58"/>
    </row>
    <row r="3" spans="1:16" ht="18" customHeight="1">
      <c r="A3" s="2"/>
      <c r="B3" s="2"/>
      <c r="C3" s="2"/>
      <c r="E3" s="58" t="s">
        <v>21</v>
      </c>
      <c r="F3" s="58"/>
      <c r="G3" s="58"/>
      <c r="H3" s="58"/>
      <c r="I3" s="58"/>
      <c r="J3" s="58"/>
      <c r="K3" s="58"/>
      <c r="L3" s="58"/>
      <c r="M3" s="58"/>
    </row>
    <row r="4" spans="1:16" ht="25.5">
      <c r="A4" s="3" t="s">
        <v>1</v>
      </c>
      <c r="B4" s="3" t="s">
        <v>15</v>
      </c>
      <c r="C4" s="4" t="s">
        <v>2</v>
      </c>
      <c r="D4" s="18" t="s">
        <v>3</v>
      </c>
      <c r="E4" s="25" t="s">
        <v>16</v>
      </c>
      <c r="F4" s="5" t="s">
        <v>4</v>
      </c>
      <c r="G4" s="6" t="s">
        <v>5</v>
      </c>
      <c r="H4" s="6" t="s">
        <v>18</v>
      </c>
      <c r="I4" s="6" t="s">
        <v>17</v>
      </c>
      <c r="J4" s="7" t="s">
        <v>6</v>
      </c>
      <c r="K4" s="7" t="s">
        <v>7</v>
      </c>
      <c r="L4" s="7" t="s">
        <v>8</v>
      </c>
      <c r="M4" s="6" t="s">
        <v>20</v>
      </c>
    </row>
    <row r="5" spans="1:16" ht="19.149999999999999" customHeight="1">
      <c r="A5" s="17" t="s">
        <v>37</v>
      </c>
      <c r="B5" s="19"/>
      <c r="C5" s="20"/>
      <c r="D5" s="21"/>
      <c r="E5" s="26"/>
      <c r="F5" s="22"/>
      <c r="G5" s="22"/>
      <c r="H5" s="22"/>
      <c r="I5" s="31"/>
      <c r="J5" s="23"/>
      <c r="K5" s="23"/>
      <c r="L5" s="23"/>
      <c r="M5" s="24"/>
    </row>
    <row r="6" spans="1:16" ht="19.149999999999999" customHeight="1">
      <c r="A6" s="37">
        <v>1</v>
      </c>
      <c r="B6" s="38">
        <v>1911228084</v>
      </c>
      <c r="C6" s="39" t="s">
        <v>33</v>
      </c>
      <c r="D6" s="40" t="s">
        <v>34</v>
      </c>
      <c r="E6" s="41" t="s">
        <v>35</v>
      </c>
      <c r="F6" s="42" t="s">
        <v>36</v>
      </c>
      <c r="G6" s="43" t="s">
        <v>28</v>
      </c>
      <c r="H6" s="43" t="s">
        <v>25</v>
      </c>
      <c r="I6" s="44" t="s">
        <v>24</v>
      </c>
      <c r="J6" s="7"/>
      <c r="K6" s="7"/>
      <c r="L6" s="7" t="s">
        <v>24</v>
      </c>
      <c r="M6" s="45">
        <v>0</v>
      </c>
      <c r="N6" s="46" t="s">
        <v>38</v>
      </c>
      <c r="O6" s="46" t="s">
        <v>39</v>
      </c>
      <c r="P6" s="46"/>
    </row>
    <row r="7" spans="1:16" ht="19.149999999999999" customHeight="1">
      <c r="A7" s="17" t="s">
        <v>40</v>
      </c>
      <c r="B7" s="19"/>
      <c r="C7" s="20"/>
      <c r="D7" s="21"/>
      <c r="E7" s="26"/>
      <c r="F7" s="22"/>
      <c r="G7" s="22"/>
      <c r="H7" s="22"/>
      <c r="I7" s="31"/>
      <c r="J7" s="23"/>
      <c r="K7" s="23"/>
      <c r="L7" s="23"/>
      <c r="M7" s="24"/>
    </row>
    <row r="8" spans="1:16" ht="19.149999999999999" customHeight="1">
      <c r="A8" s="37">
        <v>1</v>
      </c>
      <c r="B8" s="38">
        <v>2127231228</v>
      </c>
      <c r="C8" s="39" t="s">
        <v>63</v>
      </c>
      <c r="D8" s="40" t="s">
        <v>64</v>
      </c>
      <c r="E8" s="41" t="s">
        <v>26</v>
      </c>
      <c r="F8" s="42" t="s">
        <v>65</v>
      </c>
      <c r="G8" s="43" t="s">
        <v>50</v>
      </c>
      <c r="H8" s="43" t="s">
        <v>25</v>
      </c>
      <c r="I8" s="44"/>
      <c r="J8" s="7" t="s">
        <v>46</v>
      </c>
      <c r="K8" s="7" t="s">
        <v>24</v>
      </c>
      <c r="L8" s="7" t="s">
        <v>46</v>
      </c>
      <c r="M8" s="45">
        <v>0</v>
      </c>
      <c r="N8" s="46"/>
      <c r="O8" s="46"/>
      <c r="P8" s="46"/>
    </row>
    <row r="9" spans="1:16" ht="19.149999999999999" customHeight="1">
      <c r="A9" s="37">
        <f>A8+1</f>
        <v>2</v>
      </c>
      <c r="B9" s="38">
        <v>1920235327</v>
      </c>
      <c r="C9" s="39" t="s">
        <v>41</v>
      </c>
      <c r="D9" s="40" t="s">
        <v>42</v>
      </c>
      <c r="E9" s="41" t="s">
        <v>27</v>
      </c>
      <c r="F9" s="42" t="s">
        <v>43</v>
      </c>
      <c r="G9" s="43" t="s">
        <v>44</v>
      </c>
      <c r="H9" s="43" t="s">
        <v>45</v>
      </c>
      <c r="I9" s="44"/>
      <c r="J9" s="7" t="s">
        <v>46</v>
      </c>
      <c r="K9" s="7" t="s">
        <v>24</v>
      </c>
      <c r="L9" s="7" t="s">
        <v>46</v>
      </c>
      <c r="M9" s="45">
        <v>2.4193548387096774E-2</v>
      </c>
      <c r="N9" s="46"/>
      <c r="O9" s="46"/>
      <c r="P9" s="46"/>
    </row>
    <row r="10" spans="1:16" ht="19.149999999999999" customHeight="1">
      <c r="A10" s="37">
        <f t="shared" ref="A10:A14" si="0">A9+1</f>
        <v>3</v>
      </c>
      <c r="B10" s="38">
        <v>2021236340</v>
      </c>
      <c r="C10" s="39" t="s">
        <v>47</v>
      </c>
      <c r="D10" s="40" t="s">
        <v>48</v>
      </c>
      <c r="E10" s="41" t="s">
        <v>23</v>
      </c>
      <c r="F10" s="42" t="s">
        <v>49</v>
      </c>
      <c r="G10" s="43" t="s">
        <v>50</v>
      </c>
      <c r="H10" s="43" t="s">
        <v>25</v>
      </c>
      <c r="I10" s="44"/>
      <c r="J10" s="7" t="s">
        <v>46</v>
      </c>
      <c r="K10" s="7" t="s">
        <v>24</v>
      </c>
      <c r="L10" s="7" t="s">
        <v>46</v>
      </c>
      <c r="M10" s="45">
        <v>0</v>
      </c>
      <c r="N10" s="46"/>
      <c r="O10" s="46"/>
      <c r="P10" s="46"/>
    </row>
    <row r="11" spans="1:16" ht="19.149999999999999" customHeight="1">
      <c r="A11" s="37">
        <f t="shared" si="0"/>
        <v>4</v>
      </c>
      <c r="B11" s="38">
        <v>2020246491</v>
      </c>
      <c r="C11" s="39" t="s">
        <v>51</v>
      </c>
      <c r="D11" s="40" t="s">
        <v>52</v>
      </c>
      <c r="E11" s="41" t="s">
        <v>23</v>
      </c>
      <c r="F11" s="42" t="s">
        <v>53</v>
      </c>
      <c r="G11" s="43" t="s">
        <v>50</v>
      </c>
      <c r="H11" s="43" t="s">
        <v>45</v>
      </c>
      <c r="I11" s="44"/>
      <c r="J11" s="7" t="s">
        <v>46</v>
      </c>
      <c r="K11" s="7" t="s">
        <v>24</v>
      </c>
      <c r="L11" s="7" t="s">
        <v>46</v>
      </c>
      <c r="M11" s="45">
        <v>0</v>
      </c>
      <c r="N11" s="46"/>
      <c r="O11" s="46"/>
      <c r="P11" s="46"/>
    </row>
    <row r="12" spans="1:16" ht="19.149999999999999" customHeight="1">
      <c r="A12" s="37">
        <f t="shared" si="0"/>
        <v>5</v>
      </c>
      <c r="B12" s="38">
        <v>2020234504</v>
      </c>
      <c r="C12" s="39" t="s">
        <v>54</v>
      </c>
      <c r="D12" s="40" t="s">
        <v>55</v>
      </c>
      <c r="E12" s="41" t="s">
        <v>23</v>
      </c>
      <c r="F12" s="42" t="s">
        <v>56</v>
      </c>
      <c r="G12" s="43" t="s">
        <v>44</v>
      </c>
      <c r="H12" s="43" t="s">
        <v>45</v>
      </c>
      <c r="I12" s="44"/>
      <c r="J12" s="7" t="s">
        <v>24</v>
      </c>
      <c r="K12" s="7" t="s">
        <v>46</v>
      </c>
      <c r="L12" s="7" t="s">
        <v>46</v>
      </c>
      <c r="M12" s="45">
        <v>0</v>
      </c>
      <c r="N12" s="46"/>
      <c r="O12" s="46"/>
      <c r="P12" s="46"/>
    </row>
    <row r="13" spans="1:16" ht="19.149999999999999" customHeight="1">
      <c r="A13" s="37">
        <f t="shared" si="0"/>
        <v>6</v>
      </c>
      <c r="B13" s="38">
        <v>171575727</v>
      </c>
      <c r="C13" s="39" t="s">
        <v>57</v>
      </c>
      <c r="D13" s="40" t="s">
        <v>58</v>
      </c>
      <c r="E13" s="41" t="s">
        <v>23</v>
      </c>
      <c r="F13" s="42" t="s">
        <v>59</v>
      </c>
      <c r="G13" s="43" t="s">
        <v>28</v>
      </c>
      <c r="H13" s="43" t="s">
        <v>25</v>
      </c>
      <c r="I13" s="44"/>
      <c r="J13" s="7" t="s">
        <v>46</v>
      </c>
      <c r="K13" s="7" t="s">
        <v>24</v>
      </c>
      <c r="L13" s="7" t="s">
        <v>46</v>
      </c>
      <c r="M13" s="45">
        <v>0</v>
      </c>
      <c r="N13" s="46"/>
      <c r="O13" s="46"/>
      <c r="P13" s="46"/>
    </row>
    <row r="14" spans="1:16" ht="19.149999999999999" customHeight="1">
      <c r="A14" s="37">
        <f t="shared" si="0"/>
        <v>7</v>
      </c>
      <c r="B14" s="38">
        <v>2020235580</v>
      </c>
      <c r="C14" s="39" t="s">
        <v>60</v>
      </c>
      <c r="D14" s="40" t="s">
        <v>61</v>
      </c>
      <c r="E14" s="41" t="s">
        <v>23</v>
      </c>
      <c r="F14" s="42" t="s">
        <v>62</v>
      </c>
      <c r="G14" s="43" t="s">
        <v>50</v>
      </c>
      <c r="H14" s="43" t="s">
        <v>45</v>
      </c>
      <c r="I14" s="44"/>
      <c r="J14" s="7" t="s">
        <v>46</v>
      </c>
      <c r="K14" s="7" t="s">
        <v>24</v>
      </c>
      <c r="L14" s="7" t="s">
        <v>46</v>
      </c>
      <c r="M14" s="45">
        <v>0</v>
      </c>
      <c r="N14" s="46"/>
      <c r="O14" s="46"/>
      <c r="P14" s="46"/>
    </row>
    <row r="15" spans="1:16" ht="19.149999999999999" customHeight="1">
      <c r="A15" s="47"/>
      <c r="B15" s="48"/>
      <c r="C15" s="49"/>
      <c r="D15" s="50"/>
      <c r="E15" s="51"/>
      <c r="F15" s="52"/>
      <c r="G15" s="53"/>
      <c r="H15" s="53"/>
      <c r="I15" s="54"/>
      <c r="J15" s="55"/>
      <c r="K15" s="55"/>
      <c r="L15" s="55"/>
      <c r="M15" s="56"/>
      <c r="N15" s="46"/>
      <c r="O15" s="46"/>
      <c r="P15" s="46"/>
    </row>
    <row r="16" spans="1:16" ht="15.95" customHeight="1">
      <c r="A16" s="8"/>
      <c r="B16" s="8"/>
      <c r="C16" s="9"/>
      <c r="D16" s="9"/>
      <c r="E16" s="9"/>
      <c r="F16" s="8"/>
      <c r="G16" s="8"/>
      <c r="H16" s="32" t="s">
        <v>22</v>
      </c>
      <c r="I16" s="28"/>
    </row>
    <row r="17" spans="1:18" ht="15.95" customHeight="1">
      <c r="A17" s="57" t="s">
        <v>9</v>
      </c>
      <c r="B17" s="57"/>
      <c r="C17" s="57"/>
      <c r="D17" s="10"/>
      <c r="E17" s="10"/>
      <c r="F17" s="11"/>
      <c r="G17" s="12"/>
      <c r="H17" s="13"/>
      <c r="I17" s="27"/>
      <c r="K17" s="27" t="s">
        <v>10</v>
      </c>
      <c r="P17" s="1">
        <f>COUNTIF(J8:J14,"X")</f>
        <v>1</v>
      </c>
      <c r="Q17" s="1">
        <f t="shared" ref="Q17:R17" si="1">COUNTIF(K8:K14,"X")</f>
        <v>6</v>
      </c>
      <c r="R17" s="1">
        <f t="shared" si="1"/>
        <v>0</v>
      </c>
    </row>
    <row r="18" spans="1:18" ht="15.95" customHeight="1">
      <c r="G18" s="14"/>
    </row>
    <row r="19" spans="1:18" ht="15.95" customHeight="1">
      <c r="G19" s="14"/>
    </row>
    <row r="20" spans="1:18" ht="15.95" customHeight="1">
      <c r="G20" s="14"/>
    </row>
    <row r="21" spans="1:18" ht="15.95" customHeight="1">
      <c r="G21" s="14"/>
    </row>
    <row r="22" spans="1:18" ht="15.95" customHeight="1">
      <c r="G22" s="14"/>
    </row>
    <row r="23" spans="1:18" ht="15.95" customHeight="1">
      <c r="A23" s="57" t="s">
        <v>11</v>
      </c>
      <c r="B23" s="57"/>
      <c r="C23" s="57"/>
      <c r="G23" s="14"/>
      <c r="K23" s="27" t="s">
        <v>12</v>
      </c>
    </row>
    <row r="24" spans="1:18" ht="15.95" customHeight="1">
      <c r="L24" s="30"/>
    </row>
    <row r="25" spans="1:18" ht="15.95" customHeight="1"/>
    <row r="26" spans="1:18" ht="15.95" customHeight="1"/>
    <row r="27" spans="1:18" ht="15.95" customHeight="1"/>
    <row r="28" spans="1:18" ht="15.95" customHeight="1">
      <c r="M28" s="27"/>
    </row>
    <row r="29" spans="1:18" ht="15.95" customHeight="1"/>
    <row r="30" spans="1:18" ht="15.95" customHeight="1"/>
    <row r="31" spans="1:18" ht="15.95" customHeight="1"/>
    <row r="32" spans="1:18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</sheetData>
  <sortState ref="A8:P14">
    <sortCondition ref="E8:E14"/>
    <sortCondition ref="D8:D14"/>
  </sortState>
  <mergeCells count="7">
    <mergeCell ref="A23:C23"/>
    <mergeCell ref="E3:M3"/>
    <mergeCell ref="D1:M1"/>
    <mergeCell ref="D2:M2"/>
    <mergeCell ref="A17:C17"/>
    <mergeCell ref="A1:C1"/>
    <mergeCell ref="A2:C2"/>
  </mergeCells>
  <printOptions horizontalCentered="1"/>
  <pageMargins left="0" right="0" top="0.84" bottom="0.42" header="0" footer="0"/>
  <pageSetup paperSize="9" scale="9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V12" sqref="V12"/>
    </sheetView>
  </sheetViews>
  <sheetFormatPr defaultRowHeight="15"/>
  <cols>
    <col min="1" max="1" width="4.85546875" customWidth="1"/>
    <col min="2" max="2" width="11" bestFit="1" customWidth="1"/>
    <col min="3" max="3" width="15.140625" bestFit="1" customWidth="1"/>
    <col min="8" max="8" width="5.140625" customWidth="1"/>
    <col min="9" max="9" width="5.85546875" customWidth="1"/>
    <col min="10" max="12" width="4.28515625" customWidth="1"/>
  </cols>
  <sheetData>
    <row r="1" spans="1:19" ht="15.75">
      <c r="A1" s="59" t="s">
        <v>14</v>
      </c>
      <c r="B1" s="59"/>
      <c r="C1" s="59"/>
      <c r="D1" s="58" t="s">
        <v>32</v>
      </c>
      <c r="E1" s="58"/>
      <c r="F1" s="58"/>
      <c r="G1" s="58"/>
      <c r="H1" s="58"/>
      <c r="I1" s="58"/>
      <c r="J1" s="58"/>
      <c r="K1" s="58"/>
      <c r="L1" s="58"/>
      <c r="M1" s="58"/>
      <c r="N1" s="1"/>
      <c r="O1" s="1"/>
      <c r="P1" s="1"/>
      <c r="Q1" s="1"/>
      <c r="R1" s="1"/>
      <c r="S1" s="1"/>
    </row>
    <row r="2" spans="1:19" ht="15.75">
      <c r="A2" s="59" t="s">
        <v>0</v>
      </c>
      <c r="B2" s="59"/>
      <c r="C2" s="59"/>
      <c r="D2" s="58" t="s">
        <v>66</v>
      </c>
      <c r="E2" s="58"/>
      <c r="F2" s="58"/>
      <c r="G2" s="58"/>
      <c r="H2" s="58"/>
      <c r="I2" s="58"/>
      <c r="J2" s="58"/>
      <c r="K2" s="58"/>
      <c r="L2" s="58"/>
      <c r="M2" s="58"/>
      <c r="N2" s="1"/>
      <c r="O2" s="1"/>
      <c r="P2" s="1"/>
      <c r="Q2" s="1"/>
      <c r="R2" s="1"/>
      <c r="S2" s="1"/>
    </row>
    <row r="3" spans="1:19">
      <c r="A3" s="2"/>
      <c r="B3" s="2"/>
      <c r="C3" s="2"/>
      <c r="D3" s="15"/>
      <c r="E3" s="58" t="s">
        <v>21</v>
      </c>
      <c r="F3" s="58"/>
      <c r="G3" s="58"/>
      <c r="H3" s="58"/>
      <c r="I3" s="58"/>
      <c r="J3" s="58"/>
      <c r="K3" s="58"/>
      <c r="L3" s="58"/>
      <c r="M3" s="58"/>
      <c r="N3" s="1"/>
      <c r="O3" s="1"/>
      <c r="P3" s="1"/>
      <c r="Q3" s="1"/>
      <c r="R3" s="1"/>
      <c r="S3" s="1"/>
    </row>
    <row r="4" spans="1:19" ht="25.5">
      <c r="A4" s="3" t="s">
        <v>1</v>
      </c>
      <c r="B4" s="3" t="s">
        <v>15</v>
      </c>
      <c r="C4" s="4" t="s">
        <v>2</v>
      </c>
      <c r="D4" s="18" t="s">
        <v>3</v>
      </c>
      <c r="E4" s="25" t="s">
        <v>16</v>
      </c>
      <c r="F4" s="5" t="s">
        <v>4</v>
      </c>
      <c r="G4" s="6" t="s">
        <v>5</v>
      </c>
      <c r="H4" s="6" t="s">
        <v>18</v>
      </c>
      <c r="I4" s="6" t="s">
        <v>17</v>
      </c>
      <c r="J4" s="7" t="s">
        <v>6</v>
      </c>
      <c r="K4" s="7" t="s">
        <v>7</v>
      </c>
      <c r="L4" s="7" t="s">
        <v>8</v>
      </c>
      <c r="M4" s="6" t="s">
        <v>13</v>
      </c>
      <c r="N4" s="1"/>
      <c r="O4" s="1"/>
      <c r="P4" s="1"/>
      <c r="Q4" s="1" t="s">
        <v>67</v>
      </c>
      <c r="R4" s="1"/>
      <c r="S4" s="1"/>
    </row>
    <row r="5" spans="1:19">
      <c r="A5" s="60" t="s">
        <v>68</v>
      </c>
      <c r="B5" s="61"/>
      <c r="C5" s="62"/>
      <c r="D5" s="63"/>
      <c r="E5" s="64"/>
      <c r="F5" s="65"/>
      <c r="G5" s="65"/>
      <c r="H5" s="65"/>
      <c r="I5" s="66"/>
      <c r="J5" s="67"/>
      <c r="K5" s="67"/>
      <c r="L5" s="67"/>
      <c r="M5" s="68"/>
      <c r="N5" s="69"/>
      <c r="O5" s="69"/>
      <c r="P5" s="69"/>
      <c r="Q5" s="69"/>
      <c r="R5" s="69"/>
      <c r="S5" s="69"/>
    </row>
    <row r="6" spans="1:19">
      <c r="A6" s="70">
        <v>1</v>
      </c>
      <c r="B6" s="34">
        <v>1810224611</v>
      </c>
      <c r="C6" s="35" t="s">
        <v>69</v>
      </c>
      <c r="D6" s="36" t="s">
        <v>70</v>
      </c>
      <c r="E6" s="71" t="s">
        <v>29</v>
      </c>
      <c r="F6" s="72" t="s">
        <v>71</v>
      </c>
      <c r="G6" s="72" t="s">
        <v>72</v>
      </c>
      <c r="H6" s="72" t="s">
        <v>45</v>
      </c>
      <c r="I6" s="73"/>
      <c r="J6" s="74" t="s">
        <v>24</v>
      </c>
      <c r="K6" s="74" t="s">
        <v>24</v>
      </c>
      <c r="L6" s="74" t="s">
        <v>24</v>
      </c>
      <c r="M6" s="75"/>
      <c r="N6" s="76" t="s">
        <v>73</v>
      </c>
      <c r="O6" s="76" t="s">
        <v>74</v>
      </c>
      <c r="P6" s="76"/>
      <c r="Q6" s="76" t="s">
        <v>24</v>
      </c>
      <c r="R6" s="77" t="s">
        <v>75</v>
      </c>
      <c r="S6" s="76"/>
    </row>
    <row r="7" spans="1:19">
      <c r="A7" s="70">
        <v>2</v>
      </c>
      <c r="B7" s="34">
        <v>2227241599</v>
      </c>
      <c r="C7" s="35" t="s">
        <v>76</v>
      </c>
      <c r="D7" s="36" t="s">
        <v>77</v>
      </c>
      <c r="E7" s="71" t="s">
        <v>30</v>
      </c>
      <c r="F7" s="72">
        <v>33907</v>
      </c>
      <c r="G7" s="72" t="s">
        <v>50</v>
      </c>
      <c r="H7" s="72" t="s">
        <v>25</v>
      </c>
      <c r="I7" s="73"/>
      <c r="J7" s="74" t="s">
        <v>24</v>
      </c>
      <c r="K7" s="74" t="s">
        <v>24</v>
      </c>
      <c r="L7" s="74" t="s">
        <v>24</v>
      </c>
      <c r="M7" s="75"/>
      <c r="N7" s="76" t="s">
        <v>73</v>
      </c>
      <c r="O7" s="76" t="s">
        <v>74</v>
      </c>
      <c r="P7" s="76"/>
      <c r="Q7" s="76" t="s">
        <v>24</v>
      </c>
      <c r="R7" s="77" t="s">
        <v>75</v>
      </c>
      <c r="S7" s="76"/>
    </row>
    <row r="8" spans="1:19">
      <c r="A8" s="70">
        <v>3</v>
      </c>
      <c r="B8" s="34">
        <v>2226241602</v>
      </c>
      <c r="C8" s="35" t="s">
        <v>78</v>
      </c>
      <c r="D8" s="36" t="s">
        <v>79</v>
      </c>
      <c r="E8" s="71" t="s">
        <v>30</v>
      </c>
      <c r="F8" s="72">
        <v>34858</v>
      </c>
      <c r="G8" s="72" t="s">
        <v>44</v>
      </c>
      <c r="H8" s="72" t="s">
        <v>45</v>
      </c>
      <c r="I8" s="73"/>
      <c r="J8" s="74" t="s">
        <v>24</v>
      </c>
      <c r="K8" s="74" t="s">
        <v>24</v>
      </c>
      <c r="L8" s="74" t="s">
        <v>24</v>
      </c>
      <c r="M8" s="75"/>
      <c r="N8" s="76" t="s">
        <v>73</v>
      </c>
      <c r="O8" s="76" t="s">
        <v>74</v>
      </c>
      <c r="P8" s="76"/>
      <c r="Q8" s="76" t="s">
        <v>24</v>
      </c>
      <c r="R8" s="77" t="s">
        <v>75</v>
      </c>
      <c r="S8" s="76"/>
    </row>
    <row r="9" spans="1:19">
      <c r="A9" s="70">
        <v>4</v>
      </c>
      <c r="B9" s="34">
        <v>2226241805</v>
      </c>
      <c r="C9" s="35" t="s">
        <v>80</v>
      </c>
      <c r="D9" s="36" t="s">
        <v>81</v>
      </c>
      <c r="E9" s="71" t="s">
        <v>82</v>
      </c>
      <c r="F9" s="72">
        <v>34686</v>
      </c>
      <c r="G9" s="72" t="s">
        <v>83</v>
      </c>
      <c r="H9" s="72" t="s">
        <v>45</v>
      </c>
      <c r="I9" s="73"/>
      <c r="J9" s="74" t="s">
        <v>24</v>
      </c>
      <c r="K9" s="74" t="s">
        <v>24</v>
      </c>
      <c r="L9" s="74" t="s">
        <v>24</v>
      </c>
      <c r="M9" s="75"/>
      <c r="N9" s="76" t="s">
        <v>73</v>
      </c>
      <c r="O9" s="76" t="s">
        <v>74</v>
      </c>
      <c r="P9" s="76"/>
      <c r="Q9" s="76"/>
      <c r="R9" s="77" t="s">
        <v>75</v>
      </c>
      <c r="S9" s="76"/>
    </row>
    <row r="10" spans="1:19">
      <c r="A10" s="70">
        <v>5</v>
      </c>
      <c r="B10" s="34">
        <v>2226241807</v>
      </c>
      <c r="C10" s="35" t="s">
        <v>84</v>
      </c>
      <c r="D10" s="36" t="s">
        <v>85</v>
      </c>
      <c r="E10" s="71" t="s">
        <v>82</v>
      </c>
      <c r="F10" s="72">
        <v>34313</v>
      </c>
      <c r="G10" s="72" t="s">
        <v>86</v>
      </c>
      <c r="H10" s="72" t="s">
        <v>45</v>
      </c>
      <c r="I10" s="73"/>
      <c r="J10" s="74" t="s">
        <v>24</v>
      </c>
      <c r="K10" s="74" t="s">
        <v>24</v>
      </c>
      <c r="L10" s="74" t="s">
        <v>24</v>
      </c>
      <c r="M10" s="75"/>
      <c r="N10" s="76" t="s">
        <v>73</v>
      </c>
      <c r="O10" s="76" t="s">
        <v>74</v>
      </c>
      <c r="P10" s="76"/>
      <c r="Q10" s="76"/>
      <c r="R10" s="77" t="s">
        <v>75</v>
      </c>
      <c r="S10" s="76" t="s">
        <v>87</v>
      </c>
    </row>
    <row r="11" spans="1:19">
      <c r="A11" s="78">
        <v>6</v>
      </c>
      <c r="B11" s="34">
        <v>2021246555</v>
      </c>
      <c r="C11" s="35" t="s">
        <v>88</v>
      </c>
      <c r="D11" s="36" t="s">
        <v>89</v>
      </c>
      <c r="E11" s="71" t="s">
        <v>31</v>
      </c>
      <c r="F11" s="72" t="s">
        <v>90</v>
      </c>
      <c r="G11" s="72" t="s">
        <v>83</v>
      </c>
      <c r="H11" s="72" t="s">
        <v>25</v>
      </c>
      <c r="I11" s="79"/>
      <c r="J11" s="74"/>
      <c r="K11" s="74" t="s">
        <v>24</v>
      </c>
      <c r="L11" s="74"/>
      <c r="M11" s="75"/>
      <c r="N11" s="76"/>
      <c r="O11" s="76"/>
      <c r="P11" s="76"/>
      <c r="Q11" s="76"/>
      <c r="R11" s="76"/>
      <c r="S11" s="76" t="s">
        <v>87</v>
      </c>
    </row>
    <row r="12" spans="1:19">
      <c r="A12" s="78">
        <v>7</v>
      </c>
      <c r="B12" s="34">
        <v>2020246081</v>
      </c>
      <c r="C12" s="35" t="s">
        <v>91</v>
      </c>
      <c r="D12" s="36" t="s">
        <v>92</v>
      </c>
      <c r="E12" s="71" t="s">
        <v>93</v>
      </c>
      <c r="F12" s="72" t="s">
        <v>94</v>
      </c>
      <c r="G12" s="72" t="s">
        <v>44</v>
      </c>
      <c r="H12" s="72" t="s">
        <v>45</v>
      </c>
      <c r="I12" s="73"/>
      <c r="J12" s="74" t="s">
        <v>24</v>
      </c>
      <c r="K12" s="74" t="s">
        <v>24</v>
      </c>
      <c r="L12" s="74" t="s">
        <v>24</v>
      </c>
      <c r="M12" s="75"/>
      <c r="N12" s="76" t="s">
        <v>73</v>
      </c>
      <c r="O12" s="76" t="s">
        <v>74</v>
      </c>
      <c r="P12" s="76"/>
      <c r="Q12" s="76" t="s">
        <v>24</v>
      </c>
      <c r="R12" s="76" t="s">
        <v>75</v>
      </c>
      <c r="S12" s="76" t="s">
        <v>87</v>
      </c>
    </row>
    <row r="13" spans="1:19">
      <c r="A13" s="80" t="s">
        <v>95</v>
      </c>
      <c r="B13" s="61"/>
      <c r="C13" s="62"/>
      <c r="D13" s="63"/>
      <c r="E13" s="64"/>
      <c r="F13" s="65"/>
      <c r="G13" s="65"/>
      <c r="H13" s="65"/>
      <c r="I13" s="66"/>
      <c r="J13" s="67"/>
      <c r="K13" s="67"/>
      <c r="L13" s="67"/>
      <c r="M13" s="68"/>
      <c r="N13" s="69"/>
      <c r="O13" s="69"/>
      <c r="P13" s="69"/>
      <c r="Q13" s="69"/>
      <c r="R13" s="69"/>
      <c r="S13" s="69"/>
    </row>
    <row r="14" spans="1:19">
      <c r="A14" s="78">
        <v>1</v>
      </c>
      <c r="B14" s="34">
        <v>2020233001</v>
      </c>
      <c r="C14" s="35" t="s">
        <v>96</v>
      </c>
      <c r="D14" s="36" t="s">
        <v>97</v>
      </c>
      <c r="E14" s="71" t="s">
        <v>31</v>
      </c>
      <c r="F14" s="72" t="s">
        <v>98</v>
      </c>
      <c r="G14" s="72" t="s">
        <v>44</v>
      </c>
      <c r="H14" s="72" t="s">
        <v>25</v>
      </c>
      <c r="I14" s="73"/>
      <c r="J14" s="74" t="s">
        <v>24</v>
      </c>
      <c r="K14" s="74" t="s">
        <v>24</v>
      </c>
      <c r="L14" s="74" t="s">
        <v>24</v>
      </c>
      <c r="M14" s="75"/>
      <c r="N14" s="76" t="s">
        <v>73</v>
      </c>
      <c r="O14" s="76" t="s">
        <v>74</v>
      </c>
      <c r="P14" s="76"/>
      <c r="Q14" s="76" t="s">
        <v>24</v>
      </c>
      <c r="R14" s="77" t="s">
        <v>75</v>
      </c>
      <c r="S14" s="76"/>
    </row>
    <row r="15" spans="1:19">
      <c r="A15" s="78">
        <v>2</v>
      </c>
      <c r="B15" s="34">
        <v>2021246479</v>
      </c>
      <c r="C15" s="35" t="s">
        <v>99</v>
      </c>
      <c r="D15" s="36" t="s">
        <v>100</v>
      </c>
      <c r="E15" s="71" t="s">
        <v>31</v>
      </c>
      <c r="F15" s="72" t="s">
        <v>101</v>
      </c>
      <c r="G15" s="72" t="s">
        <v>50</v>
      </c>
      <c r="H15" s="72" t="s">
        <v>25</v>
      </c>
      <c r="I15" s="73"/>
      <c r="J15" s="74" t="s">
        <v>24</v>
      </c>
      <c r="K15" s="74" t="s">
        <v>24</v>
      </c>
      <c r="L15" s="74" t="s">
        <v>24</v>
      </c>
      <c r="M15" s="75"/>
      <c r="N15" s="76" t="s">
        <v>73</v>
      </c>
      <c r="O15" s="76" t="s">
        <v>74</v>
      </c>
      <c r="P15" s="76"/>
      <c r="Q15" s="76" t="s">
        <v>24</v>
      </c>
      <c r="R15" s="77" t="s">
        <v>75</v>
      </c>
      <c r="S15" s="76"/>
    </row>
    <row r="16" spans="1:19">
      <c r="A16" s="78">
        <v>3</v>
      </c>
      <c r="B16" s="34">
        <v>2120247025</v>
      </c>
      <c r="C16" s="35" t="s">
        <v>102</v>
      </c>
      <c r="D16" s="36" t="s">
        <v>103</v>
      </c>
      <c r="E16" s="71" t="s">
        <v>93</v>
      </c>
      <c r="F16" s="72" t="s">
        <v>104</v>
      </c>
      <c r="G16" s="72" t="s">
        <v>44</v>
      </c>
      <c r="H16" s="72" t="s">
        <v>45</v>
      </c>
      <c r="I16" s="73"/>
      <c r="J16" s="74" t="s">
        <v>24</v>
      </c>
      <c r="K16" s="74" t="s">
        <v>24</v>
      </c>
      <c r="L16" s="74" t="s">
        <v>24</v>
      </c>
      <c r="M16" s="75"/>
      <c r="N16" s="76" t="s">
        <v>73</v>
      </c>
      <c r="O16" s="76" t="s">
        <v>74</v>
      </c>
      <c r="P16" s="76"/>
      <c r="Q16" s="76" t="s">
        <v>24</v>
      </c>
      <c r="R16" s="76" t="s">
        <v>75</v>
      </c>
      <c r="S16" s="76"/>
    </row>
    <row r="17" spans="1:19">
      <c r="A17" s="78">
        <v>4</v>
      </c>
      <c r="B17" s="34">
        <v>2120239821</v>
      </c>
      <c r="C17" s="35" t="s">
        <v>105</v>
      </c>
      <c r="D17" s="36" t="s">
        <v>106</v>
      </c>
      <c r="E17" s="71" t="s">
        <v>93</v>
      </c>
      <c r="F17" s="72" t="s">
        <v>107</v>
      </c>
      <c r="G17" s="72" t="s">
        <v>108</v>
      </c>
      <c r="H17" s="72" t="s">
        <v>45</v>
      </c>
      <c r="I17" s="73"/>
      <c r="J17" s="74" t="s">
        <v>24</v>
      </c>
      <c r="K17" s="74" t="s">
        <v>24</v>
      </c>
      <c r="L17" s="74" t="s">
        <v>24</v>
      </c>
      <c r="M17" s="75"/>
      <c r="N17" s="76" t="s">
        <v>73</v>
      </c>
      <c r="O17" s="76" t="s">
        <v>74</v>
      </c>
      <c r="P17" s="76"/>
      <c r="Q17" s="76" t="s">
        <v>24</v>
      </c>
      <c r="R17" s="76" t="s">
        <v>75</v>
      </c>
      <c r="S17" s="76"/>
    </row>
    <row r="18" spans="1:19">
      <c r="A18" s="78">
        <v>5</v>
      </c>
      <c r="B18" s="34">
        <v>2120248048</v>
      </c>
      <c r="C18" s="35" t="s">
        <v>109</v>
      </c>
      <c r="D18" s="36" t="s">
        <v>79</v>
      </c>
      <c r="E18" s="71" t="s">
        <v>93</v>
      </c>
      <c r="F18" s="72" t="s">
        <v>110</v>
      </c>
      <c r="G18" s="72" t="s">
        <v>28</v>
      </c>
      <c r="H18" s="72" t="s">
        <v>45</v>
      </c>
      <c r="I18" s="73"/>
      <c r="J18" s="74" t="s">
        <v>24</v>
      </c>
      <c r="K18" s="74" t="s">
        <v>24</v>
      </c>
      <c r="L18" s="74" t="s">
        <v>24</v>
      </c>
      <c r="M18" s="75"/>
      <c r="N18" s="76" t="s">
        <v>73</v>
      </c>
      <c r="O18" s="76" t="s">
        <v>74</v>
      </c>
      <c r="P18" s="76"/>
      <c r="Q18" s="76" t="s">
        <v>24</v>
      </c>
      <c r="R18" s="76" t="s">
        <v>75</v>
      </c>
      <c r="S18" s="76"/>
    </row>
    <row r="19" spans="1:19" ht="15.75">
      <c r="A19" s="8"/>
      <c r="B19" s="8"/>
      <c r="C19" s="9"/>
      <c r="D19" s="9"/>
      <c r="E19" s="9"/>
      <c r="F19" s="8"/>
      <c r="G19" s="8"/>
      <c r="H19" s="81"/>
      <c r="I19" s="81"/>
      <c r="J19" s="14"/>
      <c r="K19" s="82" t="s">
        <v>111</v>
      </c>
      <c r="L19" s="14"/>
      <c r="M19" s="14"/>
      <c r="N19" s="1"/>
      <c r="O19" s="1"/>
      <c r="P19" s="1"/>
      <c r="Q19" s="1"/>
      <c r="R19" s="1"/>
      <c r="S19" s="1"/>
    </row>
    <row r="20" spans="1:19" ht="15.75">
      <c r="A20" s="57" t="s">
        <v>9</v>
      </c>
      <c r="B20" s="57"/>
      <c r="C20" s="57"/>
      <c r="D20" s="10"/>
      <c r="E20" s="10"/>
      <c r="F20" s="27"/>
      <c r="G20" s="12"/>
      <c r="H20" s="13"/>
      <c r="I20" s="13"/>
      <c r="J20" s="14"/>
      <c r="K20" s="27" t="s">
        <v>10</v>
      </c>
      <c r="L20" s="14"/>
      <c r="M20" s="14"/>
      <c r="N20" s="1"/>
      <c r="O20" s="1"/>
      <c r="P20" s="1"/>
      <c r="Q20" s="1"/>
      <c r="R20" s="1"/>
      <c r="S20" s="1"/>
    </row>
    <row r="21" spans="1:19">
      <c r="A21" s="14"/>
      <c r="B21" s="14"/>
      <c r="C21" s="15"/>
      <c r="D21" s="15"/>
      <c r="E21" s="15"/>
      <c r="F21" s="14"/>
      <c r="G21" s="14"/>
      <c r="H21" s="14"/>
      <c r="I21" s="14"/>
      <c r="J21" s="14"/>
      <c r="K21" s="14"/>
      <c r="L21" s="83"/>
      <c r="M21" s="14"/>
      <c r="N21" s="1"/>
      <c r="O21" s="1"/>
      <c r="P21" s="1">
        <v>11</v>
      </c>
      <c r="Q21" s="1">
        <v>12</v>
      </c>
      <c r="R21" s="1">
        <v>11</v>
      </c>
      <c r="S21" s="1"/>
    </row>
  </sheetData>
  <mergeCells count="6">
    <mergeCell ref="A1:C1"/>
    <mergeCell ref="D1:M1"/>
    <mergeCell ref="A2:C2"/>
    <mergeCell ref="D2:M2"/>
    <mergeCell ref="E3:M3"/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QCD-QTC</vt:lpstr>
      <vt:lpstr>QNH.</vt:lpstr>
      <vt:lpstr>'QCD-QTC'!Print_Titles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Phuong</cp:lastModifiedBy>
  <cp:lastPrinted>2018-09-17T08:32:19Z</cp:lastPrinted>
  <dcterms:created xsi:type="dcterms:W3CDTF">2016-01-27T03:19:43Z</dcterms:created>
  <dcterms:modified xsi:type="dcterms:W3CDTF">2018-12-04T08:46:21Z</dcterms:modified>
</cp:coreProperties>
</file>