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__KHOA_QTKD\14.TOT NGHIEP\TOT NGHIEP 2025-2026\1.THANG 9-2025\"/>
    </mc:Choice>
  </mc:AlternateContent>
  <xr:revisionPtr revIDLastSave="0" documentId="13_ncr:1_{DCCFC302-5442-4183-81ED-DC6D1CD1494F}" xr6:coauthVersionLast="47" xr6:coauthVersionMax="47" xr10:uidLastSave="{00000000-0000-0000-0000-000000000000}"/>
  <bookViews>
    <workbookView xWindow="-108" yWindow="-108" windowWidth="23256" windowHeight="12576" tabRatio="643" xr2:uid="{00000000-000D-0000-FFFF-FFFF00000000}"/>
  </bookViews>
  <sheets>
    <sheet name="DANH SACH VI TRI GHE NGOI" sheetId="23" r:id="rId1"/>
    <sheet name="ds goc" sheetId="22" state="hidden" r:id="rId2"/>
    <sheet name="Sơ đồ HT tầng 04" sheetId="28" r:id="rId3"/>
  </sheets>
  <externalReferences>
    <externalReference r:id="rId4"/>
  </externalReferences>
  <definedNames>
    <definedName name="_Fill" hidden="1">#REF!</definedName>
    <definedName name="_xlnm._FilterDatabase" localSheetId="0" hidden="1">'DANH SACH VI TRI GHE NGOI'!$B$3:$K$68</definedName>
    <definedName name="_xlnm._FilterDatabase" localSheetId="1" hidden="1">'ds goc'!$A$2:$K$452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ẤĐFHJĐFJFH" hidden="1">#REF!</definedName>
    <definedName name="d" hidden="1">{"'Sheet1'!$L$16"}</definedName>
    <definedName name="_xlnm.Database" hidden="1">#REF!</definedName>
    <definedName name="dd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_xlnm.Print_Area" hidden="1">#REF!</definedName>
    <definedName name="_xlnm.Print_Titles" hidden="1">#N/A</definedName>
    <definedName name="qqqqqqqqqq" hidden="1">#REF!</definedName>
    <definedName name="SGFD" hidden="1">#REF!</definedName>
    <definedName name="tkb" hidden="1">{"'Sheet1'!$L$16"}</definedName>
    <definedName name="TRANG" hidden="1">{"'Sheet1'!$L$16"}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23" l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G452" i="22" l="1"/>
  <c r="J452" i="22"/>
  <c r="K452" i="22" s="1"/>
  <c r="L452" i="22"/>
  <c r="L4" i="22"/>
  <c r="L5" i="22"/>
  <c r="L6" i="22"/>
  <c r="L7" i="22"/>
  <c r="L8" i="22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47" i="22"/>
  <c r="L48" i="22"/>
  <c r="L49" i="22"/>
  <c r="L50" i="22"/>
  <c r="L51" i="22"/>
  <c r="L52" i="22"/>
  <c r="L53" i="22"/>
  <c r="L54" i="22"/>
  <c r="L55" i="22"/>
  <c r="L56" i="22"/>
  <c r="L57" i="22"/>
  <c r="L58" i="22"/>
  <c r="L59" i="22"/>
  <c r="L60" i="22"/>
  <c r="L61" i="22"/>
  <c r="L62" i="22"/>
  <c r="L63" i="22"/>
  <c r="L64" i="22"/>
  <c r="L65" i="22"/>
  <c r="L66" i="22"/>
  <c r="L67" i="22"/>
  <c r="L68" i="22"/>
  <c r="L69" i="22"/>
  <c r="L70" i="22"/>
  <c r="L71" i="22"/>
  <c r="L72" i="22"/>
  <c r="L73" i="22"/>
  <c r="L74" i="22"/>
  <c r="L75" i="22"/>
  <c r="L76" i="22"/>
  <c r="L77" i="22"/>
  <c r="L78" i="22"/>
  <c r="L79" i="22"/>
  <c r="L80" i="22"/>
  <c r="L81" i="22"/>
  <c r="L82" i="22"/>
  <c r="L83" i="22"/>
  <c r="L84" i="22"/>
  <c r="L85" i="22"/>
  <c r="L86" i="22"/>
  <c r="L87" i="22"/>
  <c r="L88" i="22"/>
  <c r="L89" i="22"/>
  <c r="L90" i="22"/>
  <c r="L91" i="22"/>
  <c r="L92" i="22"/>
  <c r="L93" i="22"/>
  <c r="L94" i="22"/>
  <c r="L95" i="22"/>
  <c r="L96" i="22"/>
  <c r="L97" i="22"/>
  <c r="L98" i="22"/>
  <c r="L99" i="22"/>
  <c r="L100" i="22"/>
  <c r="L101" i="22"/>
  <c r="L102" i="22"/>
  <c r="L103" i="22"/>
  <c r="L104" i="22"/>
  <c r="L105" i="22"/>
  <c r="L106" i="22"/>
  <c r="L107" i="22"/>
  <c r="L108" i="22"/>
  <c r="L109" i="22"/>
  <c r="L110" i="22"/>
  <c r="L111" i="22"/>
  <c r="L112" i="22"/>
  <c r="L113" i="22"/>
  <c r="L114" i="22"/>
  <c r="L115" i="22"/>
  <c r="L116" i="22"/>
  <c r="L117" i="22"/>
  <c r="L118" i="22"/>
  <c r="L119" i="22"/>
  <c r="L120" i="22"/>
  <c r="L121" i="22"/>
  <c r="L122" i="22"/>
  <c r="L123" i="22"/>
  <c r="L124" i="22"/>
  <c r="L125" i="22"/>
  <c r="L126" i="22"/>
  <c r="L127" i="22"/>
  <c r="L128" i="22"/>
  <c r="L129" i="22"/>
  <c r="L130" i="22"/>
  <c r="L131" i="22"/>
  <c r="L132" i="22"/>
  <c r="L133" i="22"/>
  <c r="L134" i="22"/>
  <c r="L135" i="22"/>
  <c r="L136" i="22"/>
  <c r="L137" i="22"/>
  <c r="L138" i="22"/>
  <c r="L139" i="22"/>
  <c r="L140" i="22"/>
  <c r="L141" i="22"/>
  <c r="L142" i="22"/>
  <c r="L143" i="22"/>
  <c r="L144" i="22"/>
  <c r="L145" i="22"/>
  <c r="L146" i="22"/>
  <c r="L147" i="22"/>
  <c r="L148" i="22"/>
  <c r="L149" i="22"/>
  <c r="L150" i="22"/>
  <c r="L151" i="22"/>
  <c r="L152" i="22"/>
  <c r="L153" i="22"/>
  <c r="L154" i="22"/>
  <c r="L155" i="22"/>
  <c r="L156" i="22"/>
  <c r="L157" i="22"/>
  <c r="L158" i="22"/>
  <c r="L159" i="22"/>
  <c r="L160" i="22"/>
  <c r="L161" i="22"/>
  <c r="L162" i="22"/>
  <c r="L163" i="22"/>
  <c r="L164" i="22"/>
  <c r="L165" i="22"/>
  <c r="L166" i="22"/>
  <c r="L167" i="22"/>
  <c r="L168" i="22"/>
  <c r="L169" i="22"/>
  <c r="L170" i="22"/>
  <c r="L171" i="22"/>
  <c r="L172" i="22"/>
  <c r="L173" i="22"/>
  <c r="L174" i="22"/>
  <c r="L175" i="22"/>
  <c r="L176" i="22"/>
  <c r="L177" i="22"/>
  <c r="L178" i="22"/>
  <c r="L179" i="22"/>
  <c r="L180" i="22"/>
  <c r="L181" i="22"/>
  <c r="L182" i="22"/>
  <c r="L183" i="22"/>
  <c r="L184" i="22"/>
  <c r="L185" i="22"/>
  <c r="L186" i="22"/>
  <c r="L187" i="22"/>
  <c r="L188" i="22"/>
  <c r="L189" i="22"/>
  <c r="L190" i="22"/>
  <c r="L191" i="22"/>
  <c r="L192" i="22"/>
  <c r="L193" i="22"/>
  <c r="L194" i="22"/>
  <c r="L195" i="22"/>
  <c r="L196" i="22"/>
  <c r="L197" i="22"/>
  <c r="L198" i="22"/>
  <c r="L199" i="22"/>
  <c r="L200" i="22"/>
  <c r="L201" i="22"/>
  <c r="L202" i="22"/>
  <c r="L203" i="22"/>
  <c r="L204" i="22"/>
  <c r="L205" i="22"/>
  <c r="L206" i="22"/>
  <c r="L207" i="22"/>
  <c r="L208" i="22"/>
  <c r="L209" i="22"/>
  <c r="L210" i="22"/>
  <c r="L211" i="22"/>
  <c r="L212" i="22"/>
  <c r="L213" i="22"/>
  <c r="L214" i="22"/>
  <c r="L215" i="22"/>
  <c r="L216" i="22"/>
  <c r="L217" i="22"/>
  <c r="L218" i="22"/>
  <c r="L219" i="22"/>
  <c r="L220" i="22"/>
  <c r="L221" i="22"/>
  <c r="L222" i="22"/>
  <c r="L223" i="22"/>
  <c r="L224" i="22"/>
  <c r="L225" i="22"/>
  <c r="L226" i="22"/>
  <c r="L227" i="22"/>
  <c r="L228" i="22"/>
  <c r="L229" i="22"/>
  <c r="L230" i="22"/>
  <c r="L231" i="22"/>
  <c r="L232" i="22"/>
  <c r="L233" i="22"/>
  <c r="L234" i="22"/>
  <c r="L235" i="22"/>
  <c r="L236" i="22"/>
  <c r="L237" i="22"/>
  <c r="L238" i="22"/>
  <c r="L239" i="22"/>
  <c r="L240" i="22"/>
  <c r="L241" i="22"/>
  <c r="L242" i="22"/>
  <c r="L243" i="22"/>
  <c r="L244" i="22"/>
  <c r="L245" i="22"/>
  <c r="L246" i="22"/>
  <c r="L247" i="22"/>
  <c r="L248" i="22"/>
  <c r="L249" i="22"/>
  <c r="L250" i="22"/>
  <c r="L251" i="22"/>
  <c r="L252" i="22"/>
  <c r="L253" i="22"/>
  <c r="L254" i="22"/>
  <c r="L255" i="22"/>
  <c r="L256" i="22"/>
  <c r="L257" i="22"/>
  <c r="L258" i="22"/>
  <c r="L259" i="22"/>
  <c r="L260" i="22"/>
  <c r="L261" i="22"/>
  <c r="L262" i="22"/>
  <c r="L263" i="22"/>
  <c r="L264" i="22"/>
  <c r="L265" i="22"/>
  <c r="L266" i="22"/>
  <c r="L267" i="22"/>
  <c r="L268" i="22"/>
  <c r="L269" i="22"/>
  <c r="L270" i="22"/>
  <c r="L271" i="22"/>
  <c r="L272" i="22"/>
  <c r="L273" i="22"/>
  <c r="L274" i="22"/>
  <c r="L275" i="22"/>
  <c r="L276" i="22"/>
  <c r="L277" i="22"/>
  <c r="L278" i="22"/>
  <c r="L279" i="22"/>
  <c r="L280" i="22"/>
  <c r="L281" i="22"/>
  <c r="L282" i="22"/>
  <c r="L283" i="22"/>
  <c r="L284" i="22"/>
  <c r="L285" i="22"/>
  <c r="L286" i="22"/>
  <c r="L287" i="22"/>
  <c r="L288" i="22"/>
  <c r="L289" i="22"/>
  <c r="L290" i="22"/>
  <c r="L291" i="22"/>
  <c r="L292" i="22"/>
  <c r="L293" i="22"/>
  <c r="L294" i="22"/>
  <c r="L295" i="22"/>
  <c r="L296" i="22"/>
  <c r="L297" i="22"/>
  <c r="L298" i="22"/>
  <c r="L299" i="22"/>
  <c r="L300" i="22"/>
  <c r="L301" i="22"/>
  <c r="L302" i="22"/>
  <c r="L303" i="22"/>
  <c r="L304" i="22"/>
  <c r="L305" i="22"/>
  <c r="L306" i="22"/>
  <c r="L307" i="22"/>
  <c r="L308" i="22"/>
  <c r="L309" i="22"/>
  <c r="L310" i="22"/>
  <c r="L311" i="22"/>
  <c r="L312" i="22"/>
  <c r="L313" i="22"/>
  <c r="L314" i="22"/>
  <c r="L315" i="22"/>
  <c r="L316" i="22"/>
  <c r="L317" i="22"/>
  <c r="L318" i="22"/>
  <c r="L319" i="22"/>
  <c r="L320" i="22"/>
  <c r="L321" i="22"/>
  <c r="L322" i="22"/>
  <c r="L323" i="22"/>
  <c r="L324" i="22"/>
  <c r="L325" i="22"/>
  <c r="L326" i="22"/>
  <c r="L327" i="22"/>
  <c r="L328" i="22"/>
  <c r="L329" i="22"/>
  <c r="L330" i="22"/>
  <c r="L331" i="22"/>
  <c r="L332" i="22"/>
  <c r="L333" i="22"/>
  <c r="L334" i="22"/>
  <c r="L335" i="22"/>
  <c r="L336" i="22"/>
  <c r="L337" i="22"/>
  <c r="L338" i="22"/>
  <c r="L339" i="22"/>
  <c r="L340" i="22"/>
  <c r="L341" i="22"/>
  <c r="L342" i="22"/>
  <c r="L343" i="22"/>
  <c r="L344" i="22"/>
  <c r="L345" i="22"/>
  <c r="L346" i="22"/>
  <c r="L347" i="22"/>
  <c r="L348" i="22"/>
  <c r="L349" i="22"/>
  <c r="L350" i="22"/>
  <c r="L351" i="22"/>
  <c r="L352" i="22"/>
  <c r="L353" i="22"/>
  <c r="L354" i="22"/>
  <c r="L355" i="22"/>
  <c r="L356" i="22"/>
  <c r="L357" i="22"/>
  <c r="L358" i="22"/>
  <c r="L359" i="22"/>
  <c r="L360" i="22"/>
  <c r="L361" i="22"/>
  <c r="L362" i="22"/>
  <c r="L363" i="22"/>
  <c r="L364" i="22"/>
  <c r="L365" i="22"/>
  <c r="L366" i="22"/>
  <c r="L367" i="22"/>
  <c r="L368" i="22"/>
  <c r="L369" i="22"/>
  <c r="L370" i="22"/>
  <c r="L371" i="22"/>
  <c r="L372" i="22"/>
  <c r="L373" i="22"/>
  <c r="L374" i="22"/>
  <c r="L375" i="22"/>
  <c r="L376" i="22"/>
  <c r="L377" i="22"/>
  <c r="L378" i="22"/>
  <c r="L379" i="22"/>
  <c r="L380" i="22"/>
  <c r="L381" i="22"/>
  <c r="L382" i="22"/>
  <c r="L383" i="22"/>
  <c r="L384" i="22"/>
  <c r="L385" i="22"/>
  <c r="L386" i="22"/>
  <c r="L387" i="22"/>
  <c r="L388" i="22"/>
  <c r="L389" i="22"/>
  <c r="L390" i="22"/>
  <c r="L391" i="22"/>
  <c r="L392" i="22"/>
  <c r="L393" i="22"/>
  <c r="L394" i="22"/>
  <c r="L395" i="22"/>
  <c r="L396" i="22"/>
  <c r="L397" i="22"/>
  <c r="L398" i="22"/>
  <c r="L399" i="22"/>
  <c r="L400" i="22"/>
  <c r="L401" i="22"/>
  <c r="L402" i="22"/>
  <c r="L403" i="22"/>
  <c r="L404" i="22"/>
  <c r="L405" i="22"/>
  <c r="L406" i="22"/>
  <c r="L407" i="22"/>
  <c r="L408" i="22"/>
  <c r="L409" i="22"/>
  <c r="L410" i="22"/>
  <c r="L411" i="22"/>
  <c r="L412" i="22"/>
  <c r="L413" i="22"/>
  <c r="L414" i="22"/>
  <c r="L415" i="22"/>
  <c r="L416" i="22"/>
  <c r="L417" i="22"/>
  <c r="L418" i="22"/>
  <c r="L419" i="22"/>
  <c r="L420" i="22"/>
  <c r="L421" i="22"/>
  <c r="L422" i="22"/>
  <c r="L423" i="22"/>
  <c r="L424" i="22"/>
  <c r="L425" i="22"/>
  <c r="L426" i="22"/>
  <c r="L427" i="22"/>
  <c r="L428" i="22"/>
  <c r="L429" i="22"/>
  <c r="L430" i="22"/>
  <c r="L431" i="22"/>
  <c r="L432" i="22"/>
  <c r="L433" i="22"/>
  <c r="L434" i="22"/>
  <c r="L435" i="22"/>
  <c r="L436" i="22"/>
  <c r="L437" i="22"/>
  <c r="L438" i="22"/>
  <c r="L439" i="22"/>
  <c r="L440" i="22"/>
  <c r="L441" i="22"/>
  <c r="L442" i="22"/>
  <c r="L443" i="22"/>
  <c r="L444" i="22"/>
  <c r="L445" i="22"/>
  <c r="L446" i="22"/>
  <c r="L447" i="22"/>
  <c r="L448" i="22"/>
  <c r="L449" i="22"/>
  <c r="L450" i="22"/>
  <c r="L451" i="22"/>
  <c r="L3" i="22"/>
  <c r="G416" i="22"/>
  <c r="G417" i="22"/>
  <c r="G418" i="22"/>
  <c r="G419" i="22"/>
  <c r="G420" i="22"/>
  <c r="G421" i="22"/>
  <c r="G422" i="22"/>
  <c r="G423" i="22"/>
  <c r="G424" i="22"/>
  <c r="G425" i="22"/>
  <c r="G426" i="22"/>
  <c r="G427" i="22"/>
  <c r="G428" i="22"/>
  <c r="G429" i="22"/>
  <c r="G430" i="22"/>
  <c r="G431" i="22"/>
  <c r="G432" i="22"/>
  <c r="G433" i="22"/>
  <c r="G434" i="22"/>
  <c r="G435" i="22"/>
  <c r="G436" i="22"/>
  <c r="G437" i="22"/>
  <c r="G438" i="22"/>
  <c r="G439" i="22"/>
  <c r="G440" i="22"/>
  <c r="G441" i="22"/>
  <c r="G442" i="22"/>
  <c r="G443" i="22"/>
  <c r="G444" i="22"/>
  <c r="G445" i="22"/>
  <c r="G446" i="22"/>
  <c r="G447" i="22"/>
  <c r="G448" i="22"/>
  <c r="G449" i="22"/>
  <c r="G450" i="22"/>
  <c r="G451" i="22"/>
  <c r="G4" i="22"/>
  <c r="G45" i="22"/>
  <c r="G6" i="22"/>
  <c r="G13" i="22"/>
  <c r="G14" i="22"/>
  <c r="G28" i="22"/>
  <c r="G5" i="22"/>
  <c r="G7" i="22"/>
  <c r="G8" i="22"/>
  <c r="G9" i="22"/>
  <c r="G10" i="22"/>
  <c r="G11" i="22"/>
  <c r="G12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6" i="22"/>
  <c r="G76" i="22"/>
  <c r="G47" i="22"/>
  <c r="G48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7" i="22"/>
  <c r="G78" i="22"/>
  <c r="G107" i="22"/>
  <c r="G152" i="22"/>
  <c r="G186" i="22"/>
  <c r="G79" i="22"/>
  <c r="G80" i="22"/>
  <c r="G81" i="22"/>
  <c r="G85" i="22"/>
  <c r="G94" i="22"/>
  <c r="G104" i="22"/>
  <c r="G122" i="22"/>
  <c r="G132" i="22"/>
  <c r="G137" i="22"/>
  <c r="G138" i="22"/>
  <c r="G149" i="22"/>
  <c r="G160" i="22"/>
  <c r="G177" i="22"/>
  <c r="G178" i="22"/>
  <c r="G187" i="22"/>
  <c r="G195" i="22"/>
  <c r="G196" i="22"/>
  <c r="G199" i="22"/>
  <c r="G201" i="22"/>
  <c r="G203" i="22"/>
  <c r="G205" i="22"/>
  <c r="G213" i="22"/>
  <c r="G215" i="22"/>
  <c r="G224" i="22"/>
  <c r="G225" i="22"/>
  <c r="G228" i="22"/>
  <c r="G233" i="22"/>
  <c r="G241" i="22"/>
  <c r="G243" i="22"/>
  <c r="G82" i="22"/>
  <c r="G83" i="22"/>
  <c r="G84" i="22"/>
  <c r="G86" i="22"/>
  <c r="G87" i="22"/>
  <c r="G88" i="22"/>
  <c r="G89" i="22"/>
  <c r="G90" i="22"/>
  <c r="G91" i="22"/>
  <c r="G92" i="22"/>
  <c r="G93" i="22"/>
  <c r="G95" i="22"/>
  <c r="G96" i="22"/>
  <c r="G97" i="22"/>
  <c r="G98" i="22"/>
  <c r="G99" i="22"/>
  <c r="G100" i="22"/>
  <c r="G101" i="22"/>
  <c r="G102" i="22"/>
  <c r="G103" i="22"/>
  <c r="G105" i="22"/>
  <c r="G106" i="22"/>
  <c r="G108" i="22"/>
  <c r="G109" i="22"/>
  <c r="G110" i="22"/>
  <c r="G111" i="22"/>
  <c r="G112" i="22"/>
  <c r="G113" i="22"/>
  <c r="G114" i="22"/>
  <c r="G115" i="22"/>
  <c r="G116" i="22"/>
  <c r="G117" i="22"/>
  <c r="G118" i="22"/>
  <c r="G119" i="22"/>
  <c r="G120" i="22"/>
  <c r="G121" i="22"/>
  <c r="G123" i="22"/>
  <c r="G124" i="22"/>
  <c r="G125" i="22"/>
  <c r="G126" i="22"/>
  <c r="G127" i="22"/>
  <c r="G128" i="22"/>
  <c r="G129" i="22"/>
  <c r="G130" i="22"/>
  <c r="G131" i="22"/>
  <c r="G133" i="22"/>
  <c r="G134" i="22"/>
  <c r="G135" i="22"/>
  <c r="G136" i="22"/>
  <c r="G139" i="22"/>
  <c r="G140" i="22"/>
  <c r="G141" i="22"/>
  <c r="G142" i="22"/>
  <c r="G143" i="22"/>
  <c r="G144" i="22"/>
  <c r="G145" i="22"/>
  <c r="G146" i="22"/>
  <c r="G147" i="22"/>
  <c r="G148" i="22"/>
  <c r="G150" i="22"/>
  <c r="G151" i="22"/>
  <c r="G153" i="22"/>
  <c r="G154" i="22"/>
  <c r="G155" i="22"/>
  <c r="G156" i="22"/>
  <c r="G157" i="22"/>
  <c r="G158" i="22"/>
  <c r="G159" i="22"/>
  <c r="G161" i="22"/>
  <c r="G162" i="22"/>
  <c r="G163" i="22"/>
  <c r="G164" i="22"/>
  <c r="G165" i="22"/>
  <c r="G166" i="22"/>
  <c r="G167" i="22"/>
  <c r="G168" i="22"/>
  <c r="G169" i="22"/>
  <c r="G170" i="22"/>
  <c r="G171" i="22"/>
  <c r="G172" i="22"/>
  <c r="G173" i="22"/>
  <c r="G174" i="22"/>
  <c r="G175" i="22"/>
  <c r="G176" i="22"/>
  <c r="G179" i="22"/>
  <c r="G180" i="22"/>
  <c r="G181" i="22"/>
  <c r="G182" i="22"/>
  <c r="G183" i="22"/>
  <c r="G184" i="22"/>
  <c r="G185" i="22"/>
  <c r="G188" i="22"/>
  <c r="G189" i="22"/>
  <c r="G190" i="22"/>
  <c r="G191" i="22"/>
  <c r="G192" i="22"/>
  <c r="G193" i="22"/>
  <c r="G194" i="22"/>
  <c r="G197" i="22"/>
  <c r="G198" i="22"/>
  <c r="G200" i="22"/>
  <c r="G202" i="22"/>
  <c r="G204" i="22"/>
  <c r="G206" i="22"/>
  <c r="G207" i="22"/>
  <c r="G208" i="22"/>
  <c r="G209" i="22"/>
  <c r="G210" i="22"/>
  <c r="G211" i="22"/>
  <c r="G212" i="22"/>
  <c r="G214" i="22"/>
  <c r="G216" i="22"/>
  <c r="G217" i="22"/>
  <c r="G218" i="22"/>
  <c r="G219" i="22"/>
  <c r="G220" i="22"/>
  <c r="G221" i="22"/>
  <c r="G222" i="22"/>
  <c r="G223" i="22"/>
  <c r="G226" i="22"/>
  <c r="G227" i="22"/>
  <c r="G229" i="22"/>
  <c r="G230" i="22"/>
  <c r="G231" i="22"/>
  <c r="G232" i="22"/>
  <c r="G234" i="22"/>
  <c r="G235" i="22"/>
  <c r="G236" i="22"/>
  <c r="G237" i="22"/>
  <c r="G238" i="22"/>
  <c r="G239" i="22"/>
  <c r="G240" i="22"/>
  <c r="G242" i="22"/>
  <c r="G244" i="22"/>
  <c r="G245" i="22"/>
  <c r="G246" i="22"/>
  <c r="G247" i="22"/>
  <c r="G248" i="22"/>
  <c r="G249" i="22"/>
  <c r="G250" i="22"/>
  <c r="G251" i="22"/>
  <c r="G252" i="22"/>
  <c r="G253" i="22"/>
  <c r="G319" i="22"/>
  <c r="G322" i="22"/>
  <c r="G383" i="22"/>
  <c r="G256" i="22"/>
  <c r="G284" i="22"/>
  <c r="G288" i="22"/>
  <c r="G291" i="22"/>
  <c r="G311" i="22"/>
  <c r="G313" i="22"/>
  <c r="G316" i="22"/>
  <c r="G320" i="22"/>
  <c r="G335" i="22"/>
  <c r="G340" i="22"/>
  <c r="G347" i="22"/>
  <c r="G358" i="22"/>
  <c r="G254" i="22"/>
  <c r="G255" i="22"/>
  <c r="G257" i="22"/>
  <c r="G258" i="22"/>
  <c r="G259" i="22"/>
  <c r="G260" i="22"/>
  <c r="G261" i="22"/>
  <c r="G262" i="22"/>
  <c r="G263" i="22"/>
  <c r="G264" i="22"/>
  <c r="G265" i="22"/>
  <c r="G266" i="22"/>
  <c r="G267" i="22"/>
  <c r="G268" i="22"/>
  <c r="G269" i="22"/>
  <c r="G270" i="22"/>
  <c r="G271" i="22"/>
  <c r="G272" i="22"/>
  <c r="G273" i="22"/>
  <c r="G274" i="22"/>
  <c r="G275" i="22"/>
  <c r="G276" i="22"/>
  <c r="G277" i="22"/>
  <c r="G278" i="22"/>
  <c r="G279" i="22"/>
  <c r="G280" i="22"/>
  <c r="G281" i="22"/>
  <c r="G282" i="22"/>
  <c r="G283" i="22"/>
  <c r="G285" i="22"/>
  <c r="G286" i="22"/>
  <c r="G287" i="22"/>
  <c r="G289" i="22"/>
  <c r="G290" i="22"/>
  <c r="G292" i="22"/>
  <c r="G293" i="22"/>
  <c r="G294" i="22"/>
  <c r="G295" i="22"/>
  <c r="G296" i="22"/>
  <c r="G297" i="22"/>
  <c r="G298" i="22"/>
  <c r="G299" i="22"/>
  <c r="G300" i="22"/>
  <c r="G301" i="22"/>
  <c r="G302" i="22"/>
  <c r="G303" i="22"/>
  <c r="G304" i="22"/>
  <c r="G305" i="22"/>
  <c r="G306" i="22"/>
  <c r="G307" i="22"/>
  <c r="G308" i="22"/>
  <c r="G309" i="22"/>
  <c r="G310" i="22"/>
  <c r="G312" i="22"/>
  <c r="G314" i="22"/>
  <c r="G315" i="22"/>
  <c r="G317" i="22"/>
  <c r="G318" i="22"/>
  <c r="G321" i="22"/>
  <c r="G323" i="22"/>
  <c r="G324" i="22"/>
  <c r="G325" i="22"/>
  <c r="G326" i="22"/>
  <c r="G327" i="22"/>
  <c r="G328" i="22"/>
  <c r="G329" i="22"/>
  <c r="G330" i="22"/>
  <c r="G331" i="22"/>
  <c r="G332" i="22"/>
  <c r="G333" i="22"/>
  <c r="G334" i="22"/>
  <c r="G336" i="22"/>
  <c r="G337" i="22"/>
  <c r="G338" i="22"/>
  <c r="G339" i="22"/>
  <c r="G341" i="22"/>
  <c r="G342" i="22"/>
  <c r="G343" i="22"/>
  <c r="G344" i="22"/>
  <c r="G345" i="22"/>
  <c r="G346" i="22"/>
  <c r="G348" i="22"/>
  <c r="G349" i="22"/>
  <c r="G350" i="22"/>
  <c r="G351" i="22"/>
  <c r="G352" i="22"/>
  <c r="G353" i="22"/>
  <c r="G354" i="22"/>
  <c r="G355" i="22"/>
  <c r="G356" i="22"/>
  <c r="G357" i="22"/>
  <c r="G359" i="22"/>
  <c r="G360" i="22"/>
  <c r="G361" i="22"/>
  <c r="G362" i="22"/>
  <c r="G363" i="22"/>
  <c r="G364" i="22"/>
  <c r="G365" i="22"/>
  <c r="G366" i="22"/>
  <c r="G367" i="22"/>
  <c r="G368" i="22"/>
  <c r="G369" i="22"/>
  <c r="G370" i="22"/>
  <c r="G371" i="22"/>
  <c r="G372" i="22"/>
  <c r="G373" i="22"/>
  <c r="G374" i="22"/>
  <c r="G375" i="22"/>
  <c r="G376" i="22"/>
  <c r="G377" i="22"/>
  <c r="G378" i="22"/>
  <c r="G379" i="22"/>
  <c r="G380" i="22"/>
  <c r="G381" i="22"/>
  <c r="G382" i="22"/>
  <c r="G384" i="22"/>
  <c r="G385" i="22"/>
  <c r="G386" i="22"/>
  <c r="G387" i="22"/>
  <c r="G388" i="22"/>
  <c r="G389" i="22"/>
  <c r="G390" i="22"/>
  <c r="G391" i="22"/>
  <c r="G392" i="22"/>
  <c r="G393" i="22"/>
  <c r="G397" i="22"/>
  <c r="G394" i="22"/>
  <c r="G395" i="22"/>
  <c r="G396" i="22"/>
  <c r="G398" i="22"/>
  <c r="G399" i="22"/>
  <c r="G400" i="22"/>
  <c r="G401" i="22"/>
  <c r="G402" i="22"/>
  <c r="G403" i="22"/>
  <c r="G404" i="22"/>
  <c r="G405" i="22"/>
  <c r="G406" i="22"/>
  <c r="G407" i="22"/>
  <c r="G408" i="22"/>
  <c r="G409" i="22"/>
  <c r="G410" i="22"/>
  <c r="G411" i="22"/>
  <c r="G412" i="22"/>
  <c r="G413" i="22"/>
  <c r="G414" i="22"/>
  <c r="G415" i="22"/>
  <c r="G3" i="22"/>
  <c r="J4" i="22" l="1"/>
  <c r="J10" i="22"/>
  <c r="J16" i="22"/>
  <c r="J22" i="22"/>
  <c r="J28" i="22"/>
  <c r="K28" i="22" s="1"/>
  <c r="J34" i="22"/>
  <c r="K34" i="22" s="1"/>
  <c r="J40" i="22"/>
  <c r="K40" i="22" s="1"/>
  <c r="J46" i="22"/>
  <c r="J52" i="22"/>
  <c r="J58" i="22"/>
  <c r="J64" i="22"/>
  <c r="K64" i="22" s="1"/>
  <c r="J70" i="22"/>
  <c r="K70" i="22" s="1"/>
  <c r="J76" i="22"/>
  <c r="K76" i="22" s="1"/>
  <c r="J82" i="22"/>
  <c r="J88" i="22"/>
  <c r="J94" i="22"/>
  <c r="J100" i="22"/>
  <c r="K100" i="22" s="1"/>
  <c r="J106" i="22"/>
  <c r="K106" i="22" s="1"/>
  <c r="J112" i="22"/>
  <c r="K112" i="22" s="1"/>
  <c r="J118" i="22"/>
  <c r="J124" i="22"/>
  <c r="J130" i="22"/>
  <c r="J136" i="22"/>
  <c r="K136" i="22" s="1"/>
  <c r="J142" i="22"/>
  <c r="K142" i="22" s="1"/>
  <c r="J148" i="22"/>
  <c r="K148" i="22" s="1"/>
  <c r="J154" i="22"/>
  <c r="J160" i="22"/>
  <c r="J166" i="22"/>
  <c r="J172" i="22"/>
  <c r="K172" i="22" s="1"/>
  <c r="J178" i="22"/>
  <c r="K178" i="22" s="1"/>
  <c r="J184" i="22"/>
  <c r="K184" i="22" s="1"/>
  <c r="J190" i="22"/>
  <c r="J196" i="22"/>
  <c r="J202" i="22"/>
  <c r="J208" i="22"/>
  <c r="K208" i="22" s="1"/>
  <c r="J214" i="22"/>
  <c r="K214" i="22" s="1"/>
  <c r="J220" i="22"/>
  <c r="K220" i="22" s="1"/>
  <c r="J226" i="22"/>
  <c r="J232" i="22"/>
  <c r="J238" i="22"/>
  <c r="J244" i="22"/>
  <c r="K244" i="22" s="1"/>
  <c r="J250" i="22"/>
  <c r="K250" i="22" s="1"/>
  <c r="J256" i="22"/>
  <c r="K256" i="22" s="1"/>
  <c r="J262" i="22"/>
  <c r="J268" i="22"/>
  <c r="J274" i="22"/>
  <c r="J280" i="22"/>
  <c r="K280" i="22" s="1"/>
  <c r="J286" i="22"/>
  <c r="K286" i="22" s="1"/>
  <c r="J292" i="22"/>
  <c r="K292" i="22" s="1"/>
  <c r="J298" i="22"/>
  <c r="J304" i="22"/>
  <c r="J310" i="22"/>
  <c r="J316" i="22"/>
  <c r="K316" i="22" s="1"/>
  <c r="J322" i="22"/>
  <c r="K322" i="22" s="1"/>
  <c r="J328" i="22"/>
  <c r="K328" i="22" s="1"/>
  <c r="J334" i="22"/>
  <c r="J340" i="22"/>
  <c r="J346" i="22"/>
  <c r="K346" i="22" s="1"/>
  <c r="J352" i="22"/>
  <c r="K352" i="22" s="1"/>
  <c r="J358" i="22"/>
  <c r="K358" i="22" s="1"/>
  <c r="J364" i="22"/>
  <c r="K364" i="22" s="1"/>
  <c r="J370" i="22"/>
  <c r="J376" i="22"/>
  <c r="J382" i="22"/>
  <c r="K382" i="22" s="1"/>
  <c r="J388" i="22"/>
  <c r="K388" i="22" s="1"/>
  <c r="J394" i="22"/>
  <c r="K394" i="22" s="1"/>
  <c r="J400" i="22"/>
  <c r="K400" i="22" s="1"/>
  <c r="J406" i="22"/>
  <c r="J412" i="22"/>
  <c r="J418" i="22"/>
  <c r="J424" i="22"/>
  <c r="K424" i="22" s="1"/>
  <c r="J430" i="22"/>
  <c r="K430" i="22" s="1"/>
  <c r="J436" i="22"/>
  <c r="K436" i="22" s="1"/>
  <c r="J442" i="22"/>
  <c r="J448" i="22"/>
  <c r="J27" i="22"/>
  <c r="K27" i="22" s="1"/>
  <c r="J57" i="22"/>
  <c r="K57" i="22" s="1"/>
  <c r="J87" i="22"/>
  <c r="K87" i="22" s="1"/>
  <c r="J111" i="22"/>
  <c r="K111" i="22" s="1"/>
  <c r="J135" i="22"/>
  <c r="J165" i="22"/>
  <c r="J195" i="22"/>
  <c r="J219" i="22"/>
  <c r="K219" i="22" s="1"/>
  <c r="J249" i="22"/>
  <c r="K249" i="22" s="1"/>
  <c r="J273" i="22"/>
  <c r="K273" i="22" s="1"/>
  <c r="J5" i="22"/>
  <c r="K5" i="22" s="1"/>
  <c r="J11" i="22"/>
  <c r="J17" i="22"/>
  <c r="K17" i="22" s="1"/>
  <c r="J23" i="22"/>
  <c r="K23" i="22" s="1"/>
  <c r="J29" i="22"/>
  <c r="K29" i="22" s="1"/>
  <c r="J35" i="22"/>
  <c r="K35" i="22" s="1"/>
  <c r="J41" i="22"/>
  <c r="J47" i="22"/>
  <c r="J53" i="22"/>
  <c r="K53" i="22" s="1"/>
  <c r="J59" i="22"/>
  <c r="K59" i="22" s="1"/>
  <c r="J65" i="22"/>
  <c r="K65" i="22" s="1"/>
  <c r="J71" i="22"/>
  <c r="K71" i="22" s="1"/>
  <c r="J77" i="22"/>
  <c r="J83" i="22"/>
  <c r="J89" i="22"/>
  <c r="K89" i="22" s="1"/>
  <c r="J95" i="22"/>
  <c r="K95" i="22" s="1"/>
  <c r="J101" i="22"/>
  <c r="K101" i="22" s="1"/>
  <c r="J107" i="22"/>
  <c r="K107" i="22" s="1"/>
  <c r="J113" i="22"/>
  <c r="J119" i="22"/>
  <c r="J125" i="22"/>
  <c r="J131" i="22"/>
  <c r="K131" i="22" s="1"/>
  <c r="J137" i="22"/>
  <c r="K137" i="22" s="1"/>
  <c r="J143" i="22"/>
  <c r="K143" i="22" s="1"/>
  <c r="J149" i="22"/>
  <c r="J155" i="22"/>
  <c r="J161" i="22"/>
  <c r="J167" i="22"/>
  <c r="K167" i="22" s="1"/>
  <c r="J173" i="22"/>
  <c r="K173" i="22" s="1"/>
  <c r="J179" i="22"/>
  <c r="K179" i="22" s="1"/>
  <c r="J185" i="22"/>
  <c r="J191" i="22"/>
  <c r="J197" i="22"/>
  <c r="K197" i="22" s="1"/>
  <c r="J203" i="22"/>
  <c r="K203" i="22" s="1"/>
  <c r="J209" i="22"/>
  <c r="K209" i="22" s="1"/>
  <c r="J215" i="22"/>
  <c r="K215" i="22" s="1"/>
  <c r="J221" i="22"/>
  <c r="J227" i="22"/>
  <c r="J233" i="22"/>
  <c r="J239" i="22"/>
  <c r="K239" i="22" s="1"/>
  <c r="J245" i="22"/>
  <c r="K245" i="22" s="1"/>
  <c r="J251" i="22"/>
  <c r="K251" i="22" s="1"/>
  <c r="J257" i="22"/>
  <c r="J263" i="22"/>
  <c r="J269" i="22"/>
  <c r="K269" i="22" s="1"/>
  <c r="J275" i="22"/>
  <c r="K275" i="22" s="1"/>
  <c r="J281" i="22"/>
  <c r="K281" i="22" s="1"/>
  <c r="J287" i="22"/>
  <c r="K287" i="22" s="1"/>
  <c r="J293" i="22"/>
  <c r="J299" i="22"/>
  <c r="J305" i="22"/>
  <c r="J311" i="22"/>
  <c r="K311" i="22" s="1"/>
  <c r="J317" i="22"/>
  <c r="K317" i="22" s="1"/>
  <c r="J323" i="22"/>
  <c r="K323" i="22" s="1"/>
  <c r="J329" i="22"/>
  <c r="J335" i="22"/>
  <c r="J341" i="22"/>
  <c r="K341" i="22" s="1"/>
  <c r="J347" i="22"/>
  <c r="K347" i="22" s="1"/>
  <c r="J353" i="22"/>
  <c r="K353" i="22" s="1"/>
  <c r="J359" i="22"/>
  <c r="K359" i="22" s="1"/>
  <c r="J365" i="22"/>
  <c r="J371" i="22"/>
  <c r="K371" i="22" s="1"/>
  <c r="J377" i="22"/>
  <c r="K377" i="22" s="1"/>
  <c r="J383" i="22"/>
  <c r="K383" i="22" s="1"/>
  <c r="J389" i="22"/>
  <c r="K389" i="22" s="1"/>
  <c r="J395" i="22"/>
  <c r="K395" i="22" s="1"/>
  <c r="J401" i="22"/>
  <c r="J407" i="22"/>
  <c r="K407" i="22" s="1"/>
  <c r="J413" i="22"/>
  <c r="K413" i="22" s="1"/>
  <c r="J419" i="22"/>
  <c r="K419" i="22" s="1"/>
  <c r="J425" i="22"/>
  <c r="K425" i="22" s="1"/>
  <c r="J431" i="22"/>
  <c r="K431" i="22" s="1"/>
  <c r="J437" i="22"/>
  <c r="J443" i="22"/>
  <c r="K443" i="22" s="1"/>
  <c r="J449" i="22"/>
  <c r="K449" i="22" s="1"/>
  <c r="J21" i="22"/>
  <c r="K21" i="22" s="1"/>
  <c r="J63" i="22"/>
  <c r="K63" i="22" s="1"/>
  <c r="J93" i="22"/>
  <c r="K93" i="22" s="1"/>
  <c r="J123" i="22"/>
  <c r="J153" i="22"/>
  <c r="K153" i="22" s="1"/>
  <c r="J177" i="22"/>
  <c r="K177" i="22" s="1"/>
  <c r="J207" i="22"/>
  <c r="K207" i="22" s="1"/>
  <c r="J237" i="22"/>
  <c r="K237" i="22" s="1"/>
  <c r="J267" i="22"/>
  <c r="K267" i="22" s="1"/>
  <c r="J6" i="22"/>
  <c r="J12" i="22"/>
  <c r="J18" i="22"/>
  <c r="J24" i="22"/>
  <c r="K24" i="22" s="1"/>
  <c r="J30" i="22"/>
  <c r="K30" i="22" s="1"/>
  <c r="J36" i="22"/>
  <c r="K36" i="22" s="1"/>
  <c r="J42" i="22"/>
  <c r="J48" i="22"/>
  <c r="J54" i="22"/>
  <c r="K54" i="22" s="1"/>
  <c r="J60" i="22"/>
  <c r="K60" i="22" s="1"/>
  <c r="J66" i="22"/>
  <c r="K66" i="22" s="1"/>
  <c r="J72" i="22"/>
  <c r="K72" i="22" s="1"/>
  <c r="J78" i="22"/>
  <c r="J84" i="22"/>
  <c r="K84" i="22" s="1"/>
  <c r="J90" i="22"/>
  <c r="K90" i="22" s="1"/>
  <c r="J96" i="22"/>
  <c r="K96" i="22" s="1"/>
  <c r="J102" i="22"/>
  <c r="K102" i="22" s="1"/>
  <c r="J108" i="22"/>
  <c r="K108" i="22" s="1"/>
  <c r="J114" i="22"/>
  <c r="J120" i="22"/>
  <c r="J126" i="22"/>
  <c r="K126" i="22" s="1"/>
  <c r="J132" i="22"/>
  <c r="K132" i="22" s="1"/>
  <c r="J138" i="22"/>
  <c r="K138" i="22" s="1"/>
  <c r="J144" i="22"/>
  <c r="K144" i="22" s="1"/>
  <c r="J150" i="22"/>
  <c r="J156" i="22"/>
  <c r="K156" i="22" s="1"/>
  <c r="J162" i="22"/>
  <c r="J168" i="22"/>
  <c r="K168" i="22" s="1"/>
  <c r="J174" i="22"/>
  <c r="K174" i="22" s="1"/>
  <c r="J180" i="22"/>
  <c r="K180" i="22" s="1"/>
  <c r="J186" i="22"/>
  <c r="J192" i="22"/>
  <c r="K192" i="22" s="1"/>
  <c r="J198" i="22"/>
  <c r="J204" i="22"/>
  <c r="K204" i="22" s="1"/>
  <c r="J210" i="22"/>
  <c r="K210" i="22" s="1"/>
  <c r="J216" i="22"/>
  <c r="K216" i="22" s="1"/>
  <c r="J222" i="22"/>
  <c r="J228" i="22"/>
  <c r="K228" i="22" s="1"/>
  <c r="J234" i="22"/>
  <c r="J240" i="22"/>
  <c r="K240" i="22" s="1"/>
  <c r="J246" i="22"/>
  <c r="K246" i="22" s="1"/>
  <c r="J252" i="22"/>
  <c r="K252" i="22" s="1"/>
  <c r="J258" i="22"/>
  <c r="J264" i="22"/>
  <c r="K264" i="22" s="1"/>
  <c r="J270" i="22"/>
  <c r="K270" i="22" s="1"/>
  <c r="J276" i="22"/>
  <c r="K276" i="22" s="1"/>
  <c r="J282" i="22"/>
  <c r="K282" i="22" s="1"/>
  <c r="J288" i="22"/>
  <c r="K288" i="22" s="1"/>
  <c r="J294" i="22"/>
  <c r="J300" i="22"/>
  <c r="K300" i="22" s="1"/>
  <c r="J306" i="22"/>
  <c r="J312" i="22"/>
  <c r="K312" i="22" s="1"/>
  <c r="J318" i="22"/>
  <c r="K318" i="22" s="1"/>
  <c r="J324" i="22"/>
  <c r="K324" i="22" s="1"/>
  <c r="J330" i="22"/>
  <c r="J336" i="22"/>
  <c r="J342" i="22"/>
  <c r="K342" i="22" s="1"/>
  <c r="J348" i="22"/>
  <c r="K348" i="22" s="1"/>
  <c r="J354" i="22"/>
  <c r="K354" i="22" s="1"/>
  <c r="J360" i="22"/>
  <c r="K360" i="22" s="1"/>
  <c r="J366" i="22"/>
  <c r="J372" i="22"/>
  <c r="J378" i="22"/>
  <c r="K378" i="22" s="1"/>
  <c r="J384" i="22"/>
  <c r="K384" i="22" s="1"/>
  <c r="J390" i="22"/>
  <c r="K390" i="22" s="1"/>
  <c r="J396" i="22"/>
  <c r="K396" i="22" s="1"/>
  <c r="J402" i="22"/>
  <c r="J408" i="22"/>
  <c r="K408" i="22" s="1"/>
  <c r="J414" i="22"/>
  <c r="J420" i="22"/>
  <c r="K420" i="22" s="1"/>
  <c r="J426" i="22"/>
  <c r="K426" i="22" s="1"/>
  <c r="J432" i="22"/>
  <c r="K432" i="22" s="1"/>
  <c r="J438" i="22"/>
  <c r="J444" i="22"/>
  <c r="K444" i="22" s="1"/>
  <c r="J450" i="22"/>
  <c r="J33" i="22"/>
  <c r="K33" i="22" s="1"/>
  <c r="J39" i="22"/>
  <c r="K39" i="22" s="1"/>
  <c r="J45" i="22"/>
  <c r="K45" i="22" s="1"/>
  <c r="J75" i="22"/>
  <c r="J99" i="22"/>
  <c r="J129" i="22"/>
  <c r="J159" i="22"/>
  <c r="K159" i="22" s="1"/>
  <c r="J189" i="22"/>
  <c r="K189" i="22" s="1"/>
  <c r="J225" i="22"/>
  <c r="K225" i="22" s="1"/>
  <c r="J261" i="22"/>
  <c r="J7" i="22"/>
  <c r="K7" i="22" s="1"/>
  <c r="J13" i="22"/>
  <c r="K13" i="22" s="1"/>
  <c r="J19" i="22"/>
  <c r="K19" i="22" s="1"/>
  <c r="J25" i="22"/>
  <c r="K25" i="22" s="1"/>
  <c r="J31" i="22"/>
  <c r="K31" i="22" s="1"/>
  <c r="J37" i="22"/>
  <c r="J43" i="22"/>
  <c r="K43" i="22" s="1"/>
  <c r="J49" i="22"/>
  <c r="K49" i="22" s="1"/>
  <c r="J55" i="22"/>
  <c r="K55" i="22" s="1"/>
  <c r="J61" i="22"/>
  <c r="K61" i="22" s="1"/>
  <c r="J67" i="22"/>
  <c r="K67" i="22" s="1"/>
  <c r="J73" i="22"/>
  <c r="J79" i="22"/>
  <c r="K79" i="22" s="1"/>
  <c r="J85" i="22"/>
  <c r="K85" i="22" s="1"/>
  <c r="J91" i="22"/>
  <c r="K91" i="22" s="1"/>
  <c r="J97" i="22"/>
  <c r="K97" i="22" s="1"/>
  <c r="J103" i="22"/>
  <c r="K103" i="22" s="1"/>
  <c r="J109" i="22"/>
  <c r="J115" i="22"/>
  <c r="J121" i="22"/>
  <c r="J127" i="22"/>
  <c r="K127" i="22" s="1"/>
  <c r="J133" i="22"/>
  <c r="K133" i="22" s="1"/>
  <c r="J139" i="22"/>
  <c r="K139" i="22" s="1"/>
  <c r="J145" i="22"/>
  <c r="J151" i="22"/>
  <c r="K151" i="22" s="1"/>
  <c r="J157" i="22"/>
  <c r="J163" i="22"/>
  <c r="K163" i="22" s="1"/>
  <c r="J169" i="22"/>
  <c r="K169" i="22" s="1"/>
  <c r="J175" i="22"/>
  <c r="K175" i="22" s="1"/>
  <c r="J181" i="22"/>
  <c r="J187" i="22"/>
  <c r="K187" i="22" s="1"/>
  <c r="J193" i="22"/>
  <c r="J199" i="22"/>
  <c r="K199" i="22" s="1"/>
  <c r="J205" i="22"/>
  <c r="K205" i="22" s="1"/>
  <c r="J211" i="22"/>
  <c r="K211" i="22" s="1"/>
  <c r="J217" i="22"/>
  <c r="J223" i="22"/>
  <c r="K223" i="22" s="1"/>
  <c r="J229" i="22"/>
  <c r="K229" i="22" s="1"/>
  <c r="J235" i="22"/>
  <c r="K235" i="22" s="1"/>
  <c r="J241" i="22"/>
  <c r="K241" i="22" s="1"/>
  <c r="J247" i="22"/>
  <c r="K247" i="22" s="1"/>
  <c r="J253" i="22"/>
  <c r="J259" i="22"/>
  <c r="J265" i="22"/>
  <c r="K265" i="22" s="1"/>
  <c r="J271" i="22"/>
  <c r="K271" i="22" s="1"/>
  <c r="J277" i="22"/>
  <c r="K277" i="22" s="1"/>
  <c r="J283" i="22"/>
  <c r="K283" i="22" s="1"/>
  <c r="J289" i="22"/>
  <c r="J295" i="22"/>
  <c r="K295" i="22" s="1"/>
  <c r="J301" i="22"/>
  <c r="J307" i="22"/>
  <c r="K307" i="22" s="1"/>
  <c r="J313" i="22"/>
  <c r="K313" i="22" s="1"/>
  <c r="J319" i="22"/>
  <c r="K319" i="22" s="1"/>
  <c r="J325" i="22"/>
  <c r="J331" i="22"/>
  <c r="K331" i="22" s="1"/>
  <c r="J337" i="22"/>
  <c r="K337" i="22" s="1"/>
  <c r="J343" i="22"/>
  <c r="K343" i="22" s="1"/>
  <c r="J349" i="22"/>
  <c r="K349" i="22" s="1"/>
  <c r="J355" i="22"/>
  <c r="K355" i="22" s="1"/>
  <c r="J361" i="22"/>
  <c r="J367" i="22"/>
  <c r="K367" i="22" s="1"/>
  <c r="J373" i="22"/>
  <c r="J379" i="22"/>
  <c r="K379" i="22" s="1"/>
  <c r="J385" i="22"/>
  <c r="K385" i="22" s="1"/>
  <c r="J391" i="22"/>
  <c r="K391" i="22" s="1"/>
  <c r="J397" i="22"/>
  <c r="K397" i="22" s="1"/>
  <c r="J403" i="22"/>
  <c r="K403" i="22" s="1"/>
  <c r="J409" i="22"/>
  <c r="K409" i="22" s="1"/>
  <c r="J415" i="22"/>
  <c r="K415" i="22" s="1"/>
  <c r="J421" i="22"/>
  <c r="K421" i="22" s="1"/>
  <c r="J427" i="22"/>
  <c r="K427" i="22" s="1"/>
  <c r="J433" i="22"/>
  <c r="J439" i="22"/>
  <c r="K439" i="22" s="1"/>
  <c r="J445" i="22"/>
  <c r="K445" i="22" s="1"/>
  <c r="J451" i="22"/>
  <c r="K451" i="22" s="1"/>
  <c r="J15" i="22"/>
  <c r="K15" i="22" s="1"/>
  <c r="J51" i="22"/>
  <c r="K51" i="22" s="1"/>
  <c r="J81" i="22"/>
  <c r="J117" i="22"/>
  <c r="K117" i="22" s="1"/>
  <c r="J141" i="22"/>
  <c r="K141" i="22" s="1"/>
  <c r="J171" i="22"/>
  <c r="K171" i="22" s="1"/>
  <c r="J201" i="22"/>
  <c r="K201" i="22" s="1"/>
  <c r="J231" i="22"/>
  <c r="K231" i="22" s="1"/>
  <c r="J255" i="22"/>
  <c r="K255" i="22" s="1"/>
  <c r="J285" i="22"/>
  <c r="K285" i="22" s="1"/>
  <c r="J8" i="22"/>
  <c r="K8" i="22" s="1"/>
  <c r="J14" i="22"/>
  <c r="K14" i="22" s="1"/>
  <c r="J20" i="22"/>
  <c r="K20" i="22" s="1"/>
  <c r="J26" i="22"/>
  <c r="K26" i="22" s="1"/>
  <c r="J32" i="22"/>
  <c r="J38" i="22"/>
  <c r="K38" i="22" s="1"/>
  <c r="J44" i="22"/>
  <c r="K44" i="22" s="1"/>
  <c r="J50" i="22"/>
  <c r="K50" i="22" s="1"/>
  <c r="J56" i="22"/>
  <c r="K56" i="22" s="1"/>
  <c r="J62" i="22"/>
  <c r="K62" i="22" s="1"/>
  <c r="J68" i="22"/>
  <c r="K68" i="22" s="1"/>
  <c r="J74" i="22"/>
  <c r="K74" i="22" s="1"/>
  <c r="J80" i="22"/>
  <c r="K80" i="22" s="1"/>
  <c r="J86" i="22"/>
  <c r="K86" i="22" s="1"/>
  <c r="J92" i="22"/>
  <c r="K92" i="22" s="1"/>
  <c r="J98" i="22"/>
  <c r="K98" i="22" s="1"/>
  <c r="J104" i="22"/>
  <c r="K104" i="22" s="1"/>
  <c r="J110" i="22"/>
  <c r="K110" i="22" s="1"/>
  <c r="J116" i="22"/>
  <c r="K116" i="22" s="1"/>
  <c r="J122" i="22"/>
  <c r="K122" i="22" s="1"/>
  <c r="J128" i="22"/>
  <c r="K128" i="22" s="1"/>
  <c r="J134" i="22"/>
  <c r="K134" i="22" s="1"/>
  <c r="J140" i="22"/>
  <c r="K140" i="22" s="1"/>
  <c r="J146" i="22"/>
  <c r="K146" i="22" s="1"/>
  <c r="J152" i="22"/>
  <c r="K152" i="22" s="1"/>
  <c r="J158" i="22"/>
  <c r="K158" i="22" s="1"/>
  <c r="J164" i="22"/>
  <c r="K164" i="22" s="1"/>
  <c r="J170" i="22"/>
  <c r="K170" i="22" s="1"/>
  <c r="J176" i="22"/>
  <c r="J182" i="22"/>
  <c r="K182" i="22" s="1"/>
  <c r="J188" i="22"/>
  <c r="K188" i="22" s="1"/>
  <c r="J194" i="22"/>
  <c r="K194" i="22" s="1"/>
  <c r="J200" i="22"/>
  <c r="K200" i="22" s="1"/>
  <c r="J206" i="22"/>
  <c r="K206" i="22" s="1"/>
  <c r="J212" i="22"/>
  <c r="K212" i="22" s="1"/>
  <c r="J218" i="22"/>
  <c r="K218" i="22" s="1"/>
  <c r="J224" i="22"/>
  <c r="K224" i="22" s="1"/>
  <c r="J230" i="22"/>
  <c r="K230" i="22" s="1"/>
  <c r="J236" i="22"/>
  <c r="K236" i="22" s="1"/>
  <c r="J242" i="22"/>
  <c r="K242" i="22" s="1"/>
  <c r="J248" i="22"/>
  <c r="J254" i="22"/>
  <c r="K254" i="22" s="1"/>
  <c r="J260" i="22"/>
  <c r="K260" i="22" s="1"/>
  <c r="J266" i="22"/>
  <c r="K266" i="22" s="1"/>
  <c r="J272" i="22"/>
  <c r="K272" i="22" s="1"/>
  <c r="J278" i="22"/>
  <c r="K278" i="22" s="1"/>
  <c r="J284" i="22"/>
  <c r="J290" i="22"/>
  <c r="K290" i="22" s="1"/>
  <c r="J296" i="22"/>
  <c r="K296" i="22" s="1"/>
  <c r="J302" i="22"/>
  <c r="K302" i="22" s="1"/>
  <c r="J308" i="22"/>
  <c r="K308" i="22" s="1"/>
  <c r="J314" i="22"/>
  <c r="K314" i="22" s="1"/>
  <c r="J320" i="22"/>
  <c r="J326" i="22"/>
  <c r="K326" i="22" s="1"/>
  <c r="J332" i="22"/>
  <c r="J338" i="22"/>
  <c r="K338" i="22" s="1"/>
  <c r="J344" i="22"/>
  <c r="K344" i="22" s="1"/>
  <c r="J350" i="22"/>
  <c r="K350" i="22" s="1"/>
  <c r="J356" i="22"/>
  <c r="J362" i="22"/>
  <c r="K362" i="22" s="1"/>
  <c r="J368" i="22"/>
  <c r="J374" i="22"/>
  <c r="K374" i="22" s="1"/>
  <c r="J380" i="22"/>
  <c r="K380" i="22" s="1"/>
  <c r="J386" i="22"/>
  <c r="K386" i="22" s="1"/>
  <c r="J392" i="22"/>
  <c r="K392" i="22" s="1"/>
  <c r="J398" i="22"/>
  <c r="K398" i="22" s="1"/>
  <c r="J404" i="22"/>
  <c r="K404" i="22" s="1"/>
  <c r="J410" i="22"/>
  <c r="K410" i="22" s="1"/>
  <c r="J416" i="22"/>
  <c r="K416" i="22" s="1"/>
  <c r="J422" i="22"/>
  <c r="K422" i="22" s="1"/>
  <c r="J428" i="22"/>
  <c r="K428" i="22" s="1"/>
  <c r="J434" i="22"/>
  <c r="K434" i="22" s="1"/>
  <c r="J440" i="22"/>
  <c r="K440" i="22" s="1"/>
  <c r="J446" i="22"/>
  <c r="K446" i="22" s="1"/>
  <c r="J3" i="22"/>
  <c r="K3" i="22" s="1"/>
  <c r="J9" i="22"/>
  <c r="K9" i="22" s="1"/>
  <c r="J69" i="22"/>
  <c r="K69" i="22" s="1"/>
  <c r="J105" i="22"/>
  <c r="K105" i="22" s="1"/>
  <c r="J147" i="22"/>
  <c r="K147" i="22" s="1"/>
  <c r="J183" i="22"/>
  <c r="K183" i="22" s="1"/>
  <c r="J213" i="22"/>
  <c r="K213" i="22" s="1"/>
  <c r="J243" i="22"/>
  <c r="K243" i="22" s="1"/>
  <c r="J279" i="22"/>
  <c r="K279" i="22" s="1"/>
  <c r="J291" i="22"/>
  <c r="K291" i="22" s="1"/>
  <c r="J327" i="22"/>
  <c r="K327" i="22" s="1"/>
  <c r="J363" i="22"/>
  <c r="K363" i="22" s="1"/>
  <c r="J399" i="22"/>
  <c r="K399" i="22" s="1"/>
  <c r="J435" i="22"/>
  <c r="K435" i="22" s="1"/>
  <c r="J297" i="22"/>
  <c r="J333" i="22"/>
  <c r="K333" i="22" s="1"/>
  <c r="J369" i="22"/>
  <c r="K369" i="22" s="1"/>
  <c r="J405" i="22"/>
  <c r="K405" i="22" s="1"/>
  <c r="J441" i="22"/>
  <c r="K441" i="22" s="1"/>
  <c r="J417" i="22"/>
  <c r="K417" i="22" s="1"/>
  <c r="J351" i="22"/>
  <c r="K351" i="22" s="1"/>
  <c r="J387" i="22"/>
  <c r="K387" i="22" s="1"/>
  <c r="J321" i="22"/>
  <c r="K321" i="22" s="1"/>
  <c r="J429" i="22"/>
  <c r="K429" i="22" s="1"/>
  <c r="J303" i="22"/>
  <c r="K303" i="22" s="1"/>
  <c r="J339" i="22"/>
  <c r="K339" i="22" s="1"/>
  <c r="J375" i="22"/>
  <c r="K375" i="22" s="1"/>
  <c r="J411" i="22"/>
  <c r="K411" i="22" s="1"/>
  <c r="J447" i="22"/>
  <c r="K447" i="22" s="1"/>
  <c r="J309" i="22"/>
  <c r="K309" i="22" s="1"/>
  <c r="J345" i="22"/>
  <c r="K345" i="22" s="1"/>
  <c r="J381" i="22"/>
  <c r="K381" i="22" s="1"/>
  <c r="J315" i="22"/>
  <c r="K315" i="22" s="1"/>
  <c r="J423" i="22"/>
  <c r="K423" i="22" s="1"/>
  <c r="J357" i="22"/>
  <c r="K357" i="22" s="1"/>
  <c r="J393" i="22"/>
  <c r="K393" i="22" s="1"/>
  <c r="K185" i="22"/>
  <c r="K130" i="22"/>
  <c r="K438" i="22"/>
  <c r="K437" i="22"/>
  <c r="K418" i="22"/>
  <c r="K310" i="22"/>
  <c r="K202" i="22"/>
  <c r="K94" i="22"/>
  <c r="K253" i="22"/>
  <c r="K37" i="22"/>
  <c r="K361" i="22"/>
  <c r="K412" i="22"/>
  <c r="K304" i="22"/>
  <c r="K196" i="22"/>
  <c r="K88" i="22"/>
  <c r="K165" i="22"/>
  <c r="K217" i="22"/>
  <c r="K448" i="22"/>
  <c r="K365" i="22"/>
  <c r="K442" i="22"/>
  <c r="K356" i="22"/>
  <c r="K115" i="22"/>
  <c r="K259" i="22"/>
  <c r="K433" i="22"/>
  <c r="K161" i="22"/>
  <c r="K329" i="22"/>
  <c r="K83" i="22"/>
  <c r="K301" i="22"/>
  <c r="K149" i="22"/>
  <c r="K289" i="22"/>
  <c r="K372" i="22"/>
  <c r="K306" i="22"/>
  <c r="K6" i="22"/>
  <c r="K42" i="22"/>
  <c r="K78" i="22"/>
  <c r="K114" i="22"/>
  <c r="K150" i="22"/>
  <c r="K186" i="22"/>
  <c r="K222" i="22"/>
  <c r="K258" i="22"/>
  <c r="K121" i="22"/>
  <c r="K157" i="22"/>
  <c r="K193" i="22"/>
  <c r="K75" i="22"/>
  <c r="K125" i="22"/>
  <c r="K263" i="22"/>
  <c r="K47" i="22"/>
  <c r="K294" i="22"/>
  <c r="K113" i="22"/>
  <c r="K414" i="22"/>
  <c r="K293" i="22"/>
  <c r="K299" i="22"/>
  <c r="K305" i="22"/>
  <c r="K12" i="22"/>
  <c r="K48" i="22"/>
  <c r="K120" i="22"/>
  <c r="K32" i="22"/>
  <c r="K176" i="22"/>
  <c r="K248" i="22"/>
  <c r="K81" i="22"/>
  <c r="K261" i="22"/>
  <c r="K4" i="22"/>
  <c r="K332" i="22"/>
  <c r="K227" i="22"/>
  <c r="K11" i="22"/>
  <c r="K373" i="22"/>
  <c r="K330" i="22"/>
  <c r="K284" i="22"/>
  <c r="K77" i="22"/>
  <c r="K336" i="22"/>
  <c r="K401" i="22"/>
  <c r="K335" i="22"/>
  <c r="K297" i="22"/>
  <c r="K18" i="22"/>
  <c r="K162" i="22"/>
  <c r="K198" i="22"/>
  <c r="K234" i="22"/>
  <c r="K123" i="22"/>
  <c r="K195" i="22"/>
  <c r="K10" i="22"/>
  <c r="K46" i="22"/>
  <c r="K82" i="22"/>
  <c r="K118" i="22"/>
  <c r="K154" i="22"/>
  <c r="K190" i="22"/>
  <c r="K226" i="22"/>
  <c r="K262" i="22"/>
  <c r="K298" i="22"/>
  <c r="K334" i="22"/>
  <c r="K370" i="22"/>
  <c r="K406" i="22"/>
  <c r="K368" i="22"/>
  <c r="K325" i="22"/>
  <c r="K191" i="22"/>
  <c r="K450" i="22"/>
  <c r="K366" i="22"/>
  <c r="K257" i="22"/>
  <c r="K41" i="22"/>
  <c r="K119" i="22"/>
  <c r="K274" i="22"/>
  <c r="K166" i="22"/>
  <c r="K58" i="22"/>
  <c r="K135" i="22"/>
  <c r="K181" i="22"/>
  <c r="K155" i="22"/>
  <c r="K233" i="22"/>
  <c r="K376" i="22"/>
  <c r="K268" i="22"/>
  <c r="K160" i="22"/>
  <c r="K52" i="22"/>
  <c r="K129" i="22"/>
  <c r="K145" i="22"/>
  <c r="K238" i="22"/>
  <c r="K22" i="22"/>
  <c r="K99" i="22"/>
  <c r="K109" i="22"/>
  <c r="K320" i="22"/>
  <c r="K221" i="22"/>
  <c r="K402" i="22"/>
  <c r="K340" i="22"/>
  <c r="K232" i="22"/>
  <c r="K124" i="22"/>
  <c r="K16" i="22"/>
  <c r="K73" i="22"/>
</calcChain>
</file>

<file path=xl/sharedStrings.xml><?xml version="1.0" encoding="utf-8"?>
<sst xmlns="http://schemas.openxmlformats.org/spreadsheetml/2006/main" count="3813" uniqueCount="2394">
  <si>
    <t>STT</t>
  </si>
  <si>
    <t>NGÀY SINH</t>
  </si>
  <si>
    <t>LỚP</t>
  </si>
  <si>
    <t>HỌ</t>
  </si>
  <si>
    <t>TÊN</t>
  </si>
  <si>
    <t>Nguyên</t>
  </si>
  <si>
    <t>Nữ</t>
  </si>
  <si>
    <t>Lê Thế</t>
  </si>
  <si>
    <t>Vinh</t>
  </si>
  <si>
    <t>K24QTD</t>
  </si>
  <si>
    <t>28/05/2000</t>
  </si>
  <si>
    <t>Nam</t>
  </si>
  <si>
    <t>Võ Thị Thu</t>
  </si>
  <si>
    <t>Hiền</t>
  </si>
  <si>
    <t>K26QTD</t>
  </si>
  <si>
    <t>27/05/2002</t>
  </si>
  <si>
    <t>Phạm Thị Thu</t>
  </si>
  <si>
    <t>Mẫn</t>
  </si>
  <si>
    <t>06/05/2002</t>
  </si>
  <si>
    <t>Nguyễn Thị Yến</t>
  </si>
  <si>
    <t>Nhi</t>
  </si>
  <si>
    <t>10/09/2002</t>
  </si>
  <si>
    <t>Ngô Thị Hồng</t>
  </si>
  <si>
    <t>Nhung</t>
  </si>
  <si>
    <t>26/12/2002</t>
  </si>
  <si>
    <t>Nguyễn Thị Minh</t>
  </si>
  <si>
    <t>Thùy</t>
  </si>
  <si>
    <t>06/09/2002</t>
  </si>
  <si>
    <t>Phạm Thị Thủy</t>
  </si>
  <si>
    <t>Tiên</t>
  </si>
  <si>
    <t>07/08/2002</t>
  </si>
  <si>
    <t>Nguyễn Thị Ngọc</t>
  </si>
  <si>
    <t>Trâm</t>
  </si>
  <si>
    <t>24/04/2000</t>
  </si>
  <si>
    <t>Nguyễn Thị Thanh</t>
  </si>
  <si>
    <t>Trúc</t>
  </si>
  <si>
    <t>10/10/2002</t>
  </si>
  <si>
    <t>Phùng Thị</t>
  </si>
  <si>
    <t>28/02/2002</t>
  </si>
  <si>
    <t>Lê Thị Tường</t>
  </si>
  <si>
    <t>Vy</t>
  </si>
  <si>
    <t>14/10/2002</t>
  </si>
  <si>
    <t>Trần Thị Kim</t>
  </si>
  <si>
    <t>Chi</t>
  </si>
  <si>
    <t>24/08/2002</t>
  </si>
  <si>
    <t>Hà</t>
  </si>
  <si>
    <t>09/10/2002</t>
  </si>
  <si>
    <t>Nguyễn Thị</t>
  </si>
  <si>
    <t>Hằng</t>
  </si>
  <si>
    <t>17/11/2002</t>
  </si>
  <si>
    <t>Bùi Thị Thúy</t>
  </si>
  <si>
    <t>28/01/2001</t>
  </si>
  <si>
    <t>Nguyễn Hữu Nhật</t>
  </si>
  <si>
    <t>Huy</t>
  </si>
  <si>
    <t>29/08/2002</t>
  </si>
  <si>
    <t>Trần Đình</t>
  </si>
  <si>
    <t>Khôi</t>
  </si>
  <si>
    <t>21/11/2002</t>
  </si>
  <si>
    <t>Lê Thị Tuyết</t>
  </si>
  <si>
    <t>Loan</t>
  </si>
  <si>
    <t>11/05/2002</t>
  </si>
  <si>
    <t>Huỳnh Thị Hồng</t>
  </si>
  <si>
    <t>03/04/2002</t>
  </si>
  <si>
    <t>Đặng Thị Hoàng</t>
  </si>
  <si>
    <t>Ny</t>
  </si>
  <si>
    <t>02/11/2002</t>
  </si>
  <si>
    <t>Hoàng Minh</t>
  </si>
  <si>
    <t>Phương</t>
  </si>
  <si>
    <t>15/02/2002</t>
  </si>
  <si>
    <t>Nguyễn Thu</t>
  </si>
  <si>
    <t>30/07/2002</t>
  </si>
  <si>
    <t>Trần Anh</t>
  </si>
  <si>
    <t>Tài</t>
  </si>
  <si>
    <t>23/05/2002</t>
  </si>
  <si>
    <t>Nguyễn Thị Phương</t>
  </si>
  <si>
    <t>Thảo</t>
  </si>
  <si>
    <t>Thoa</t>
  </si>
  <si>
    <t>26/08/2002</t>
  </si>
  <si>
    <t>Nguyễn Bùi Minh</t>
  </si>
  <si>
    <t>Thư</t>
  </si>
  <si>
    <t>17/01/2002</t>
  </si>
  <si>
    <t>Võ Hà</t>
  </si>
  <si>
    <t>Thương</t>
  </si>
  <si>
    <t>22/07/2002</t>
  </si>
  <si>
    <t>Võ Thị Kim</t>
  </si>
  <si>
    <t>28/08/2002</t>
  </si>
  <si>
    <t>Lê Thị Thảo</t>
  </si>
  <si>
    <t>Trang</t>
  </si>
  <si>
    <t>09/08/2002</t>
  </si>
  <si>
    <t>Trần Thị Huyền</t>
  </si>
  <si>
    <t>Trinh</t>
  </si>
  <si>
    <t>28/07/2002</t>
  </si>
  <si>
    <t>Nguyễn Việt</t>
  </si>
  <si>
    <t>Linh</t>
  </si>
  <si>
    <t>28/12/2002</t>
  </si>
  <si>
    <t>Nguyễn Thị Trúc</t>
  </si>
  <si>
    <t>Ly</t>
  </si>
  <si>
    <t>19/03/2002</t>
  </si>
  <si>
    <t>Phạm Thị Thùy</t>
  </si>
  <si>
    <t>Vi</t>
  </si>
  <si>
    <t>K24QNT</t>
  </si>
  <si>
    <t>20/11/2000</t>
  </si>
  <si>
    <t>Phạm Hương</t>
  </si>
  <si>
    <t>K25QNT</t>
  </si>
  <si>
    <t>28/08/2001</t>
  </si>
  <si>
    <t>Trần Minh</t>
  </si>
  <si>
    <t>Đồng</t>
  </si>
  <si>
    <t>08/01/2001</t>
  </si>
  <si>
    <t>Hoàn</t>
  </si>
  <si>
    <t>30/09/2001</t>
  </si>
  <si>
    <t>Lê Mai</t>
  </si>
  <si>
    <t>Hương</t>
  </si>
  <si>
    <t>16/12/2001</t>
  </si>
  <si>
    <t>Nguyễn Thị Thu</t>
  </si>
  <si>
    <t>K26QNT</t>
  </si>
  <si>
    <t>15/08/2002</t>
  </si>
  <si>
    <t>Tống Mai</t>
  </si>
  <si>
    <t>22/01/2002</t>
  </si>
  <si>
    <t>Hà Ngọc</t>
  </si>
  <si>
    <t>24/11/1999</t>
  </si>
  <si>
    <t>Nguyễn Văn Anh</t>
  </si>
  <si>
    <t>Khoa</t>
  </si>
  <si>
    <t>04/08/1997</t>
  </si>
  <si>
    <t>Lê Thị Thanh</t>
  </si>
  <si>
    <t>Ngân</t>
  </si>
  <si>
    <t>15/01/2002</t>
  </si>
  <si>
    <t>Trần Thị Như</t>
  </si>
  <si>
    <t>Ngọc</t>
  </si>
  <si>
    <t>13/06/2001</t>
  </si>
  <si>
    <t>Nguyễn Thị Hà</t>
  </si>
  <si>
    <t>09/04/2001</t>
  </si>
  <si>
    <t>01/10/2002</t>
  </si>
  <si>
    <t>Lê Nguyễn Tất</t>
  </si>
  <si>
    <t>Quân</t>
  </si>
  <si>
    <t>04/04/2002</t>
  </si>
  <si>
    <t>Châu Thị Thanh</t>
  </si>
  <si>
    <t>Thúy</t>
  </si>
  <si>
    <t>05/05/2002</t>
  </si>
  <si>
    <t>Trần Thị Thủy</t>
  </si>
  <si>
    <t>01/05/2002</t>
  </si>
  <si>
    <t>Đinh Văn</t>
  </si>
  <si>
    <t>Tỉnh</t>
  </si>
  <si>
    <t>Trần Bảo</t>
  </si>
  <si>
    <t>18/07/2002</t>
  </si>
  <si>
    <t>Đặng Thanh</t>
  </si>
  <si>
    <t>02/04/2002</t>
  </si>
  <si>
    <t>Đặng Trần Huy</t>
  </si>
  <si>
    <t>Tùng</t>
  </si>
  <si>
    <t>26/02/2002</t>
  </si>
  <si>
    <t>Đỗ Thảo</t>
  </si>
  <si>
    <t>Uyên</t>
  </si>
  <si>
    <t>01/09/1999</t>
  </si>
  <si>
    <t>Châu</t>
  </si>
  <si>
    <t>29/09/2002</t>
  </si>
  <si>
    <t>Nguyễn Đặng Minh</t>
  </si>
  <si>
    <t>Giang</t>
  </si>
  <si>
    <t>25/11/2002</t>
  </si>
  <si>
    <t>Nguyễn Cẩm</t>
  </si>
  <si>
    <t>25/05/2001</t>
  </si>
  <si>
    <t>Phạm Thị Mỹ</t>
  </si>
  <si>
    <t>Hạnh</t>
  </si>
  <si>
    <t>13/02/2002</t>
  </si>
  <si>
    <t>Hiếu</t>
  </si>
  <si>
    <t>06/01/2002</t>
  </si>
  <si>
    <t>Nguyễn Thị Khánh</t>
  </si>
  <si>
    <t>Huyền</t>
  </si>
  <si>
    <t>14/06/2002</t>
  </si>
  <si>
    <t>19/10/2002</t>
  </si>
  <si>
    <t>Đặng Thị</t>
  </si>
  <si>
    <t>Lợi</t>
  </si>
  <si>
    <t>23/03/2002</t>
  </si>
  <si>
    <t>Lê Cẩm</t>
  </si>
  <si>
    <t>30/05/2002</t>
  </si>
  <si>
    <t>Hoàng Thị Thu</t>
  </si>
  <si>
    <t>08/05/2002</t>
  </si>
  <si>
    <t>Hồ Thị Quỳnh</t>
  </si>
  <si>
    <t>Như</t>
  </si>
  <si>
    <t>02/03/2002</t>
  </si>
  <si>
    <t>Trần Ngọc</t>
  </si>
  <si>
    <t>Phát</t>
  </si>
  <si>
    <t>Nguyễn Văn Nhật</t>
  </si>
  <si>
    <t>Tân</t>
  </si>
  <si>
    <t>17/04/2002</t>
  </si>
  <si>
    <t>Đặng Thị Phương</t>
  </si>
  <si>
    <t>12/12/2002</t>
  </si>
  <si>
    <t>Lê Khánh</t>
  </si>
  <si>
    <t>14/11/2002</t>
  </si>
  <si>
    <t>Lê Thị Đắc</t>
  </si>
  <si>
    <t>Yên</t>
  </si>
  <si>
    <t>15/03/2002</t>
  </si>
  <si>
    <t>Đoàn Thúy</t>
  </si>
  <si>
    <t>12/10/2002</t>
  </si>
  <si>
    <t>Đào Nhật</t>
  </si>
  <si>
    <t>Hoàng Thị</t>
  </si>
  <si>
    <t>02/07/2000</t>
  </si>
  <si>
    <t xml:space="preserve">Hoàng </t>
  </si>
  <si>
    <t>K24QTH</t>
  </si>
  <si>
    <t>03/01/2000</t>
  </si>
  <si>
    <t>Võ Đắc Thanh</t>
  </si>
  <si>
    <t>Hải</t>
  </si>
  <si>
    <t>12/03/1999</t>
  </si>
  <si>
    <t>Lê Thị Thu</t>
  </si>
  <si>
    <t>Quỳnh</t>
  </si>
  <si>
    <t>08/05/2000</t>
  </si>
  <si>
    <t>K25QTH</t>
  </si>
  <si>
    <t>11/09/2001</t>
  </si>
  <si>
    <t>Nguyễn Hồng Công</t>
  </si>
  <si>
    <t>Phi</t>
  </si>
  <si>
    <t>21/10/2001</t>
  </si>
  <si>
    <t>Tâm</t>
  </si>
  <si>
    <t>18/02/2001</t>
  </si>
  <si>
    <t>Lê Thị</t>
  </si>
  <si>
    <t>05/01/2001</t>
  </si>
  <si>
    <t>Trần Thị Thu</t>
  </si>
  <si>
    <t>05/11/2001</t>
  </si>
  <si>
    <t>Trần Quốc</t>
  </si>
  <si>
    <t>Vũ</t>
  </si>
  <si>
    <t>28/09/2001</t>
  </si>
  <si>
    <t>Trần Thị Ý</t>
  </si>
  <si>
    <t>10/07/2001</t>
  </si>
  <si>
    <t>Nguyễn Văn</t>
  </si>
  <si>
    <t>Tuấn</t>
  </si>
  <si>
    <t>18/04/2001</t>
  </si>
  <si>
    <t>Lại Thị Lan</t>
  </si>
  <si>
    <t>Anh</t>
  </si>
  <si>
    <t>11/11/2001</t>
  </si>
  <si>
    <t>Cao Thị</t>
  </si>
  <si>
    <t>Thắm</t>
  </si>
  <si>
    <t>29/03/2001</t>
  </si>
  <si>
    <t>Chu Đình</t>
  </si>
  <si>
    <t>06/07/2001</t>
  </si>
  <si>
    <t>29/11/2001</t>
  </si>
  <si>
    <t>Lê Nguyễn Bảo</t>
  </si>
  <si>
    <t>08/09/2001</t>
  </si>
  <si>
    <t>Lê Thị Bích</t>
  </si>
  <si>
    <t>Liểu</t>
  </si>
  <si>
    <t>Trần Thị Ngọc</t>
  </si>
  <si>
    <t>Diệp</t>
  </si>
  <si>
    <t>12/01/2001</t>
  </si>
  <si>
    <t>Nguyễn Thủy</t>
  </si>
  <si>
    <t>Triều</t>
  </si>
  <si>
    <t>11/02/2001</t>
  </si>
  <si>
    <t>Nguyễn Duy</t>
  </si>
  <si>
    <t>Sơn</t>
  </si>
  <si>
    <t>24/10/2001</t>
  </si>
  <si>
    <t>Trương Viết</t>
  </si>
  <si>
    <t>Phong</t>
  </si>
  <si>
    <t>13/12/1999</t>
  </si>
  <si>
    <t>Lê Văn</t>
  </si>
  <si>
    <t>Trương Thành</t>
  </si>
  <si>
    <t>An</t>
  </si>
  <si>
    <t>20/03/2001</t>
  </si>
  <si>
    <t>14/01/2001</t>
  </si>
  <si>
    <t>Huỳnh Quốc</t>
  </si>
  <si>
    <t>Bảo</t>
  </si>
  <si>
    <t>21/10/2000</t>
  </si>
  <si>
    <t>Lê Nhất</t>
  </si>
  <si>
    <t>Thành</t>
  </si>
  <si>
    <t>27/05/2001</t>
  </si>
  <si>
    <t>Lê Hoàng</t>
  </si>
  <si>
    <t>Trần Thị Quỳnh</t>
  </si>
  <si>
    <t>12/11/2001</t>
  </si>
  <si>
    <t>Võ Thanh</t>
  </si>
  <si>
    <t>Long</t>
  </si>
  <si>
    <t>27/10/1999</t>
  </si>
  <si>
    <t>Trịnh Công</t>
  </si>
  <si>
    <t>06/10/2001</t>
  </si>
  <si>
    <t>Hạ</t>
  </si>
  <si>
    <t>24/09/2001</t>
  </si>
  <si>
    <t>Huỳnh Ngọc Quang</t>
  </si>
  <si>
    <t>14/10/2001</t>
  </si>
  <si>
    <t>Nguyễn Thị Mỹ</t>
  </si>
  <si>
    <t>Dung</t>
  </si>
  <si>
    <t>K26QTH</t>
  </si>
  <si>
    <t>11/03/2002</t>
  </si>
  <si>
    <t>Trương Quốc</t>
  </si>
  <si>
    <t>Dũng</t>
  </si>
  <si>
    <t>12/08/2002</t>
  </si>
  <si>
    <t>Trần Thị Thúy</t>
  </si>
  <si>
    <t>19/05/2002</t>
  </si>
  <si>
    <t>02/12/2002</t>
  </si>
  <si>
    <t>Phan Thị Thanh</t>
  </si>
  <si>
    <t>18/08/2002</t>
  </si>
  <si>
    <t>Nguyễn Ngọc</t>
  </si>
  <si>
    <t>Khánh</t>
  </si>
  <si>
    <t>21/11/2000</t>
  </si>
  <si>
    <t>Khuyên</t>
  </si>
  <si>
    <t>17/02/2002</t>
  </si>
  <si>
    <t>Lê Thị Phương</t>
  </si>
  <si>
    <t>05/07/2002</t>
  </si>
  <si>
    <t>Đặng Thế</t>
  </si>
  <si>
    <t>03/07/2001</t>
  </si>
  <si>
    <t>Trần Thị Kiều</t>
  </si>
  <si>
    <t>25/08/2002</t>
  </si>
  <si>
    <t>Lâm Như</t>
  </si>
  <si>
    <t>Phước</t>
  </si>
  <si>
    <t>20/11/2001</t>
  </si>
  <si>
    <t>Lê Thị Lệ</t>
  </si>
  <si>
    <t>Quyên</t>
  </si>
  <si>
    <t>14/05/2002</t>
  </si>
  <si>
    <t>Nguyễn Thị Như</t>
  </si>
  <si>
    <t>06/10/2002</t>
  </si>
  <si>
    <t>Nguyễn Thị Diễm</t>
  </si>
  <si>
    <t>04/09/2002</t>
  </si>
  <si>
    <t>Nguyễn Hữu Cao</t>
  </si>
  <si>
    <t>05/06/2002</t>
  </si>
  <si>
    <t>Nguyễn Hữu</t>
  </si>
  <si>
    <t>13/08/2002</t>
  </si>
  <si>
    <t>Hoàng Nhật</t>
  </si>
  <si>
    <t>01/06/2002</t>
  </si>
  <si>
    <t>Trịnh Thị Phương</t>
  </si>
  <si>
    <t>Thanh</t>
  </si>
  <si>
    <t>02/02/2002</t>
  </si>
  <si>
    <t>Trương Thị Kim</t>
  </si>
  <si>
    <t>31/08/2002</t>
  </si>
  <si>
    <t>Dương Quang</t>
  </si>
  <si>
    <t>Tiến</t>
  </si>
  <si>
    <t>12/03/2002</t>
  </si>
  <si>
    <t>Tố</t>
  </si>
  <si>
    <t>10/08/2002</t>
  </si>
  <si>
    <t>Nguyễn Thị Quỳnh</t>
  </si>
  <si>
    <t>09/05/2001</t>
  </si>
  <si>
    <t>Nguyễn Thị Tường</t>
  </si>
  <si>
    <t>Vân</t>
  </si>
  <si>
    <t>Lê Minh Bảo</t>
  </si>
  <si>
    <t>17/07/2002</t>
  </si>
  <si>
    <t>Huỳnh Tố Hoàng</t>
  </si>
  <si>
    <t>Yến</t>
  </si>
  <si>
    <t>07/10/2002</t>
  </si>
  <si>
    <t>Trần Thị Minh</t>
  </si>
  <si>
    <t>07/01/2002</t>
  </si>
  <si>
    <t>Nguyễn Lê Gia</t>
  </si>
  <si>
    <t>08/09/2002</t>
  </si>
  <si>
    <t>Bình</t>
  </si>
  <si>
    <t>Phạm Thị Mai</t>
  </si>
  <si>
    <t>23/09/2002</t>
  </si>
  <si>
    <t>Hà Hoàng Vân</t>
  </si>
  <si>
    <t>04/11/2002</t>
  </si>
  <si>
    <t>Nguyễn Tấn</t>
  </si>
  <si>
    <t>Chung</t>
  </si>
  <si>
    <t>01/07/2002</t>
  </si>
  <si>
    <t>Đỗ Chí</t>
  </si>
  <si>
    <t>Cường</t>
  </si>
  <si>
    <t>22/05/2002</t>
  </si>
  <si>
    <t>Hồ Ngọc</t>
  </si>
  <si>
    <t>Đạt</t>
  </si>
  <si>
    <t>12/07/2002</t>
  </si>
  <si>
    <t>Trần Thị Mỹ</t>
  </si>
  <si>
    <t>Duyên</t>
  </si>
  <si>
    <t>Võ Thị Ngọc</t>
  </si>
  <si>
    <t>18/02/2002</t>
  </si>
  <si>
    <t>Nguyễn Thanh</t>
  </si>
  <si>
    <t>13/06/2002</t>
  </si>
  <si>
    <t>03/05/2002</t>
  </si>
  <si>
    <t>Trần Diệu</t>
  </si>
  <si>
    <t>21/04/2002</t>
  </si>
  <si>
    <t>Nguyễn Nhật</t>
  </si>
  <si>
    <t>05/08/2002</t>
  </si>
  <si>
    <t>Đặng Thị Hồng</t>
  </si>
  <si>
    <t>14/12/2002</t>
  </si>
  <si>
    <t>Phan Thị</t>
  </si>
  <si>
    <t>19/01/2002</t>
  </si>
  <si>
    <t>Trần Thị Thanh</t>
  </si>
  <si>
    <t>04/03/2002</t>
  </si>
  <si>
    <t>Đinh Minh</t>
  </si>
  <si>
    <t>Hảo</t>
  </si>
  <si>
    <t>13/03/2002</t>
  </si>
  <si>
    <t>Hiên</t>
  </si>
  <si>
    <t>24/10/2002</t>
  </si>
  <si>
    <t>Nguyễn Thị Thúy</t>
  </si>
  <si>
    <t>22/10/2002</t>
  </si>
  <si>
    <t>Trần Tấn</t>
  </si>
  <si>
    <t>22/11/2002</t>
  </si>
  <si>
    <t>Văn Thị Như</t>
  </si>
  <si>
    <t>Hoa</t>
  </si>
  <si>
    <t>Mai Thị Kim</t>
  </si>
  <si>
    <t>Hoài</t>
  </si>
  <si>
    <t>28/04/2002</t>
  </si>
  <si>
    <t>Bùi Phước</t>
  </si>
  <si>
    <t>Hưng</t>
  </si>
  <si>
    <t>13/05/2002</t>
  </si>
  <si>
    <t>Nguyễn Sĩ</t>
  </si>
  <si>
    <t>17/05/2002</t>
  </si>
  <si>
    <t>Đoàn Thị Ngọc</t>
  </si>
  <si>
    <t>18/12/2002</t>
  </si>
  <si>
    <t>Đoàn Quang</t>
  </si>
  <si>
    <t>Khải</t>
  </si>
  <si>
    <t>Nguyễn Thị Kim</t>
  </si>
  <si>
    <t>Nguyễn Võ Đăng</t>
  </si>
  <si>
    <t>16/05/2002</t>
  </si>
  <si>
    <t>Phan Sĩ</t>
  </si>
  <si>
    <t>16/07/1996</t>
  </si>
  <si>
    <t>Nguyễn Thị Hồng</t>
  </si>
  <si>
    <t>Lài</t>
  </si>
  <si>
    <t>23/01/2002</t>
  </si>
  <si>
    <t>02/01/2002</t>
  </si>
  <si>
    <t>Phan Hoàng Thanh</t>
  </si>
  <si>
    <t>30/03/2002</t>
  </si>
  <si>
    <t>Lê Thị Trúc</t>
  </si>
  <si>
    <t>06/11/2002</t>
  </si>
  <si>
    <t>Cáp Thị Diệu</t>
  </si>
  <si>
    <t>Nguyễn Thị Nhã</t>
  </si>
  <si>
    <t>13/12/2002</t>
  </si>
  <si>
    <t>Đồng Thị Kiều</t>
  </si>
  <si>
    <t>Dương Quốc Hồng</t>
  </si>
  <si>
    <t>Lộc</t>
  </si>
  <si>
    <t>13/10/2002</t>
  </si>
  <si>
    <t>Nguyễn Hà</t>
  </si>
  <si>
    <t>My</t>
  </si>
  <si>
    <t>Thái Vỹ</t>
  </si>
  <si>
    <t>Na</t>
  </si>
  <si>
    <t>Đỗ Thu</t>
  </si>
  <si>
    <t>04/12/2002</t>
  </si>
  <si>
    <t>Thân Nữ Đông</t>
  </si>
  <si>
    <t>Nghi</t>
  </si>
  <si>
    <t>03/08/2002</t>
  </si>
  <si>
    <t>Đặng Thị Tiểu</t>
  </si>
  <si>
    <t>20/10/2002</t>
  </si>
  <si>
    <t>Võ Đào Hoài</t>
  </si>
  <si>
    <t>07/04/2002</t>
  </si>
  <si>
    <t>06/08/2002</t>
  </si>
  <si>
    <t>Trương Thị Thanh</t>
  </si>
  <si>
    <t>17/10/2002</t>
  </si>
  <si>
    <t>Nguyễn Đức</t>
  </si>
  <si>
    <t>05/09/2002</t>
  </si>
  <si>
    <t>Trà Yến</t>
  </si>
  <si>
    <t>19/05/2001</t>
  </si>
  <si>
    <t>Trương Thị Yến</t>
  </si>
  <si>
    <t>25/05/2002</t>
  </si>
  <si>
    <t>Lê Thị Yến</t>
  </si>
  <si>
    <t>18/03/2002</t>
  </si>
  <si>
    <t>Mai Uyển</t>
  </si>
  <si>
    <t>30/01/2002</t>
  </si>
  <si>
    <t>Nhị</t>
  </si>
  <si>
    <t>19/04/2002</t>
  </si>
  <si>
    <t>Trần Đặng Quỳnh</t>
  </si>
  <si>
    <t>01/09/2002</t>
  </si>
  <si>
    <t>Lê Thị Cẩm</t>
  </si>
  <si>
    <t>22/03/2002</t>
  </si>
  <si>
    <t>26/01/2002</t>
  </si>
  <si>
    <t>Hoàng Trần Xuân</t>
  </si>
  <si>
    <t>Bùi Thị</t>
  </si>
  <si>
    <t>26/05/2002</t>
  </si>
  <si>
    <t>Võ Quốc</t>
  </si>
  <si>
    <t>Oai</t>
  </si>
  <si>
    <t>02/08/2002</t>
  </si>
  <si>
    <t>Trần Thanh</t>
  </si>
  <si>
    <t>12/09/2002</t>
  </si>
  <si>
    <t>Nguyễn Anh</t>
  </si>
  <si>
    <t>21/09/2002</t>
  </si>
  <si>
    <t>Phan Như</t>
  </si>
  <si>
    <t>05/10/2002</t>
  </si>
  <si>
    <t>Nguyễn Đình Cẩm</t>
  </si>
  <si>
    <t>28/04/2001</t>
  </si>
  <si>
    <t>Võ Thị Như</t>
  </si>
  <si>
    <t>Huỳnh Thị</t>
  </si>
  <si>
    <t>Sinh</t>
  </si>
  <si>
    <t>17/08/2001</t>
  </si>
  <si>
    <t>Thảnh</t>
  </si>
  <si>
    <t>26/03/2002</t>
  </si>
  <si>
    <t>27/10/2002</t>
  </si>
  <si>
    <t>Trần Lê Phương</t>
  </si>
  <si>
    <t>Phan Lê Kim</t>
  </si>
  <si>
    <t>16/10/2002</t>
  </si>
  <si>
    <t>Lê Kim</t>
  </si>
  <si>
    <t>15/10/2002</t>
  </si>
  <si>
    <t>Phùng Ngọc Anh</t>
  </si>
  <si>
    <t>Nguyễn Thị Anh</t>
  </si>
  <si>
    <t>Võ Thị Hoài</t>
  </si>
  <si>
    <t>Nguyễn Thị Thủy</t>
  </si>
  <si>
    <t>25/04/2002</t>
  </si>
  <si>
    <t>Nguyễn Võ Anh</t>
  </si>
  <si>
    <t>23/12/2002</t>
  </si>
  <si>
    <t>Lê Thị Ngọc</t>
  </si>
  <si>
    <t>15/09/2002</t>
  </si>
  <si>
    <t>Hồ Thị Kiều</t>
  </si>
  <si>
    <t>24/01/2002</t>
  </si>
  <si>
    <t>Phạm Vĩnh An</t>
  </si>
  <si>
    <t>10/07/2002</t>
  </si>
  <si>
    <t>Nguyễn Thảo</t>
  </si>
  <si>
    <t>01/01/2002</t>
  </si>
  <si>
    <t>28/12/2001</t>
  </si>
  <si>
    <t>Tú</t>
  </si>
  <si>
    <t>28/01/2002</t>
  </si>
  <si>
    <t>Nguyễn Hoàng Anh</t>
  </si>
  <si>
    <t>Huỳnh Kim</t>
  </si>
  <si>
    <t>Tuyến</t>
  </si>
  <si>
    <t>20/05/2002</t>
  </si>
  <si>
    <t>Phạm Thị Ánh</t>
  </si>
  <si>
    <t>Tuyết</t>
  </si>
  <si>
    <t>14/02/2002</t>
  </si>
  <si>
    <t>Nguyễn Lê Phương</t>
  </si>
  <si>
    <t>04/10/2002</t>
  </si>
  <si>
    <t>Đỗ Quang</t>
  </si>
  <si>
    <t>16/08/2001</t>
  </si>
  <si>
    <t>Hồ Kiều</t>
  </si>
  <si>
    <t>Nguyễn Lê</t>
  </si>
  <si>
    <t>Hồ Thị Mỹ</t>
  </si>
  <si>
    <t>16/03/2002</t>
  </si>
  <si>
    <t>12/02/2002</t>
  </si>
  <si>
    <t>Bùi Phi</t>
  </si>
  <si>
    <t>Trần Thị Trâm</t>
  </si>
  <si>
    <t>07/03/2001</t>
  </si>
  <si>
    <t>Dụng Thị</t>
  </si>
  <si>
    <t>08/02/2002</t>
  </si>
  <si>
    <t>Nguyễn Phạm Thùy</t>
  </si>
  <si>
    <t>07/02/2002</t>
  </si>
  <si>
    <t>Đỗ Đăng</t>
  </si>
  <si>
    <t>Quang</t>
  </si>
  <si>
    <t>09/08/2001</t>
  </si>
  <si>
    <t>Nguyễn Khánh</t>
  </si>
  <si>
    <t>Lê Ngọc Tường</t>
  </si>
  <si>
    <t>21/02/2002</t>
  </si>
  <si>
    <t>Châu Hoàng</t>
  </si>
  <si>
    <t>Oanh</t>
  </si>
  <si>
    <t>11/06/2001</t>
  </si>
  <si>
    <t>03/01/2002</t>
  </si>
  <si>
    <t>04/01/2002</t>
  </si>
  <si>
    <t>Quách Đăng</t>
  </si>
  <si>
    <t>30/10/2001</t>
  </si>
  <si>
    <t>Nguyễn Hoàng</t>
  </si>
  <si>
    <t>Trần Thảo</t>
  </si>
  <si>
    <t>15/11/2001</t>
  </si>
  <si>
    <t>Huỳnh Thị Cẩm</t>
  </si>
  <si>
    <t>K24QTM</t>
  </si>
  <si>
    <t>14/05/2000</t>
  </si>
  <si>
    <t>Ngô Thảo</t>
  </si>
  <si>
    <t>01/03/2000</t>
  </si>
  <si>
    <t>Phan Thị Ánh</t>
  </si>
  <si>
    <t>20/08/2000</t>
  </si>
  <si>
    <t>Nguyễn An</t>
  </si>
  <si>
    <t>Phúc</t>
  </si>
  <si>
    <t>K25QTM</t>
  </si>
  <si>
    <t>24/11/2000</t>
  </si>
  <si>
    <t>Lê Như</t>
  </si>
  <si>
    <t>11/05/2001</t>
  </si>
  <si>
    <t>Phạm Thị Thúy</t>
  </si>
  <si>
    <t>Mi</t>
  </si>
  <si>
    <t>22/02/2001</t>
  </si>
  <si>
    <t>Hoàng Như</t>
  </si>
  <si>
    <t>Mai</t>
  </si>
  <si>
    <t>27/01/2001</t>
  </si>
  <si>
    <t>Lê Thị Nhật</t>
  </si>
  <si>
    <t>19/04/2001</t>
  </si>
  <si>
    <t>Trương Bảo</t>
  </si>
  <si>
    <t>Nguyễn Quốc</t>
  </si>
  <si>
    <t>Thịnh</t>
  </si>
  <si>
    <t>10/04/2001</t>
  </si>
  <si>
    <t>Nguyễn Thị Kiều</t>
  </si>
  <si>
    <t>28/10/2001</t>
  </si>
  <si>
    <t>01/09/2001</t>
  </si>
  <si>
    <t>Đoàn Thị Kim</t>
  </si>
  <si>
    <t>27/03/2001</t>
  </si>
  <si>
    <t>Lê Tuấn</t>
  </si>
  <si>
    <t>Hùng</t>
  </si>
  <si>
    <t>13/12/2001</t>
  </si>
  <si>
    <t xml:space="preserve">Thân </t>
  </si>
  <si>
    <t>Quốc</t>
  </si>
  <si>
    <t>14/07/2001</t>
  </si>
  <si>
    <t>Ngô Hương Lan</t>
  </si>
  <si>
    <t>K26QTM</t>
  </si>
  <si>
    <t>16/06/2002</t>
  </si>
  <si>
    <t>Đậu Thị</t>
  </si>
  <si>
    <t>Ánh</t>
  </si>
  <si>
    <t>Nguyễn Như</t>
  </si>
  <si>
    <t>Đích</t>
  </si>
  <si>
    <t>Diễm</t>
  </si>
  <si>
    <t>05/11/2002</t>
  </si>
  <si>
    <t>Diệp Quỳnh</t>
  </si>
  <si>
    <t>Nguyễn Thị Thùy</t>
  </si>
  <si>
    <t>25/07/2002</t>
  </si>
  <si>
    <t>Hòa Ngân</t>
  </si>
  <si>
    <t>20/11/2002</t>
  </si>
  <si>
    <t>04/05/2002</t>
  </si>
  <si>
    <t>Đoàn Nhật</t>
  </si>
  <si>
    <t>03/03/2002</t>
  </si>
  <si>
    <t>Trần Thị Ánh</t>
  </si>
  <si>
    <t>20/02/2002</t>
  </si>
  <si>
    <t>Phạm Minh</t>
  </si>
  <si>
    <t>29/06/2001</t>
  </si>
  <si>
    <t>Khổng Thị Cẩm</t>
  </si>
  <si>
    <t>Lê</t>
  </si>
  <si>
    <t>07/09/2002</t>
  </si>
  <si>
    <t>Bùi Phương</t>
  </si>
  <si>
    <t>07/03/2002</t>
  </si>
  <si>
    <t>Hoàng Thị Ái</t>
  </si>
  <si>
    <t>Trương Ngọc Bảo</t>
  </si>
  <si>
    <t>Hoàng Thị Trà</t>
  </si>
  <si>
    <t>07/07/2002</t>
  </si>
  <si>
    <t>11/12/2002</t>
  </si>
  <si>
    <t>Bùi Bảo</t>
  </si>
  <si>
    <t>16/09/2001</t>
  </si>
  <si>
    <t>Nguyễn Thị Loan</t>
  </si>
  <si>
    <t>Nguyễn Thị Thảo</t>
  </si>
  <si>
    <t>16/09/2002</t>
  </si>
  <si>
    <t>Võ Văn</t>
  </si>
  <si>
    <t>Quyền</t>
  </si>
  <si>
    <t>22/06/2002</t>
  </si>
  <si>
    <t>20/07/2002</t>
  </si>
  <si>
    <t>Bùi Thị Thu</t>
  </si>
  <si>
    <t>Sương</t>
  </si>
  <si>
    <t>15/07/2002</t>
  </si>
  <si>
    <t>Trần Ngọc Minh</t>
  </si>
  <si>
    <t>03/10/2002</t>
  </si>
  <si>
    <t>Lê Thị Ánh</t>
  </si>
  <si>
    <t>15/06/2002</t>
  </si>
  <si>
    <t>Phạm Thị Kim</t>
  </si>
  <si>
    <t>Thủy</t>
  </si>
  <si>
    <t>Phan Thị Huyền</t>
  </si>
  <si>
    <t>24/02/2002</t>
  </si>
  <si>
    <t>Phạm Thị Quỳnh</t>
  </si>
  <si>
    <t>15/05/2002</t>
  </si>
  <si>
    <t>05/12/2002</t>
  </si>
  <si>
    <t>30/08/1999</t>
  </si>
  <si>
    <t>Trương Văn</t>
  </si>
  <si>
    <t>Trường</t>
  </si>
  <si>
    <t>Phan Lê Hoàng Khả</t>
  </si>
  <si>
    <t>01/03/2002</t>
  </si>
  <si>
    <t>Phan Thị Tú</t>
  </si>
  <si>
    <t>12/04/2002</t>
  </si>
  <si>
    <t>Võ Thị Thanh</t>
  </si>
  <si>
    <t>Nguyễn Ái</t>
  </si>
  <si>
    <t>16/04/2002</t>
  </si>
  <si>
    <t>Dương Thị Bích</t>
  </si>
  <si>
    <t>Lê Trần</t>
  </si>
  <si>
    <t>Ý</t>
  </si>
  <si>
    <t>15/11/2002</t>
  </si>
  <si>
    <t>18/06/2002</t>
  </si>
  <si>
    <t>Trương Thị Mỹ</t>
  </si>
  <si>
    <t>Dương Thị Thanh</t>
  </si>
  <si>
    <t>10/06/2000</t>
  </si>
  <si>
    <t>20/12/2002</t>
  </si>
  <si>
    <t>23/04/2002</t>
  </si>
  <si>
    <t>Đoàn Bích</t>
  </si>
  <si>
    <t>27/11/2002</t>
  </si>
  <si>
    <t>Vũ Thanh</t>
  </si>
  <si>
    <t>26/10/2002</t>
  </si>
  <si>
    <t>19/07/2002</t>
  </si>
  <si>
    <t>Lê Thị Trà</t>
  </si>
  <si>
    <t>06/03/2002</t>
  </si>
  <si>
    <t>Đỗ Nguyễn Nhật</t>
  </si>
  <si>
    <t>21/10/2002</t>
  </si>
  <si>
    <t>Võ Thúy</t>
  </si>
  <si>
    <t>Huỳnh Thanh</t>
  </si>
  <si>
    <t>Lê Thị Hoa</t>
  </si>
  <si>
    <t>Hồng</t>
  </si>
  <si>
    <t>25/08/2001</t>
  </si>
  <si>
    <t>06/04/2002</t>
  </si>
  <si>
    <t>16/07/2002</t>
  </si>
  <si>
    <t>01/08/2002</t>
  </si>
  <si>
    <t>Hoàng Thị Tuyết</t>
  </si>
  <si>
    <t>Nguyễn Thùy</t>
  </si>
  <si>
    <t>Lê Thị Mỹ</t>
  </si>
  <si>
    <t>03/09/2002</t>
  </si>
  <si>
    <t>23/05/2001</t>
  </si>
  <si>
    <t>Huỳnh Thị Thùy</t>
  </si>
  <si>
    <t>18/10/2002</t>
  </si>
  <si>
    <t>Huỳnh Thị Thu</t>
  </si>
  <si>
    <t>Luyến</t>
  </si>
  <si>
    <t>12/04/2001</t>
  </si>
  <si>
    <t>Phan Kiều</t>
  </si>
  <si>
    <t>Trần Thị Khánh</t>
  </si>
  <si>
    <t>05/03/2002</t>
  </si>
  <si>
    <t>Lê Thị Khánh</t>
  </si>
  <si>
    <t>Đặng Thị Hoài</t>
  </si>
  <si>
    <t>Mến</t>
  </si>
  <si>
    <t>15/04/2002</t>
  </si>
  <si>
    <t>Đỗ Thùy</t>
  </si>
  <si>
    <t>09/02/2002</t>
  </si>
  <si>
    <t>Nguyễn Thị Ánh</t>
  </si>
  <si>
    <t>Nguyệt</t>
  </si>
  <si>
    <t>24/11/2002</t>
  </si>
  <si>
    <t>Đỗ Thị Thu</t>
  </si>
  <si>
    <t>Mai Thị Hồng</t>
  </si>
  <si>
    <t>02/05/2001</t>
  </si>
  <si>
    <t>Nguyễn Trần Phi</t>
  </si>
  <si>
    <t>Pha</t>
  </si>
  <si>
    <t>Võ Nhật</t>
  </si>
  <si>
    <t>27/03/2002</t>
  </si>
  <si>
    <t>Phạm Thị Trường</t>
  </si>
  <si>
    <t>Phú</t>
  </si>
  <si>
    <t>13/03/2001</t>
  </si>
  <si>
    <t>26/11/2002</t>
  </si>
  <si>
    <t>Phượng</t>
  </si>
  <si>
    <t>20/04/2002</t>
  </si>
  <si>
    <t>Chu Thị Như</t>
  </si>
  <si>
    <t>04/06/2002</t>
  </si>
  <si>
    <t>Đỗ Nhị</t>
  </si>
  <si>
    <t>Đỗ Nhất</t>
  </si>
  <si>
    <t>Phạm Thị Hồng</t>
  </si>
  <si>
    <t>Nguyễn Thị Vi</t>
  </si>
  <si>
    <t>11/04/2002</t>
  </si>
  <si>
    <t>Lê Hồ Nguyên</t>
  </si>
  <si>
    <t>07/11/2002</t>
  </si>
  <si>
    <t>Phạm Huỳnh</t>
  </si>
  <si>
    <t>Thiện</t>
  </si>
  <si>
    <t>03/11/2002</t>
  </si>
  <si>
    <t>Nguyễn Hồng</t>
  </si>
  <si>
    <t>23/11/2002</t>
  </si>
  <si>
    <t>29/03/2002</t>
  </si>
  <si>
    <t>Nguyễn Thị Bảo</t>
  </si>
  <si>
    <t>03/06/2002</t>
  </si>
  <si>
    <t>Tiền</t>
  </si>
  <si>
    <t>02/09/2002</t>
  </si>
  <si>
    <t>Lê Thùy Minh</t>
  </si>
  <si>
    <t>Kiều Thị Yến</t>
  </si>
  <si>
    <t>25/11/2001</t>
  </si>
  <si>
    <t>Lê Nguyễn Anh</t>
  </si>
  <si>
    <t>20/03/2002</t>
  </si>
  <si>
    <t>Tuyền</t>
  </si>
  <si>
    <t>Bùi Thị Phương</t>
  </si>
  <si>
    <t>08/11/2002</t>
  </si>
  <si>
    <t>Lê Hoàn</t>
  </si>
  <si>
    <t>Văn</t>
  </si>
  <si>
    <t>04/02/2002</t>
  </si>
  <si>
    <t>04/08/2002</t>
  </si>
  <si>
    <t>Dương Văn</t>
  </si>
  <si>
    <t>Kiều</t>
  </si>
  <si>
    <t>24/09/2002</t>
  </si>
  <si>
    <t>Nguyễn Hoài</t>
  </si>
  <si>
    <t>01/04/2002</t>
  </si>
  <si>
    <t>24/04/2002</t>
  </si>
  <si>
    <t>19/02/2002</t>
  </si>
  <si>
    <t>Đỗ Lê Ngọc</t>
  </si>
  <si>
    <t>07/02/2001</t>
  </si>
  <si>
    <t>Nguyễn Thành</t>
  </si>
  <si>
    <t>Trung</t>
  </si>
  <si>
    <t>Dương Ngọc</t>
  </si>
  <si>
    <t>Bá</t>
  </si>
  <si>
    <t>Nguyễn Huy</t>
  </si>
  <si>
    <t>Hoàng</t>
  </si>
  <si>
    <t>K25QTN</t>
  </si>
  <si>
    <t>01/10/2001</t>
  </si>
  <si>
    <t>Nguyễn Thị Nguyệt</t>
  </si>
  <si>
    <t>K26QTN</t>
  </si>
  <si>
    <t>22/04/2002</t>
  </si>
  <si>
    <t>Lưu Ngọc</t>
  </si>
  <si>
    <t>29/10/1997</t>
  </si>
  <si>
    <t>Hân</t>
  </si>
  <si>
    <t>22/09/2002</t>
  </si>
  <si>
    <t>Trần Bảo Thanh</t>
  </si>
  <si>
    <t>Lê Thị Việt</t>
  </si>
  <si>
    <t>Nga</t>
  </si>
  <si>
    <t>22/07/2001</t>
  </si>
  <si>
    <t>Huỳnh Hiếu</t>
  </si>
  <si>
    <t>02/09/1999</t>
  </si>
  <si>
    <t>Thái Phạm Như</t>
  </si>
  <si>
    <t>31/03/2002</t>
  </si>
  <si>
    <t>Nguyễn Thị Lan</t>
  </si>
  <si>
    <t>08/08/2002</t>
  </si>
  <si>
    <t>13/11/2001</t>
  </si>
  <si>
    <t>30/11/2002</t>
  </si>
  <si>
    <t>Võ Khánh</t>
  </si>
  <si>
    <t>Trần Thị Bảo</t>
  </si>
  <si>
    <t>Châu Công</t>
  </si>
  <si>
    <t>Thấm</t>
  </si>
  <si>
    <t>06/12/2002</t>
  </si>
  <si>
    <t>Tuân</t>
  </si>
  <si>
    <t>13/01/2001</t>
  </si>
  <si>
    <t>Hoàng Thị Yến</t>
  </si>
  <si>
    <t>Phan Trà</t>
  </si>
  <si>
    <t>Phan Đức Linh</t>
  </si>
  <si>
    <t>K26QKB</t>
  </si>
  <si>
    <t>Đồng Thị Ngọc</t>
  </si>
  <si>
    <t>10/11/2002</t>
  </si>
  <si>
    <t>MÃ SINH VIÊN</t>
  </si>
  <si>
    <t>DANH SÁCH SINH VIÊN TỐT NGHIỆP ĐỢT TN THÁNG 06/2024</t>
  </si>
  <si>
    <t>Phạm Thị Bích</t>
  </si>
  <si>
    <t>Hồ Thị Ái</t>
  </si>
  <si>
    <t>Nguyễn Hà Văn</t>
  </si>
  <si>
    <t>Khanh</t>
  </si>
  <si>
    <t>Trần Thế</t>
  </si>
  <si>
    <t>Huỳnh Phước</t>
  </si>
  <si>
    <t>Dinh</t>
  </si>
  <si>
    <t>Học</t>
  </si>
  <si>
    <t>Phạm Bá</t>
  </si>
  <si>
    <t>Lượng</t>
  </si>
  <si>
    <t>Nguyễn Hồ</t>
  </si>
  <si>
    <t>Phạm Phan Hoài</t>
  </si>
  <si>
    <t>Trần Lê Thanh</t>
  </si>
  <si>
    <t>Trần Tiến</t>
  </si>
  <si>
    <t>Đinh Ngọc An</t>
  </si>
  <si>
    <t>Phạm Lê Mạnh</t>
  </si>
  <si>
    <t>Thắng</t>
  </si>
  <si>
    <t>Lê Nữ Thục</t>
  </si>
  <si>
    <t>Nguyễn Mai Lan</t>
  </si>
  <si>
    <t>Phan Thanh</t>
  </si>
  <si>
    <t>Vững</t>
  </si>
  <si>
    <t>Nguyễn Trần Quốc</t>
  </si>
  <si>
    <t>Hồ Thị Diệu</t>
  </si>
  <si>
    <t>Võ Thị Vi</t>
  </si>
  <si>
    <t>Cao Minh</t>
  </si>
  <si>
    <t>Lực</t>
  </si>
  <si>
    <t>Thái Thị Trà</t>
  </si>
  <si>
    <t>Lê Thị Hồng</t>
  </si>
  <si>
    <t>Hứa Thị Hoàng</t>
  </si>
  <si>
    <t>Trương Hồng</t>
  </si>
  <si>
    <t>Võ Huy</t>
  </si>
  <si>
    <t>Quế</t>
  </si>
  <si>
    <t>Trần Nguyễn Huyền</t>
  </si>
  <si>
    <t>Nguyễn Linh</t>
  </si>
  <si>
    <t>Hồ Hoàn</t>
  </si>
  <si>
    <t>Nguyễn Thị Diệu</t>
  </si>
  <si>
    <t>03/02/2002</t>
  </si>
  <si>
    <t>07/05/2000</t>
  </si>
  <si>
    <t>21/08/2001</t>
  </si>
  <si>
    <t>21/03/2002</t>
  </si>
  <si>
    <t>14/12/2001</t>
  </si>
  <si>
    <t>18/01/2002</t>
  </si>
  <si>
    <t>26/08/2001</t>
  </si>
  <si>
    <t>19/03/2001</t>
  </si>
  <si>
    <t>17/09/2002</t>
  </si>
  <si>
    <t>18/11/2001</t>
  </si>
  <si>
    <t>28/11/2001</t>
  </si>
  <si>
    <t>31/05/2001</t>
  </si>
  <si>
    <t>27/07/2002</t>
  </si>
  <si>
    <t>08/12/2002</t>
  </si>
  <si>
    <t>0981915795</t>
  </si>
  <si>
    <t>dongtngocanh6883@gmail.com</t>
  </si>
  <si>
    <t>0932495294</t>
  </si>
  <si>
    <t>linhgiang0101@gmail.com</t>
  </si>
  <si>
    <t>0397307073</t>
  </si>
  <si>
    <t>Minhchau290902@gmail.com</t>
  </si>
  <si>
    <t>0905873908</t>
  </si>
  <si>
    <t>minhdong0905@gmail.com</t>
  </si>
  <si>
    <t>0985186746</t>
  </si>
  <si>
    <t>ngdmgiang251102@gmail.com</t>
  </si>
  <si>
    <t>0328681714</t>
  </si>
  <si>
    <t>thuha150802@gmail.com</t>
  </si>
  <si>
    <t>0347976500</t>
  </si>
  <si>
    <t>Camha2001pbc@gmail.com</t>
  </si>
  <si>
    <t>0905146861</t>
  </si>
  <si>
    <t>hangdoan.121002@gmail.com</t>
  </si>
  <si>
    <t>0398234117</t>
  </si>
  <si>
    <t>myhanh130202@gmail.com</t>
  </si>
  <si>
    <t>0398489377</t>
  </si>
  <si>
    <t>hieuthi2742007@gmail.com</t>
  </si>
  <si>
    <t>0369690772</t>
  </si>
  <si>
    <t>nguyenhoan16352@gmail.com</t>
  </si>
  <si>
    <t>0784804478</t>
  </si>
  <si>
    <t>leesunhie1612@gmail.com</t>
  </si>
  <si>
    <t>0901961334</t>
  </si>
  <si>
    <t>maihuong78910@gmail.com</t>
  </si>
  <si>
    <t>0345654032</t>
  </si>
  <si>
    <t>huonghoangg027@gmail.com</t>
  </si>
  <si>
    <t>0986235328</t>
  </si>
  <si>
    <t>hahuyib@gmail.com</t>
  </si>
  <si>
    <t>0837883498</t>
  </si>
  <si>
    <t>Nkhuyen282@gmail.com</t>
  </si>
  <si>
    <t>0935139249</t>
  </si>
  <si>
    <t>anhkhoa.nguyenvanbds@gmail.com</t>
  </si>
  <si>
    <t>0988839942</t>
  </si>
  <si>
    <t>linhtrannth@gmail.com</t>
  </si>
  <si>
    <t>0338602259</t>
  </si>
  <si>
    <t>thienbinh191002@gmail.comcom</t>
  </si>
  <si>
    <t>0971854132</t>
  </si>
  <si>
    <t>dnhatlinh7802@gmail.com</t>
  </si>
  <si>
    <t>0764694203</t>
  </si>
  <si>
    <t>thiloi23032002@gmail.com</t>
  </si>
  <si>
    <t>0777490360</t>
  </si>
  <si>
    <t>sarafina.camly@gmail.com</t>
  </si>
  <si>
    <t>0336654122</t>
  </si>
  <si>
    <t>httngan0805@gmail.com</t>
  </si>
  <si>
    <t>0354316637</t>
  </si>
  <si>
    <t>tranthinhungoc13062k@gmail.com</t>
  </si>
  <si>
    <t>0915425031</t>
  </si>
  <si>
    <t>nxx.ei123@gmail.com</t>
  </si>
  <si>
    <t>0834858427</t>
  </si>
  <si>
    <t>nhihaln789@gmail.com</t>
  </si>
  <si>
    <t>0769148669</t>
  </si>
  <si>
    <t>hothiquynhnhu23@gmail.com</t>
  </si>
  <si>
    <t>0382208267</t>
  </si>
  <si>
    <t>hongnhung1102002@gmail.com</t>
  </si>
  <si>
    <t>0934788286</t>
  </si>
  <si>
    <t>phattran782002@gmail.com</t>
  </si>
  <si>
    <t>0762709225</t>
  </si>
  <si>
    <t>lenguyentquan@gmail.com</t>
  </si>
  <si>
    <t>0834154123</t>
  </si>
  <si>
    <t>capbeodasick174@gmail.com</t>
  </si>
  <si>
    <t>0775902532</t>
  </si>
  <si>
    <t>pthao8107@gmail.com</t>
  </si>
  <si>
    <t>0762531902</t>
  </si>
  <si>
    <t>thithanhthuychau@gmail.com</t>
  </si>
  <si>
    <t>0983444620</t>
  </si>
  <si>
    <t>thuy444620@gmail.com</t>
  </si>
  <si>
    <t>0905850827</t>
  </si>
  <si>
    <t>thuytientran0105@gmail.com</t>
  </si>
  <si>
    <t>0368194261</t>
  </si>
  <si>
    <t>vantinh1532002@gmail.com</t>
  </si>
  <si>
    <t>0935235887</t>
  </si>
  <si>
    <t>baotram18702@gmail.com</t>
  </si>
  <si>
    <t>0562410153</t>
  </si>
  <si>
    <t>lekhtrang02@gmail.com</t>
  </si>
  <si>
    <t>0835185717</t>
  </si>
  <si>
    <t>truc242002@gmail.com</t>
  </si>
  <si>
    <t>0905711005</t>
  </si>
  <si>
    <t>huytung716@gmail.com</t>
  </si>
  <si>
    <t>0798615948</t>
  </si>
  <si>
    <t>dothouyen@gmail.com</t>
  </si>
  <si>
    <t>0947311147</t>
  </si>
  <si>
    <t>yenle21650@gmail.com</t>
  </si>
  <si>
    <t>0394904325</t>
  </si>
  <si>
    <t>maimaitranthi23@gmail.com</t>
  </si>
  <si>
    <t>0838139099</t>
  </si>
  <si>
    <t>thuhha910@gmail.com</t>
  </si>
  <si>
    <t>0916948681</t>
  </si>
  <si>
    <t>hangn3932@gmail.com</t>
  </si>
  <si>
    <t>0393625240</t>
  </si>
  <si>
    <t>bt.hang0902@gmail.com</t>
  </si>
  <si>
    <t>0935461014</t>
  </si>
  <si>
    <t>Thuhien2779@gmail.com</t>
  </si>
  <si>
    <t>0386083233</t>
  </si>
  <si>
    <t>nhathuy29082002@gmail.com</t>
  </si>
  <si>
    <t>0708424915</t>
  </si>
  <si>
    <t>khoitran211102@gmail.com</t>
  </si>
  <si>
    <t>vietlinhnguyen2812@gmail.com</t>
  </si>
  <si>
    <t>0935480922</t>
  </si>
  <si>
    <t>lethiloan11052002@gmail.com</t>
  </si>
  <si>
    <t>0374897839</t>
  </si>
  <si>
    <t>lybff3339990@gmail.com</t>
  </si>
  <si>
    <t>0346145576</t>
  </si>
  <si>
    <t>thumanphamthi@gmail.com</t>
  </si>
  <si>
    <t>0702661227</t>
  </si>
  <si>
    <t>nhin90778@gmail.com</t>
  </si>
  <si>
    <t>0852973459</t>
  </si>
  <si>
    <t>nguyenthihong040480@gmail.com</t>
  </si>
  <si>
    <t>0935144284</t>
  </si>
  <si>
    <t>hongnhung030402@gmail.com</t>
  </si>
  <si>
    <t>0905417010</t>
  </si>
  <si>
    <t>dhoangny211@gmail.com</t>
  </si>
  <si>
    <t>0943598526</t>
  </si>
  <si>
    <t>hmphuongxg111@gmail.com</t>
  </si>
  <si>
    <t>0383311043</t>
  </si>
  <si>
    <t>thuphuong30702@gmail.com</t>
  </si>
  <si>
    <t>0707992735</t>
  </si>
  <si>
    <t>trananhtai23052002@gmail.com</t>
  </si>
  <si>
    <t>0828227605</t>
  </si>
  <si>
    <t>ntphuongthao43@gmail.com</t>
  </si>
  <si>
    <t>0972025020</t>
  </si>
  <si>
    <t>Nguyenthithoa2608@gmail.com</t>
  </si>
  <si>
    <t>0935460308</t>
  </si>
  <si>
    <t>minhthunbk1701@gmail.com</t>
  </si>
  <si>
    <t>0949543325</t>
  </si>
  <si>
    <t>Vohathuong2207@gmail.com</t>
  </si>
  <si>
    <t>0905648636</t>
  </si>
  <si>
    <t>thuongv729@gmail.com</t>
  </si>
  <si>
    <t>0773502788</t>
  </si>
  <si>
    <t>pt78202@gmail.com</t>
  </si>
  <si>
    <t>0966000723</t>
  </si>
  <si>
    <t>tramnguyen2440@gmail.com</t>
  </si>
  <si>
    <t>0384090106</t>
  </si>
  <si>
    <t>duonghung982002@gmail.com</t>
  </si>
  <si>
    <t>0889971629</t>
  </si>
  <si>
    <t>huyentrinhdtu@gmail.com</t>
  </si>
  <si>
    <t>0328401925</t>
  </si>
  <si>
    <t>tructhanh10102002@gmail.com</t>
  </si>
  <si>
    <t>0582695246</t>
  </si>
  <si>
    <t>vgd180888@gmail.com</t>
  </si>
  <si>
    <t>0762581890</t>
  </si>
  <si>
    <t>lettuongvy14@dtu.edu.vn</t>
  </si>
  <si>
    <t>0372570463</t>
  </si>
  <si>
    <t>thanhan02031020@gmail.com</t>
  </si>
  <si>
    <t>0868216574</t>
  </si>
  <si>
    <t>lenguyenbaoanh.892001@gmail.com</t>
  </si>
  <si>
    <t>0332274683</t>
  </si>
  <si>
    <t>ttmanh07@gmail.com</t>
  </si>
  <si>
    <t>0349219347</t>
  </si>
  <si>
    <t>tranthiminhanh.qn2002@gmail.com</t>
  </si>
  <si>
    <t>0336782786</t>
  </si>
  <si>
    <t>ww.tramanh2001@gmail.com</t>
  </si>
  <si>
    <t>0935444105</t>
  </si>
  <si>
    <t>namnguyendn2020@gmail.com</t>
  </si>
  <si>
    <t>0935159717</t>
  </si>
  <si>
    <t>Quocbaohuynh2002@gmail.com</t>
  </si>
  <si>
    <t>0935498542</t>
  </si>
  <si>
    <t>thanhbinhqb16@gmail.com</t>
  </si>
  <si>
    <t>0901165981</t>
  </si>
  <si>
    <t>phamthimaichi23092002@gmail.com</t>
  </si>
  <si>
    <t>0818505800</t>
  </si>
  <si>
    <t>Vanchihahoang@gmail.com</t>
  </si>
  <si>
    <t>0849004067</t>
  </si>
  <si>
    <t xml:space="preserve">chung010702@gmail.com </t>
  </si>
  <si>
    <t>0352928689</t>
  </si>
  <si>
    <t>dochicuong225@gmail.com</t>
  </si>
  <si>
    <t>0974117561</t>
  </si>
  <si>
    <t>ngocdat1172002@gmail.com</t>
  </si>
  <si>
    <t>0397868427</t>
  </si>
  <si>
    <t>trantngocdiep3@gmail.com</t>
  </si>
  <si>
    <t>0326723156</t>
  </si>
  <si>
    <t>Mydung110302@gmail.com</t>
  </si>
  <si>
    <t>0935234532</t>
  </si>
  <si>
    <t>truongquocdung02812@gmail.com</t>
  </si>
  <si>
    <t>0346651126</t>
  </si>
  <si>
    <t>munduyenn@gmail.com</t>
  </si>
  <si>
    <t>0335618563</t>
  </si>
  <si>
    <t>nguyenduyen.25112002@gmail.com</t>
  </si>
  <si>
    <t>0383275458</t>
  </si>
  <si>
    <t>letheha7@gmail.com</t>
  </si>
  <si>
    <t>0779110598</t>
  </si>
  <si>
    <t>havo.18022002@gmail.com</t>
  </si>
  <si>
    <t>0788605540</t>
  </si>
  <si>
    <t>nguyenthanhhattdp@gmail.com</t>
  </si>
  <si>
    <t>0364470012</t>
  </si>
  <si>
    <t>lethiha03052002@gmail.com</t>
  </si>
  <si>
    <t>0928188476</t>
  </si>
  <si>
    <t>Hatran.21042002@gmail.com</t>
  </si>
  <si>
    <t>0777224901</t>
  </si>
  <si>
    <t>thuha24092001@gmail.com</t>
  </si>
  <si>
    <t>0386334767</t>
  </si>
  <si>
    <t>nhatha050802@gmail.com</t>
  </si>
  <si>
    <t>0383073194</t>
  </si>
  <si>
    <t>dangthihongha1412@gmail.com</t>
  </si>
  <si>
    <t>0944493012</t>
  </si>
  <si>
    <t>Hai280215@gmail.com</t>
  </si>
  <si>
    <t>0776219609</t>
  </si>
  <si>
    <t>Tranthuyhangltqp@gmail.com</t>
  </si>
  <si>
    <t>0384846701</t>
  </si>
  <si>
    <t>phanthihang1908@gmail.com</t>
  </si>
  <si>
    <t>0905843685</t>
  </si>
  <si>
    <t>tranthanhhang.436@gmail.com</t>
  </si>
  <si>
    <t>0355314255</t>
  </si>
  <si>
    <t>dhang9525@gmail.com</t>
  </si>
  <si>
    <t>0328070522</t>
  </si>
  <si>
    <t>lethithuhanh4466@gmail.com</t>
  </si>
  <si>
    <t>0708098267</t>
  </si>
  <si>
    <t>dinhminhhao2002@gmail.com</t>
  </si>
  <si>
    <t>hien48661@gmail.com</t>
  </si>
  <si>
    <t>0338463041</t>
  </si>
  <si>
    <t>Thuyhien22102002@gmail.com</t>
  </si>
  <si>
    <t>0779528700</t>
  </si>
  <si>
    <t>Trantanhieu113@gmail.com</t>
  </si>
  <si>
    <t>0798068503</t>
  </si>
  <si>
    <t>minhhieu24102002@gmail.com</t>
  </si>
  <si>
    <t>0708025602</t>
  </si>
  <si>
    <t>Vanthinhuhoa2002@gmail.com</t>
  </si>
  <si>
    <t>0368175469</t>
  </si>
  <si>
    <t>Kimhoai145@gmail.com</t>
  </si>
  <si>
    <t>0787608007</t>
  </si>
  <si>
    <t>buiphuochung1305@gmail.com</t>
  </si>
  <si>
    <t>0906206704</t>
  </si>
  <si>
    <t>lvhung1406@gmail.com</t>
  </si>
  <si>
    <t>0905498646</t>
  </si>
  <si>
    <t>huynh6363@gmail.com</t>
  </si>
  <si>
    <t>0865152435</t>
  </si>
  <si>
    <t>sihuy175@gmail.com</t>
  </si>
  <si>
    <t>0366449317</t>
  </si>
  <si>
    <t>lehuyen02122002@gmail.com</t>
  </si>
  <si>
    <t>0899916459</t>
  </si>
  <si>
    <t>phanthanhhuyen1808@gmail.com</t>
  </si>
  <si>
    <t>0868302628</t>
  </si>
  <si>
    <t>thingochuyendoan923@gmail.com</t>
  </si>
  <si>
    <t>0706194722</t>
  </si>
  <si>
    <t>ngthhuyen082@gmail.com</t>
  </si>
  <si>
    <t>0866050053</t>
  </si>
  <si>
    <t>quangkhai02122002@gmail.com</t>
  </si>
  <si>
    <t>0345639678</t>
  </si>
  <si>
    <t>nguyenngockhanh12b6@gmail.com</t>
  </si>
  <si>
    <t>0919347896</t>
  </si>
  <si>
    <t>kimkhanh2k2@gmail.com</t>
  </si>
  <si>
    <t>0352475088</t>
  </si>
  <si>
    <t>khanhrin2001@gmail.com</t>
  </si>
  <si>
    <t>0377364072</t>
  </si>
  <si>
    <t>khoa88981@gmail.com</t>
  </si>
  <si>
    <t>0906444250</t>
  </si>
  <si>
    <t>khoaphan1671996@gmail.com</t>
  </si>
  <si>
    <t>0365322841</t>
  </si>
  <si>
    <t>baokhuyen935@gmail.com</t>
  </si>
  <si>
    <t>0896468025</t>
  </si>
  <si>
    <t>nguyenthihonglai02@gmail.com</t>
  </si>
  <si>
    <t>0356615988</t>
  </si>
  <si>
    <t>bichlieu733@gmail.com</t>
  </si>
  <si>
    <t>0396028487</t>
  </si>
  <si>
    <t>lethiphuonglinh05072002@gmail.com</t>
  </si>
  <si>
    <t>0384128254</t>
  </si>
  <si>
    <t>tranthimylinhth2002@gmail.com</t>
  </si>
  <si>
    <t>0868425396</t>
  </si>
  <si>
    <t>hoanglinh30032002@gmail.com</t>
  </si>
  <si>
    <t>0338734049</t>
  </si>
  <si>
    <t>lethitruclinh611202@gmail.com</t>
  </si>
  <si>
    <t>0768438991</t>
  </si>
  <si>
    <t>Linhlinh01052002@gmail.com</t>
  </si>
  <si>
    <t>0358157854</t>
  </si>
  <si>
    <t>nhalinh1312@gmail.com</t>
  </si>
  <si>
    <t>0585502102</t>
  </si>
  <si>
    <t>thuylinh0796551744@gmail.com</t>
  </si>
  <si>
    <t>0344019581</t>
  </si>
  <si>
    <t>Tlinhnguyen291@gmail.com</t>
  </si>
  <si>
    <t>0707580356</t>
  </si>
  <si>
    <t>dongthikieuloan123@gmail.com</t>
  </si>
  <si>
    <t>0901994499</t>
  </si>
  <si>
    <t>locduong.13102002@gmail.com</t>
  </si>
  <si>
    <t>0382853687</t>
  </si>
  <si>
    <t>mynguyenha71@gmail.com</t>
  </si>
  <si>
    <t>0383123796</t>
  </si>
  <si>
    <t>thaivyna2002@gmail.com</t>
  </si>
  <si>
    <t>0784672771</t>
  </si>
  <si>
    <t>hoangnam333555@gmail.com</t>
  </si>
  <si>
    <t>0387832719</t>
  </si>
  <si>
    <t>dangthe447@gmail.com</t>
  </si>
  <si>
    <t>0932712756</t>
  </si>
  <si>
    <t>dtn122002@gmail.com</t>
  </si>
  <si>
    <t>0343494401</t>
  </si>
  <si>
    <t>nghithan141@gmail.com</t>
  </si>
  <si>
    <t>0793894453</t>
  </si>
  <si>
    <t>tieunghidang@gmail.com</t>
  </si>
  <si>
    <t>0367694235</t>
  </si>
  <si>
    <t>hoaingoc742002@gmail.com</t>
  </si>
  <si>
    <t>0362747020</t>
  </si>
  <si>
    <t>nn4708469@gmail.com</t>
  </si>
  <si>
    <t>0385321350</t>
  </si>
  <si>
    <t>ngoctruong17102002@gmail.com</t>
  </si>
  <si>
    <t>0782337714</t>
  </si>
  <si>
    <t>nguyennguyenduc012@gmail.com</t>
  </si>
  <si>
    <t>0984940541</t>
  </si>
  <si>
    <t>nhitratq2@gmail.com</t>
  </si>
  <si>
    <t>0868677128</t>
  </si>
  <si>
    <t>nhitruong.280502@gmail.com</t>
  </si>
  <si>
    <t>0386026954</t>
  </si>
  <si>
    <t>lenhi180302@gmail.com</t>
  </si>
  <si>
    <t>0705676187</t>
  </si>
  <si>
    <t>maiuyennhi3001@gmail.com</t>
  </si>
  <si>
    <t>0367619530</t>
  </si>
  <si>
    <t>ynhitr7@gmail.com</t>
  </si>
  <si>
    <t>0355940398</t>
  </si>
  <si>
    <t>quynhnhu2k2c8@gmail.com</t>
  </si>
  <si>
    <t>0399857978</t>
  </si>
  <si>
    <t>lethanhnhung2801@gmail.com</t>
  </si>
  <si>
    <t>0762597890</t>
  </si>
  <si>
    <t>letthanhnhung19@gmail.com</t>
  </si>
  <si>
    <t>0849122302</t>
  </si>
  <si>
    <t>nhungle160@gmail.com</t>
  </si>
  <si>
    <t>0906047061</t>
  </si>
  <si>
    <t>lenhung260102@gmail.com</t>
  </si>
  <si>
    <t>0867426393</t>
  </si>
  <si>
    <t>xuannu1802@gmail.com</t>
  </si>
  <si>
    <t>0354735209</t>
  </si>
  <si>
    <t>buithinu2605@gmail.com</t>
  </si>
  <si>
    <t>0914583509</t>
  </si>
  <si>
    <t>nytran2582002@gmail.com</t>
  </si>
  <si>
    <t>0392501596</t>
  </si>
  <si>
    <t>quocoai2k2@gmail.com</t>
  </si>
  <si>
    <t>0777098861</t>
  </si>
  <si>
    <t>oliviachau1106@gmail.com</t>
  </si>
  <si>
    <t>0865849243</t>
  </si>
  <si>
    <t>nguyenhongcongphi243@gmail.com</t>
  </si>
  <si>
    <t>0932583703</t>
  </si>
  <si>
    <t>phongtruong131299@gmail.com</t>
  </si>
  <si>
    <t>0396521157</t>
  </si>
  <si>
    <t>phuoclam202001@gmail.com</t>
  </si>
  <si>
    <t>0988386361</t>
  </si>
  <si>
    <t>myphuong02082002@gmail.com</t>
  </si>
  <si>
    <t>0856366899</t>
  </si>
  <si>
    <t>tranthanhphuong.1209@gmail.com</t>
  </si>
  <si>
    <t>0762593256</t>
  </si>
  <si>
    <t>nhpforjob@gmail.com</t>
  </si>
  <si>
    <t>0768598358</t>
  </si>
  <si>
    <t>quannguyen2254@gmail.com</t>
  </si>
  <si>
    <t>0399333790</t>
  </si>
  <si>
    <t>lequyenle789@gmail.com</t>
  </si>
  <si>
    <t>0912673064</t>
  </si>
  <si>
    <t>quynhle852k@gmail.com</t>
  </si>
  <si>
    <t>0355469300</t>
  </si>
  <si>
    <t>anthonychuquynh@gmail.com</t>
  </si>
  <si>
    <t>0369571902</t>
  </si>
  <si>
    <t>nguynthnhquynh2002@gmail.com</t>
  </si>
  <si>
    <t>0335803478</t>
  </si>
  <si>
    <t>diemq1303@gmail.com</t>
  </si>
  <si>
    <t>0705221832</t>
  </si>
  <si>
    <t>phannhuquynh542@gmail.com</t>
  </si>
  <si>
    <t>0356756282</t>
  </si>
  <si>
    <t>quynhmup2804@gmail.com</t>
  </si>
  <si>
    <t>0777421002</t>
  </si>
  <si>
    <t>nhuquynhvo6@gmail.com</t>
  </si>
  <si>
    <t>0587818343</t>
  </si>
  <si>
    <t>khanhquynhnguyen.1219@gmail.com</t>
  </si>
  <si>
    <t>0766535635</t>
  </si>
  <si>
    <t>sinhhuynh.170820010@gmail.com</t>
  </si>
  <si>
    <t>0353057515</t>
  </si>
  <si>
    <t>sonplus152@gmail.com</t>
  </si>
  <si>
    <t>0334735125</t>
  </si>
  <si>
    <t>sonhi0610@gmail.com</t>
  </si>
  <si>
    <t>0962249144</t>
  </si>
  <si>
    <t>nguyenhuucaoson99@gmail.com</t>
  </si>
  <si>
    <t>0935504942</t>
  </si>
  <si>
    <t>nguyenhuutaivz2002@gmail.com</t>
  </si>
  <si>
    <t>0825392791</t>
  </si>
  <si>
    <t>nguyenthithanhtam180201@gmail.com</t>
  </si>
  <si>
    <t>0382570021</t>
  </si>
  <si>
    <t>tanh60022@gmail.com</t>
  </si>
  <si>
    <t>0905865074</t>
  </si>
  <si>
    <t>thamtham27032001@gmail.com</t>
  </si>
  <si>
    <t>0325036151</t>
  </si>
  <si>
    <t>phuongthanh02020210@gmail.com</t>
  </si>
  <si>
    <t>0764793897</t>
  </si>
  <si>
    <t>thuthanh26302@gmail.com</t>
  </si>
  <si>
    <t>0788680329</t>
  </si>
  <si>
    <t>nguyenthao.29112001@gmail.com</t>
  </si>
  <si>
    <t>0817663702</t>
  </si>
  <si>
    <t>phuongthao.vn2002@gmail.com</t>
  </si>
  <si>
    <t>0934948374</t>
  </si>
  <si>
    <t>phuongthao26032002@gmail.com</t>
  </si>
  <si>
    <t>0389831473</t>
  </si>
  <si>
    <t>plkimthao02@gmail.com</t>
  </si>
  <si>
    <t>0969116632</t>
  </si>
  <si>
    <t>thuthao13802@gmail.com</t>
  </si>
  <si>
    <t>0896479702</t>
  </si>
  <si>
    <t>lekimthao15102002@gmail.com</t>
  </si>
  <si>
    <t>0905623587</t>
  </si>
  <si>
    <t>Phungngocanhthu1808@gmail.com</t>
  </si>
  <si>
    <t>0916299454</t>
  </si>
  <si>
    <t>Nguyenanhthu5471@gmail.com</t>
  </si>
  <si>
    <t>0373030105</t>
  </si>
  <si>
    <t>lethithuong1213@gmail.com</t>
  </si>
  <si>
    <t>0357667063</t>
  </si>
  <si>
    <t>vthuong323@gmail.com</t>
  </si>
  <si>
    <t>0935750278</t>
  </si>
  <si>
    <t>Thuytruong31082002@gmail.com</t>
  </si>
  <si>
    <t>0868007390</t>
  </si>
  <si>
    <t>tienlegym@gmail.com</t>
  </si>
  <si>
    <t>077168425</t>
  </si>
  <si>
    <t>nguyenthuytien25042002@gmail.com</t>
  </si>
  <si>
    <t>0394397562</t>
  </si>
  <si>
    <t>duongquangtien2002@gmail.com</t>
  </si>
  <si>
    <t>0799393193</t>
  </si>
  <si>
    <t>nguyenvoanhtien79@gmail.com</t>
  </si>
  <si>
    <t>0388109145</t>
  </si>
  <si>
    <t>Dinhto1082002@gmail.com</t>
  </si>
  <si>
    <t>0394240834</t>
  </si>
  <si>
    <t>quynhtram090501@gmail.com</t>
  </si>
  <si>
    <t>0354016765</t>
  </si>
  <si>
    <t>trampy150902@gmail.com</t>
  </si>
  <si>
    <t>0905808715</t>
  </si>
  <si>
    <t>changchang51101@gmail.com</t>
  </si>
  <si>
    <t>0901785375</t>
  </si>
  <si>
    <t>hothikieutrang2612@gmail.com</t>
  </si>
  <si>
    <t>0942222371</t>
  </si>
  <si>
    <t>tp3734235@gmail.com</t>
  </si>
  <si>
    <t>nguyenthuytrieu093@gmail.com</t>
  </si>
  <si>
    <t>0796770360</t>
  </si>
  <si>
    <t>phamvinhantrinh2002@gmail.com</t>
  </si>
  <si>
    <t>0793536606</t>
  </si>
  <si>
    <t>Nguyenthaotrinh45@gmail.com</t>
  </si>
  <si>
    <t>0901138022</t>
  </si>
  <si>
    <t>trankieutrinh28@gmail.com</t>
  </si>
  <si>
    <t>0886374020</t>
  </si>
  <si>
    <t>thanhtunguyen200220177@gmail.com</t>
  </si>
  <si>
    <t>0339977435</t>
  </si>
  <si>
    <t>vantuannguyen0418@gmail.com</t>
  </si>
  <si>
    <t>0905181853</t>
  </si>
  <si>
    <t>nguyenhoanganhtuan2402@gmail.com</t>
  </si>
  <si>
    <t>0899925309</t>
  </si>
  <si>
    <t>huynhkimtuyen.tk3@gmail.com</t>
  </si>
  <si>
    <t>0398672077</t>
  </si>
  <si>
    <t>anhtuyetpham140202@gmail.com</t>
  </si>
  <si>
    <t>0935442925</t>
  </si>
  <si>
    <t>phuonguyen01102002@gmail.com</t>
  </si>
  <si>
    <t>0779489750</t>
  </si>
  <si>
    <t>vanng21112002@gmail.com</t>
  </si>
  <si>
    <t>0332158724</t>
  </si>
  <si>
    <t>Vinguyenqngai@gmail.com</t>
  </si>
  <si>
    <t>0866740410</t>
  </si>
  <si>
    <t>tuongvie0410@gmail.com</t>
  </si>
  <si>
    <t>0899852560</t>
  </si>
  <si>
    <t>Vinh13062001@gmail.com</t>
  </si>
  <si>
    <t>0389201632</t>
  </si>
  <si>
    <t>doquangvinh2605@gmail.com</t>
  </si>
  <si>
    <t>0839880595</t>
  </si>
  <si>
    <t>baovy.170702@gmail.com</t>
  </si>
  <si>
    <t>0906597457</t>
  </si>
  <si>
    <t>levy92013@gmail.com</t>
  </si>
  <si>
    <t>0394247112</t>
  </si>
  <si>
    <t>hokieuvy2205@gmail.</t>
  </si>
  <si>
    <t>0396144697</t>
  </si>
  <si>
    <t>levi2301202@gmail.com</t>
  </si>
  <si>
    <t>0822316105</t>
  </si>
  <si>
    <t>lengoctuongvy2120@gmail.com</t>
  </si>
  <si>
    <t>0866565191</t>
  </si>
  <si>
    <t>tranthaovy5111@gmail.com</t>
  </si>
  <si>
    <t>0826369369</t>
  </si>
  <si>
    <t>huynhtohoangyen@gmail.com</t>
  </si>
  <si>
    <t>0702629347</t>
  </si>
  <si>
    <t>yenho.16032002@gmail.com</t>
  </si>
  <si>
    <t>0335235446</t>
  </si>
  <si>
    <t>kimyenn1202@gmail.com</t>
  </si>
  <si>
    <t>0396373107</t>
  </si>
  <si>
    <t>buiphiyen.qni12@gmail.com</t>
  </si>
  <si>
    <t>0935260520</t>
  </si>
  <si>
    <t>truongthimyan2002@gmail.com</t>
  </si>
  <si>
    <t>0967561649</t>
  </si>
  <si>
    <t>antruyen48@gmail.com</t>
  </si>
  <si>
    <t>0383864820</t>
  </si>
  <si>
    <t>kimanhd347@gmail.com</t>
  </si>
  <si>
    <t>0963148221</t>
  </si>
  <si>
    <t>ngohlananh@dtu.edu.vn</t>
  </si>
  <si>
    <t>0395856350</t>
  </si>
  <si>
    <t>dauanh171@gmail.com</t>
  </si>
  <si>
    <t>0932516604</t>
  </si>
  <si>
    <t>ngocba071202@gmail.com</t>
  </si>
  <si>
    <t>0834121245</t>
  </si>
  <si>
    <t>letuanbao2002@gmail.com</t>
  </si>
  <si>
    <t>0901735060</t>
  </si>
  <si>
    <t>binhlungx123@gmail.com</t>
  </si>
  <si>
    <t>0366529782</t>
  </si>
  <si>
    <t>datvan405@gmail.com</t>
  </si>
  <si>
    <t>0337179760</t>
  </si>
  <si>
    <t>nguyennhudich23@gmail.com</t>
  </si>
  <si>
    <t>0388937118</t>
  </si>
  <si>
    <t>buidiem511@gmail.com</t>
  </si>
  <si>
    <t>0833322815</t>
  </si>
  <si>
    <t>Hongdiem201202@gmail.com</t>
  </si>
  <si>
    <t>0562363884</t>
  </si>
  <si>
    <t>Thdiep2304@gmail.com</t>
  </si>
  <si>
    <t>0762707985</t>
  </si>
  <si>
    <t>diepbich9202@gmail.com</t>
  </si>
  <si>
    <t>0346302037</t>
  </si>
  <si>
    <t xml:space="preserve">lethiduyen383@gmail.com </t>
  </si>
  <si>
    <t>0935593946</t>
  </si>
  <si>
    <t>vuthanhduyendn2610@gmail.com</t>
  </si>
  <si>
    <t>0823995231</t>
  </si>
  <si>
    <t>diepquynhgiang1@gmail.com</t>
  </si>
  <si>
    <t>0888589293</t>
  </si>
  <si>
    <t>Nguyenthithuygiang2507@gmail.com</t>
  </si>
  <si>
    <t>0333378659</t>
  </si>
  <si>
    <t>giangle.190702@gmail.com</t>
  </si>
  <si>
    <t>0935361073</t>
  </si>
  <si>
    <t>lethitragiang0603@gmail.com</t>
  </si>
  <si>
    <t>0936071145</t>
  </si>
  <si>
    <t>hnha.2011@gmail.com</t>
  </si>
  <si>
    <t>0586357383</t>
  </si>
  <si>
    <t>nhathadonguyen@gmail.com</t>
  </si>
  <si>
    <t>0867551718</t>
  </si>
  <si>
    <t>Shin01649008561@gmail.com</t>
  </si>
  <si>
    <t>0779513414</t>
  </si>
  <si>
    <t>nguyenthithuhang24082002@gmail.com</t>
  </si>
  <si>
    <t>0849875285</t>
  </si>
  <si>
    <t>benhoxom@gmail.com</t>
  </si>
  <si>
    <t>0905613481</t>
  </si>
  <si>
    <t>honghanhsdk16nbk@gmail.com</t>
  </si>
  <si>
    <t>0375867927</t>
  </si>
  <si>
    <t>huynhhienhht1612@gmail.com</t>
  </si>
  <si>
    <t>0898571332</t>
  </si>
  <si>
    <t>doannhathieu12345@gmail.com</t>
  </si>
  <si>
    <t>0372394248</t>
  </si>
  <si>
    <t>tranthithuhoai151@gmail.</t>
  </si>
  <si>
    <t>0966716493</t>
  </si>
  <si>
    <t>lehoahong2581@gmail.com</t>
  </si>
  <si>
    <t>0979369466</t>
  </si>
  <si>
    <t>hungletuan48@gmail.com</t>
  </si>
  <si>
    <t>0905636037</t>
  </si>
  <si>
    <t>nguyenhuuhung214@gmail.com</t>
  </si>
  <si>
    <t>0915721755</t>
  </si>
  <si>
    <t>Huongnguyen03032002@gmail.com</t>
  </si>
  <si>
    <t>0935602039</t>
  </si>
  <si>
    <t>tyhoang604@gmail.com</t>
  </si>
  <si>
    <t>0915624952</t>
  </si>
  <si>
    <t>linhhuyen0220@gmail.com</t>
  </si>
  <si>
    <t>0946382776</t>
  </si>
  <si>
    <t>ntnh.106@gmail.com</t>
  </si>
  <si>
    <t>0702414471</t>
  </si>
  <si>
    <t>huykhanh192001@gmail.com</t>
  </si>
  <si>
    <t>0377650309</t>
  </si>
  <si>
    <t>khoipham.29062001@gmail.com</t>
  </si>
  <si>
    <t>0842373378</t>
  </si>
  <si>
    <t>nguyenthidiemkieubh.2002@gmail.com</t>
  </si>
  <si>
    <t>‭036 9645209‬</t>
  </si>
  <si>
    <t>khongthicamle07092000@gmail.com</t>
  </si>
  <si>
    <t>0901142633</t>
  </si>
  <si>
    <t>phuonglinhbui3110@gmail.com</t>
  </si>
  <si>
    <t>0931368807</t>
  </si>
  <si>
    <t>nguyenlinh0703002@gmail.com</t>
  </si>
  <si>
    <t>0812667234</t>
  </si>
  <si>
    <t>hoangthiailinh02@gmail.com</t>
  </si>
  <si>
    <t>0375897831</t>
  </si>
  <si>
    <t>hoanglinh111202@gmail.com</t>
  </si>
  <si>
    <t>0816949789</t>
  </si>
  <si>
    <t>linhthuynguyen01062002@gmail.com</t>
  </si>
  <si>
    <t>0773036416</t>
  </si>
  <si>
    <t>lethimylinh392002@gmail.com</t>
  </si>
  <si>
    <t>0946164373</t>
  </si>
  <si>
    <t>lethingoclinh23052001@gmail.com</t>
  </si>
  <si>
    <t>0878813877</t>
  </si>
  <si>
    <t>Thuylinh333htk@gmail.com</t>
  </si>
  <si>
    <t>0834472584</t>
  </si>
  <si>
    <t>nglinh0142@gmail.com</t>
  </si>
  <si>
    <t>0378103247</t>
  </si>
  <si>
    <t>thuloi0378103247@gmail.com</t>
  </si>
  <si>
    <t>0392491667</t>
  </si>
  <si>
    <t>luyent930@gmail.com</t>
  </si>
  <si>
    <t>0935223120</t>
  </si>
  <si>
    <t>truongngocbaoly512@gmail.com</t>
  </si>
  <si>
    <t>0356207485</t>
  </si>
  <si>
    <t>phankieulyy30@gmail.com</t>
  </si>
  <si>
    <t>0385668865</t>
  </si>
  <si>
    <t>khanhly532002@gmail.com</t>
  </si>
  <si>
    <t>0859136308</t>
  </si>
  <si>
    <t>Lethikhanhly17052002@gmail.com</t>
  </si>
  <si>
    <t>0396014318</t>
  </si>
  <si>
    <t>danghoaimen2k2@gmai.com</t>
  </si>
  <si>
    <t>0869384170</t>
  </si>
  <si>
    <t>phamthithuymi23567@gmail.com</t>
  </si>
  <si>
    <t>0916248305</t>
  </si>
  <si>
    <t>hoangthitramy070702@gmail.com</t>
  </si>
  <si>
    <t>0708540931</t>
  </si>
  <si>
    <t>anhnamtran.n@gmail.com</t>
  </si>
  <si>
    <t>0386705325</t>
  </si>
  <si>
    <t>kieungan431@gmail.com</t>
  </si>
  <si>
    <t>0358028092</t>
  </si>
  <si>
    <t xml:space="preserve">thungan030902@gmail.com </t>
  </si>
  <si>
    <t>0585346110</t>
  </si>
  <si>
    <t>thuyngan09022002@gmail.com</t>
  </si>
  <si>
    <t>0703960413</t>
  </si>
  <si>
    <t>lenhungoc11052001@gmail.com</t>
  </si>
  <si>
    <t>0338898225</t>
  </si>
  <si>
    <t>nguyentanhnguyet2402@gmail.com</t>
  </si>
  <si>
    <t>0932450889</t>
  </si>
  <si>
    <t>buibaonhi160901@gmail.com</t>
  </si>
  <si>
    <t>0763652181</t>
  </si>
  <si>
    <t>thunhi001120@gmail.com</t>
  </si>
  <si>
    <t>0942583763</t>
  </si>
  <si>
    <t>nhi131201@gmail.com</t>
  </si>
  <si>
    <t>0362291614</t>
  </si>
  <si>
    <t>mainhung2k1qs@gmail.com</t>
  </si>
  <si>
    <t>0899886533</t>
  </si>
  <si>
    <t>ngtranphinhung@gmail.com</t>
  </si>
  <si>
    <t>0367433859</t>
  </si>
  <si>
    <t>nthongnhung1810@gmail.com</t>
  </si>
  <si>
    <t>0707166805</t>
  </si>
  <si>
    <t>nyle0805@gmail.com</t>
  </si>
  <si>
    <t>0327173578</t>
  </si>
  <si>
    <t>loanoanh1802@gmail.com</t>
  </si>
  <si>
    <t>0961048014</t>
  </si>
  <si>
    <t>quynhoanh336@gmail.com</t>
  </si>
  <si>
    <t>0382720667</t>
  </si>
  <si>
    <t>kimpha1803@gmail.com</t>
  </si>
  <si>
    <t>0947186517</t>
  </si>
  <si>
    <t>Nhatphiforwork@gmail.com</t>
  </si>
  <si>
    <t>0356513719</t>
  </si>
  <si>
    <t>phamtruongphu133@gmail.com</t>
  </si>
  <si>
    <t>0783501504</t>
  </si>
  <si>
    <t>nkk23082702@gmail.com</t>
  </si>
  <si>
    <t>0982937405</t>
  </si>
  <si>
    <t>ntthaophuong30@gmail.com</t>
  </si>
  <si>
    <t>0383641196</t>
  </si>
  <si>
    <t>phuongphuongkim14@gmail.com</t>
  </si>
  <si>
    <t>0367299709</t>
  </si>
  <si>
    <t>nguyenthimyphuong18062002@gmail.com</t>
  </si>
  <si>
    <t>0901970937</t>
  </si>
  <si>
    <t>thanquoc9@gmail.com</t>
  </si>
  <si>
    <t>0336881191</t>
  </si>
  <si>
    <t>quyentlong1@gmail.com</t>
  </si>
  <si>
    <t>0943117106</t>
  </si>
  <si>
    <t>dmquynh207@gmail.com</t>
  </si>
  <si>
    <t>0834745046</t>
  </si>
  <si>
    <t>Nhuquynh04062002@gmail.com</t>
  </si>
  <si>
    <t>0769629164</t>
  </si>
  <si>
    <t>buitthusuong@gmail.com</t>
  </si>
  <si>
    <t>0867437727</t>
  </si>
  <si>
    <t>suongnguyen.200502@gmail.com</t>
  </si>
  <si>
    <t>0902163956</t>
  </si>
  <si>
    <t>tamminh0616@gmail.com</t>
  </si>
  <si>
    <t>0859034849</t>
  </si>
  <si>
    <t>donhitam77@gmail.com</t>
  </si>
  <si>
    <t>0379290073</t>
  </si>
  <si>
    <t>donhattam66@gmail.com</t>
  </si>
  <si>
    <t>0362609239</t>
  </si>
  <si>
    <t>hongthanhthanh96@gmail.com</t>
  </si>
  <si>
    <t>0949373427</t>
  </si>
  <si>
    <t>thanhnguyenha754@gmail.com</t>
  </si>
  <si>
    <t>0394314212</t>
  </si>
  <si>
    <t>nguyenvithao2002@gmail.com</t>
  </si>
  <si>
    <t>0347578445</t>
  </si>
  <si>
    <t>Ngthaor711@gmail.com</t>
  </si>
  <si>
    <t>0353210928</t>
  </si>
  <si>
    <t>nguyenthithaoks2002@gmail.com</t>
  </si>
  <si>
    <t>0824872804</t>
  </si>
  <si>
    <t>lethuthao109@gmail.com</t>
  </si>
  <si>
    <t>0708112202</t>
  </si>
  <si>
    <t>phamhuynhthien03112002@gmail.com</t>
  </si>
  <si>
    <t>0971195246</t>
  </si>
  <si>
    <t>nguyenquocthinh9a@gmail.com</t>
  </si>
  <si>
    <t>0967185180</t>
  </si>
  <si>
    <t>tnmt0310@gmail.com</t>
  </si>
  <si>
    <t>0372341943</t>
  </si>
  <si>
    <t>anhthult0202@gmail.com</t>
  </si>
  <si>
    <t>0347906053</t>
  </si>
  <si>
    <t>nguyenthu.231102@gmail.com</t>
  </si>
  <si>
    <t>0964826239</t>
  </si>
  <si>
    <t>nguyentrathanhthu@gmail.com</t>
  </si>
  <si>
    <t>0764131037</t>
  </si>
  <si>
    <t>Nguyenthuong15062002@gmail.com</t>
  </si>
  <si>
    <t>0976353246</t>
  </si>
  <si>
    <t>thuynguyen151122@gmail.com</t>
  </si>
  <si>
    <t>0704400852</t>
  </si>
  <si>
    <t>baotien9493@gmail.com</t>
  </si>
  <si>
    <t>0562721863</t>
  </si>
  <si>
    <t>tien77152002@gmail.com</t>
  </si>
  <si>
    <t>0763384083</t>
  </si>
  <si>
    <t>dongoctram0702@gmail.com</t>
  </si>
  <si>
    <t>0837398308</t>
  </si>
  <si>
    <t>tranghuta2982@gmail.com</t>
  </si>
  <si>
    <t>0855508649</t>
  </si>
  <si>
    <t>mytrangbo2412@gmail.com</t>
  </si>
  <si>
    <t>0948949579</t>
  </si>
  <si>
    <t>phamtrang2002155@gmail.com</t>
  </si>
  <si>
    <t>0326664757</t>
  </si>
  <si>
    <t>trangnhi0512@gmail.com</t>
  </si>
  <si>
    <t>0769636507</t>
  </si>
  <si>
    <t>lethithutrangleee@gmail.com</t>
  </si>
  <si>
    <t>0917915836</t>
  </si>
  <si>
    <t>lethuyminhtrang1511@gmail.com</t>
  </si>
  <si>
    <t>0943946045</t>
  </si>
  <si>
    <t>trantngoctrinh99@gmail.com</t>
  </si>
  <si>
    <t>0941660836</t>
  </si>
  <si>
    <t>Yentrinh05092001@gmail.com</t>
  </si>
  <si>
    <t>0523074102</t>
  </si>
  <si>
    <t>nguyenthanhtrung852002@gmail.com</t>
  </si>
  <si>
    <t>0934892850</t>
  </si>
  <si>
    <t>truongvantruong.tk@gmail.com</t>
  </si>
  <si>
    <t>0988578255</t>
  </si>
  <si>
    <t>khatuphan0103@gmail.com</t>
  </si>
  <si>
    <t>0857049522</t>
  </si>
  <si>
    <t>lenguyenanhtuandonghoi@gmail.com</t>
  </si>
  <si>
    <t>0896500857</t>
  </si>
  <si>
    <t>tuyenb679@gmail.com</t>
  </si>
  <si>
    <t>0339618210</t>
  </si>
  <si>
    <t>Phanthituuyen1204@gmail.com</t>
  </si>
  <si>
    <t>0937730678</t>
  </si>
  <si>
    <t>vanboice@gmail.com</t>
  </si>
  <si>
    <t>0839533655</t>
  </si>
  <si>
    <t>vttv25112002@gmail.com</t>
  </si>
  <si>
    <t>0987158317</t>
  </si>
  <si>
    <t>vannguyen.040302@gmail.com</t>
  </si>
  <si>
    <t>0968145003</t>
  </si>
  <si>
    <t>thaovann2401@gmail.com</t>
  </si>
  <si>
    <t>0365144303</t>
  </si>
  <si>
    <t>van97ndu1617@gmail.com</t>
  </si>
  <si>
    <t>0392059800</t>
  </si>
  <si>
    <t>lehoanvanzz@gmail.com</t>
  </si>
  <si>
    <t>0365388027</t>
  </si>
  <si>
    <t>naivi160402@gmail.com</t>
  </si>
  <si>
    <t>0766508157</t>
  </si>
  <si>
    <t>vyduong288@gmail.com</t>
  </si>
  <si>
    <t>0336481710</t>
  </si>
  <si>
    <t>lty18122002@gmail.com</t>
  </si>
  <si>
    <t>0827469159</t>
  </si>
  <si>
    <t>ngthuyen02@gmail.com</t>
  </si>
  <si>
    <t>0395042965</t>
  </si>
  <si>
    <t>kyen0992@gmail.com</t>
  </si>
  <si>
    <t>0335985185</t>
  </si>
  <si>
    <t>nguyenthinguyetanh2204@gmail.com</t>
  </si>
  <si>
    <t>0763686399</t>
  </si>
  <si>
    <t>ngoccuong199797@gmail.com</t>
  </si>
  <si>
    <t>0399796219</t>
  </si>
  <si>
    <t>minhhan2292002@gmail.com</t>
  </si>
  <si>
    <t>091 8984586</t>
  </si>
  <si>
    <t>thanhly19042002@gmail.com</t>
  </si>
  <si>
    <t>0914381995</t>
  </si>
  <si>
    <t>Lykuns998@gmail.com</t>
  </si>
  <si>
    <t>0352928050</t>
  </si>
  <si>
    <t>phantramy15305@gmail.com</t>
  </si>
  <si>
    <t>0981216522</t>
  </si>
  <si>
    <t>lethivietna@gmail.com</t>
  </si>
  <si>
    <t>0936174567</t>
  </si>
  <si>
    <t>lethithuna28052002@gmail.com</t>
  </si>
  <si>
    <t>nguyentkimnga25@gmail.com</t>
  </si>
  <si>
    <t>0772783527</t>
  </si>
  <si>
    <t>hieunganhuynh29@gmail.com</t>
  </si>
  <si>
    <t>0898160448</t>
  </si>
  <si>
    <t>Thaipnhuoanh@gmail.com</t>
  </si>
  <si>
    <t>0327970645</t>
  </si>
  <si>
    <t>lanphuongqn882@gmail.com</t>
  </si>
  <si>
    <t>0901134310</t>
  </si>
  <si>
    <t>hoangquandn1311@gmail.com</t>
  </si>
  <si>
    <t>0853980009</t>
  </si>
  <si>
    <t>tranthiminhtam1110@gmail.com</t>
  </si>
  <si>
    <t>0383122033</t>
  </si>
  <si>
    <t>nththam.a3tqtpy@gmail.com</t>
  </si>
  <si>
    <t>0828150779</t>
  </si>
  <si>
    <t>pthuuyenhr@gmail.com</t>
  </si>
  <si>
    <t>0905872680</t>
  </si>
  <si>
    <t>vokhanhvi24@gmail.com</t>
  </si>
  <si>
    <t>0947509599</t>
  </si>
  <si>
    <t>tuongvya574@gmail.com</t>
  </si>
  <si>
    <t>0826297677</t>
  </si>
  <si>
    <t>yenvyhoangthi2408@gmail.com</t>
  </si>
  <si>
    <t>0349837600</t>
  </si>
  <si>
    <t>Hangsam2002@gmail.com</t>
  </si>
  <si>
    <t>0886772702</t>
  </si>
  <si>
    <t>phamthibichquyenn@gmail.com</t>
  </si>
  <si>
    <t>0869641673</t>
  </si>
  <si>
    <t>trantthuhang11@gmail.com</t>
  </si>
  <si>
    <t>0836221126</t>
  </si>
  <si>
    <t>nhvkhanh2010@gmail.com</t>
  </si>
  <si>
    <t>0943322715</t>
  </si>
  <si>
    <t>Theanh0523@gmail.com</t>
  </si>
  <si>
    <t>0375954427</t>
  </si>
  <si>
    <t>huynhphuocdinh9@gmail.com</t>
  </si>
  <si>
    <t>0375069404</t>
  </si>
  <si>
    <t>trantanhoc2103@gmail.com</t>
  </si>
  <si>
    <t>0917345887</t>
  </si>
  <si>
    <t>phambaluonga3k16@gmail.com</t>
  </si>
  <si>
    <t>0944129294</t>
  </si>
  <si>
    <t>honam21102002@gmail.com</t>
  </si>
  <si>
    <t>0932566325</t>
  </si>
  <si>
    <t>ngocpham180102@gmail.com</t>
  </si>
  <si>
    <t>0329901843</t>
  </si>
  <si>
    <t>tranlthanhnguyen@dtu.edu.vn</t>
  </si>
  <si>
    <t>0919387455</t>
  </si>
  <si>
    <t>tranphi130202@gmail.com</t>
  </si>
  <si>
    <t>0905553192</t>
  </si>
  <si>
    <t>Phudinh2204@gmail.com</t>
  </si>
  <si>
    <t>0906551042</t>
  </si>
  <si>
    <t>phamthang13122002@gmail.com</t>
  </si>
  <si>
    <t>0849440523</t>
  </si>
  <si>
    <t>lenuthuctrinh1@gmail.com</t>
  </si>
  <si>
    <t>0976207643</t>
  </si>
  <si>
    <t>nguyenmailantrinh02@gmail.com</t>
  </si>
  <si>
    <t>0702779054</t>
  </si>
  <si>
    <t>Tyanh2002@gmail.com</t>
  </si>
  <si>
    <t>0911752729</t>
  </si>
  <si>
    <t>leanhtu.282002@gmail.com</t>
  </si>
  <si>
    <t>0375819328</t>
  </si>
  <si>
    <t>nguyenhuuvung260102@gmail.com</t>
  </si>
  <si>
    <t>0964957316</t>
  </si>
  <si>
    <t>nguyentranquocbao7102@gmail.com</t>
  </si>
  <si>
    <t>0355365153</t>
  </si>
  <si>
    <t>vothivile002@gmail.com</t>
  </si>
  <si>
    <t>0354064148</t>
  </si>
  <si>
    <t>Caoluc74@gmail.com</t>
  </si>
  <si>
    <t>0966856749</t>
  </si>
  <si>
    <t>thaithitramy749@gmail.com</t>
  </si>
  <si>
    <t>0334572386</t>
  </si>
  <si>
    <t>huathihoangnhi92@gmai.com</t>
  </si>
  <si>
    <t>0339990501</t>
  </si>
  <si>
    <t>hongnhungg1802@gmail.com</t>
  </si>
  <si>
    <t>0949974577</t>
  </si>
  <si>
    <t>tranhuyentranga27@gmail.com</t>
  </si>
  <si>
    <t>0787687894</t>
  </si>
  <si>
    <t>linhtruong2022002@gmail.com</t>
  </si>
  <si>
    <t>0935268556</t>
  </si>
  <si>
    <t>hoanvi2002@gmail.com</t>
  </si>
  <si>
    <t>0935977361</t>
  </si>
  <si>
    <t>ngocthanh081202@gmail.com</t>
  </si>
  <si>
    <t>0353878074</t>
  </si>
  <si>
    <t>nguyenthidieuuyenqt@gmail.com</t>
  </si>
  <si>
    <t>0365683517</t>
  </si>
  <si>
    <t>nguyenthimyy127@gmail.com</t>
  </si>
  <si>
    <t>STT FILE SV GỬI VỀ</t>
  </si>
  <si>
    <t>Lê Việt</t>
  </si>
  <si>
    <t>K25QTM5</t>
  </si>
  <si>
    <t>0773384233</t>
  </si>
  <si>
    <t>levnga1602@gmail.com</t>
  </si>
  <si>
    <t>QNT</t>
  </si>
  <si>
    <t>QTD</t>
  </si>
  <si>
    <t>QTH</t>
  </si>
  <si>
    <t>QTN</t>
  </si>
  <si>
    <t>QKB</t>
  </si>
  <si>
    <t>I-3</t>
  </si>
  <si>
    <t>I-4</t>
  </si>
  <si>
    <t>I-5</t>
  </si>
  <si>
    <t>I-6</t>
  </si>
  <si>
    <t>I-7</t>
  </si>
  <si>
    <t>I-8</t>
  </si>
  <si>
    <t>I-9</t>
  </si>
  <si>
    <t>I-10</t>
  </si>
  <si>
    <t>I-11</t>
  </si>
  <si>
    <t>I-12</t>
  </si>
  <si>
    <t>I-13</t>
  </si>
  <si>
    <t>I-14</t>
  </si>
  <si>
    <t>I-15</t>
  </si>
  <si>
    <t>I-16</t>
  </si>
  <si>
    <t>I-17</t>
  </si>
  <si>
    <t>I-18</t>
  </si>
  <si>
    <t>I-19</t>
  </si>
  <si>
    <t>I-20</t>
  </si>
  <si>
    <t>J-3</t>
  </si>
  <si>
    <t>J-4</t>
  </si>
  <si>
    <t>J-5</t>
  </si>
  <si>
    <t>J-6</t>
  </si>
  <si>
    <t>J-7</t>
  </si>
  <si>
    <t>J-8</t>
  </si>
  <si>
    <t>J-9</t>
  </si>
  <si>
    <t>J-10</t>
  </si>
  <si>
    <t>J-11</t>
  </si>
  <si>
    <t>J-12</t>
  </si>
  <si>
    <t>J-13</t>
  </si>
  <si>
    <t>J-14</t>
  </si>
  <si>
    <t>J-15</t>
  </si>
  <si>
    <t>J-16</t>
  </si>
  <si>
    <t>J-17</t>
  </si>
  <si>
    <t>J-18</t>
  </si>
  <si>
    <t>J-19</t>
  </si>
  <si>
    <t>J-20</t>
  </si>
  <si>
    <t>K-3</t>
  </si>
  <si>
    <t>K-4</t>
  </si>
  <si>
    <t>K-5</t>
  </si>
  <si>
    <t>K-6</t>
  </si>
  <si>
    <t>K-7</t>
  </si>
  <si>
    <t>K-8</t>
  </si>
  <si>
    <t>K-9</t>
  </si>
  <si>
    <t>K-10</t>
  </si>
  <si>
    <t>K-11</t>
  </si>
  <si>
    <t>K-12</t>
  </si>
  <si>
    <t>K-13</t>
  </si>
  <si>
    <t>K-14</t>
  </si>
  <si>
    <t>K-15</t>
  </si>
  <si>
    <t>K-16</t>
  </si>
  <si>
    <t>K-17</t>
  </si>
  <si>
    <t>K-18</t>
  </si>
  <si>
    <t>K-19</t>
  </si>
  <si>
    <t>K-20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</si>
  <si>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</si>
  <si>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</si>
  <si>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</si>
  <si>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</si>
  <si>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</si>
  <si>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</si>
  <si>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</si>
  <si>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</si>
  <si>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</si>
  <si>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</si>
  <si>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</si>
  <si>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</si>
  <si>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</si>
  <si>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</si>
  <si>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</si>
  <si>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</si>
  <si>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</si>
  <si>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</si>
  <si>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</si>
  <si>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</si>
  <si>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M-1</t>
  </si>
  <si>
    <t>M21</t>
  </si>
  <si>
    <t>M-2</t>
  </si>
  <si>
    <t>M-3</t>
  </si>
  <si>
    <t>M-4</t>
  </si>
  <si>
    <t>M-5</t>
  </si>
  <si>
    <t>M-6</t>
  </si>
  <si>
    <t>M-7</t>
  </si>
  <si>
    <t>M-8</t>
  </si>
  <si>
    <t>M-9</t>
  </si>
  <si>
    <t>M-10</t>
  </si>
  <si>
    <t>M-11</t>
  </si>
  <si>
    <t>M-12</t>
  </si>
  <si>
    <t>M-13</t>
  </si>
  <si>
    <t>M-14</t>
  </si>
  <si>
    <t>M-15</t>
  </si>
  <si>
    <t>M-16</t>
  </si>
  <si>
    <t>M-17</t>
  </si>
  <si>
    <t>M-18</t>
  </si>
  <si>
    <t>M-19</t>
  </si>
  <si>
    <t>M-20</t>
  </si>
  <si>
    <t>M-22</t>
  </si>
  <si>
    <t>N-1</t>
  </si>
  <si>
    <t>N-2</t>
  </si>
  <si>
    <t>N-3</t>
  </si>
  <si>
    <t>N-4</t>
  </si>
  <si>
    <t>N-5</t>
  </si>
  <si>
    <t>N-6</t>
  </si>
  <si>
    <t>N-7</t>
  </si>
  <si>
    <t>N-8</t>
  </si>
  <si>
    <t>N-9</t>
  </si>
  <si>
    <t>N-10</t>
  </si>
  <si>
    <t>N-11</t>
  </si>
  <si>
    <t>N-12</t>
  </si>
  <si>
    <t>N-13</t>
  </si>
  <si>
    <t>N-14</t>
  </si>
  <si>
    <t>N-15</t>
  </si>
  <si>
    <t>N-16</t>
  </si>
  <si>
    <t>N-17</t>
  </si>
  <si>
    <t>N-18</t>
  </si>
  <si>
    <t>N-19</t>
  </si>
  <si>
    <t>N-20</t>
  </si>
  <si>
    <t>N-21</t>
  </si>
  <si>
    <t>N-22</t>
  </si>
  <si>
    <t>O-1</t>
  </si>
  <si>
    <t>O-2</t>
  </si>
  <si>
    <t>O-3</t>
  </si>
  <si>
    <t>O-4</t>
  </si>
  <si>
    <t>O-5</t>
  </si>
  <si>
    <t>O-6</t>
  </si>
  <si>
    <t>O-7</t>
  </si>
  <si>
    <t>O-8</t>
  </si>
  <si>
    <t>O-9</t>
  </si>
  <si>
    <t>O-10</t>
  </si>
  <si>
    <t>O-11</t>
  </si>
  <si>
    <t>O-12</t>
  </si>
  <si>
    <t>O-13</t>
  </si>
  <si>
    <t>O-14</t>
  </si>
  <si>
    <t>O-15</t>
  </si>
  <si>
    <t>O-16</t>
  </si>
  <si>
    <t>O-17</t>
  </si>
  <si>
    <t>O-18</t>
  </si>
  <si>
    <t>O-19</t>
  </si>
  <si>
    <t>O-20</t>
  </si>
  <si>
    <t>O-21</t>
  </si>
  <si>
    <t>O-22</t>
  </si>
  <si>
    <t>P-1</t>
  </si>
  <si>
    <t>P-2</t>
  </si>
  <si>
    <t>P-3</t>
  </si>
  <si>
    <t>P-4</t>
  </si>
  <si>
    <t>P-5</t>
  </si>
  <si>
    <t>P-6</t>
  </si>
  <si>
    <t>P-7</t>
  </si>
  <si>
    <t>P-8</t>
  </si>
  <si>
    <t>P-9</t>
  </si>
  <si>
    <t>P-10</t>
  </si>
  <si>
    <t>P-11</t>
  </si>
  <si>
    <t>P-12</t>
  </si>
  <si>
    <t>P-13</t>
  </si>
  <si>
    <t>P-14</t>
  </si>
  <si>
    <t>P-15</t>
  </si>
  <si>
    <t>P-16</t>
  </si>
  <si>
    <t>C-3</t>
  </si>
  <si>
    <t>C-4</t>
  </si>
  <si>
    <t>C-5</t>
  </si>
  <si>
    <t>C-6</t>
  </si>
  <si>
    <t>C-7</t>
  </si>
  <si>
    <t>C-8</t>
  </si>
  <si>
    <t>C-9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</si>
  <si>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</si>
  <si>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</si>
  <si>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</si>
  <si>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</si>
  <si>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</si>
  <si>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</si>
  <si>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</si>
  <si>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</si>
  <si>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</si>
  <si>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</si>
  <si>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</si>
  <si>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</si>
  <si>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</si>
  <si>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</si>
  <si>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</si>
  <si>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</si>
  <si>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</si>
  <si>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</si>
  <si>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</si>
  <si>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</si>
  <si>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</si>
  <si>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D-11</t>
  </si>
  <si>
    <t>D-12</t>
  </si>
  <si>
    <t>D-13</t>
  </si>
  <si>
    <t>D-14</t>
  </si>
  <si>
    <t>D-15</t>
  </si>
  <si>
    <t>D-16</t>
  </si>
  <si>
    <t>D-17</t>
  </si>
  <si>
    <t>D-18</t>
  </si>
  <si>
    <t>D-19</t>
  </si>
  <si>
    <t>D-20</t>
  </si>
  <si>
    <t>D-21</t>
  </si>
  <si>
    <t>D-22</t>
  </si>
  <si>
    <t>E-1</t>
  </si>
  <si>
    <t>E-2</t>
  </si>
  <si>
    <t>E-3</t>
  </si>
  <si>
    <t>E-4</t>
  </si>
  <si>
    <t>E-5</t>
  </si>
  <si>
    <t>E-6</t>
  </si>
  <si>
    <t>E-7</t>
  </si>
  <si>
    <t>E-8</t>
  </si>
  <si>
    <t>E-9</t>
  </si>
  <si>
    <t>E-10</t>
  </si>
  <si>
    <t>E-11</t>
  </si>
  <si>
    <t>E-12</t>
  </si>
  <si>
    <t>E-13</t>
  </si>
  <si>
    <t>E-14</t>
  </si>
  <si>
    <t>E-15</t>
  </si>
  <si>
    <t>E-16</t>
  </si>
  <si>
    <t>E-17</t>
  </si>
  <si>
    <t>E-18</t>
  </si>
  <si>
    <t>E-19</t>
  </si>
  <si>
    <t>E-20</t>
  </si>
  <si>
    <t>E-21</t>
  </si>
  <si>
    <t>E-22</t>
  </si>
  <si>
    <t>F-1</t>
  </si>
  <si>
    <t>F-2</t>
  </si>
  <si>
    <t>F-3</t>
  </si>
  <si>
    <t>F-4</t>
  </si>
  <si>
    <t>F-5</t>
  </si>
  <si>
    <t>F-6</t>
  </si>
  <si>
    <t>F-7</t>
  </si>
  <si>
    <t>F-8</t>
  </si>
  <si>
    <t>F-9</t>
  </si>
  <si>
    <t>F-10</t>
  </si>
  <si>
    <t>F-11</t>
  </si>
  <si>
    <t>F-12</t>
  </si>
  <si>
    <t>F-13</t>
  </si>
  <si>
    <t>F-14</t>
  </si>
  <si>
    <t>F-15</t>
  </si>
  <si>
    <t>F-16</t>
  </si>
  <si>
    <t>F-17</t>
  </si>
  <si>
    <t>F-18</t>
  </si>
  <si>
    <t>F-19</t>
  </si>
  <si>
    <t>F-20</t>
  </si>
  <si>
    <t>F-21</t>
  </si>
  <si>
    <t>F-22</t>
  </si>
  <si>
    <t>G-1</t>
  </si>
  <si>
    <t>G-2</t>
  </si>
  <si>
    <t>G-3</t>
  </si>
  <si>
    <t>G-4</t>
  </si>
  <si>
    <t>G-5</t>
  </si>
  <si>
    <t>G-6</t>
  </si>
  <si>
    <t>G-7</t>
  </si>
  <si>
    <t>G-8</t>
  </si>
  <si>
    <t>G-9</t>
  </si>
  <si>
    <t>G-10</t>
  </si>
  <si>
    <t>G-11</t>
  </si>
  <si>
    <t>G-12</t>
  </si>
  <si>
    <t>G-13</t>
  </si>
  <si>
    <t>G-14</t>
  </si>
  <si>
    <t>G-15</t>
  </si>
  <si>
    <t>G-16</t>
  </si>
  <si>
    <t>G-17</t>
  </si>
  <si>
    <t>G-18</t>
  </si>
  <si>
    <t>G-19</t>
  </si>
  <si>
    <t>G-20</t>
  </si>
  <si>
    <t>G-21</t>
  </si>
  <si>
    <t>G-22</t>
  </si>
  <si>
    <t>H-1</t>
  </si>
  <si>
    <t>H-2</t>
  </si>
  <si>
    <t>H-3</t>
  </si>
  <si>
    <t>H-4</t>
  </si>
  <si>
    <t>H-5</t>
  </si>
  <si>
    <t>H-6</t>
  </si>
  <si>
    <t>H-7</t>
  </si>
  <si>
    <t>H-8</t>
  </si>
  <si>
    <t>H-9</t>
  </si>
  <si>
    <t>H-10</t>
  </si>
  <si>
    <t>H-11</t>
  </si>
  <si>
    <t>H-12</t>
  </si>
  <si>
    <t>H-13</t>
  </si>
  <si>
    <t>H-14</t>
  </si>
  <si>
    <t>H-15</t>
  </si>
  <si>
    <t>H-16</t>
  </si>
  <si>
    <t>H-17</t>
  </si>
  <si>
    <t>H-18</t>
  </si>
  <si>
    <t>H-19</t>
  </si>
  <si>
    <t>H-20</t>
  </si>
  <si>
    <t>H-21</t>
  </si>
  <si>
    <t>H-22</t>
  </si>
  <si>
    <t>NHÓM</t>
  </si>
  <si>
    <t>P-17</t>
  </si>
  <si>
    <t>BUỔI</t>
  </si>
  <si>
    <t>CHUYÊN NGÀNH</t>
  </si>
  <si>
    <t>VỊ TRÍ GHẾ</t>
  </si>
  <si>
    <t>SÂN KHẤU</t>
  </si>
  <si>
    <t>Chiều</t>
  </si>
  <si>
    <t>MI-2</t>
  </si>
  <si>
    <t>MI-3</t>
  </si>
  <si>
    <t>MI-4</t>
  </si>
  <si>
    <t>MI-5</t>
  </si>
  <si>
    <t>MI-6</t>
  </si>
  <si>
    <t>MI-7</t>
  </si>
  <si>
    <t>MI-8</t>
  </si>
  <si>
    <t>MI</t>
  </si>
  <si>
    <t>MH-2</t>
  </si>
  <si>
    <t>MH-3</t>
  </si>
  <si>
    <t>MH-4</t>
  </si>
  <si>
    <t>MH-5</t>
  </si>
  <si>
    <t>MH-6</t>
  </si>
  <si>
    <t>MH-7</t>
  </si>
  <si>
    <t>MH-8</t>
  </si>
  <si>
    <t>MH</t>
  </si>
  <si>
    <t>MH-15</t>
  </si>
  <si>
    <t>MH-16</t>
  </si>
  <si>
    <t>MH-17</t>
  </si>
  <si>
    <t>MH-18</t>
  </si>
  <si>
    <t>MH-19</t>
  </si>
  <si>
    <t>MH-20</t>
  </si>
  <si>
    <t>MG-2</t>
  </si>
  <si>
    <t>MG-3</t>
  </si>
  <si>
    <t>MG-4</t>
  </si>
  <si>
    <t>MG-5</t>
  </si>
  <si>
    <t>MG-6</t>
  </si>
  <si>
    <t>MG-7</t>
  </si>
  <si>
    <t>MG-8</t>
  </si>
  <si>
    <t>MG</t>
  </si>
  <si>
    <t>MG-15</t>
  </si>
  <si>
    <t>MG-16</t>
  </si>
  <si>
    <t>MG-17</t>
  </si>
  <si>
    <t>MG-18</t>
  </si>
  <si>
    <t>MG-19</t>
  </si>
  <si>
    <t>MG-20</t>
  </si>
  <si>
    <t>MF-1</t>
  </si>
  <si>
    <t>MF-2</t>
  </si>
  <si>
    <t>MF-3</t>
  </si>
  <si>
    <t>MF-4</t>
  </si>
  <si>
    <t>MF-5</t>
  </si>
  <si>
    <t>MF-6</t>
  </si>
  <si>
    <t>MF-7</t>
  </si>
  <si>
    <t>MF-8</t>
  </si>
  <si>
    <t>MF-9</t>
  </si>
  <si>
    <t>MF-10</t>
  </si>
  <si>
    <t>MF-11</t>
  </si>
  <si>
    <t>MF-12</t>
  </si>
  <si>
    <t>MF-13</t>
  </si>
  <si>
    <t>MF-14</t>
  </si>
  <si>
    <t>MF-15</t>
  </si>
  <si>
    <t>MF-16</t>
  </si>
  <si>
    <t>MF-17</t>
  </si>
  <si>
    <t>MF-18</t>
  </si>
  <si>
    <t>MF-19</t>
  </si>
  <si>
    <t>MF-20</t>
  </si>
  <si>
    <t>MF-21</t>
  </si>
  <si>
    <t>MF-22</t>
  </si>
  <si>
    <t>ME-1</t>
  </si>
  <si>
    <t>ME-2</t>
  </si>
  <si>
    <t>ME-3</t>
  </si>
  <si>
    <t>ME-4</t>
  </si>
  <si>
    <t>ME-5</t>
  </si>
  <si>
    <t>ME-6</t>
  </si>
  <si>
    <t>ME-7</t>
  </si>
  <si>
    <t>ME-8</t>
  </si>
  <si>
    <t>ME-9</t>
  </si>
  <si>
    <t>ME-10</t>
  </si>
  <si>
    <t>ME-11</t>
  </si>
  <si>
    <t>ME-12</t>
  </si>
  <si>
    <t>ME-13</t>
  </si>
  <si>
    <t>ME-14</t>
  </si>
  <si>
    <t>ME-15</t>
  </si>
  <si>
    <t>ME-16</t>
  </si>
  <si>
    <t>ME-17</t>
  </si>
  <si>
    <t>ME-18</t>
  </si>
  <si>
    <t>ME-19</t>
  </si>
  <si>
    <t>ME-20</t>
  </si>
  <si>
    <t>ME-21</t>
  </si>
  <si>
    <t>ME-22</t>
  </si>
  <si>
    <t>MD-1</t>
  </si>
  <si>
    <t>MD-2</t>
  </si>
  <si>
    <t>MD-3</t>
  </si>
  <si>
    <t>MD-4</t>
  </si>
  <si>
    <t>MD-5</t>
  </si>
  <si>
    <t>MD-6</t>
  </si>
  <si>
    <t>MD-7</t>
  </si>
  <si>
    <t>MD-8</t>
  </si>
  <si>
    <t>MD-9</t>
  </si>
  <si>
    <t>MD-10</t>
  </si>
  <si>
    <t>MD-11</t>
  </si>
  <si>
    <t>MD-12</t>
  </si>
  <si>
    <t>MD-13</t>
  </si>
  <si>
    <t>MD-14</t>
  </si>
  <si>
    <t>MD-15</t>
  </si>
  <si>
    <t>MD-16</t>
  </si>
  <si>
    <t>MD-17</t>
  </si>
  <si>
    <t>MD-18</t>
  </si>
  <si>
    <t>MD-19</t>
  </si>
  <si>
    <t>MD-20</t>
  </si>
  <si>
    <t>MD-21</t>
  </si>
  <si>
    <t>MD-22</t>
  </si>
  <si>
    <t>MC-1</t>
  </si>
  <si>
    <t>MC-2</t>
  </si>
  <si>
    <t>MC-3</t>
  </si>
  <si>
    <t>MC-4</t>
  </si>
  <si>
    <t>MC-5</t>
  </si>
  <si>
    <t>MC-6</t>
  </si>
  <si>
    <t>MC-7</t>
  </si>
  <si>
    <t>MC-8</t>
  </si>
  <si>
    <t>MC-9</t>
  </si>
  <si>
    <t>MC-10</t>
  </si>
  <si>
    <t>MC-11</t>
  </si>
  <si>
    <t>MC-12</t>
  </si>
  <si>
    <t>MC-13</t>
  </si>
  <si>
    <t>MC-14</t>
  </si>
  <si>
    <t>MC-15</t>
  </si>
  <si>
    <t>MC-16</t>
  </si>
  <si>
    <t>MC-17</t>
  </si>
  <si>
    <t>MC-18</t>
  </si>
  <si>
    <t>MC-19</t>
  </si>
  <si>
    <t>MC-20</t>
  </si>
  <si>
    <t>MC-21</t>
  </si>
  <si>
    <t>MC-22</t>
  </si>
  <si>
    <t>MB-1</t>
  </si>
  <si>
    <t>MB-2</t>
  </si>
  <si>
    <t>MB-3</t>
  </si>
  <si>
    <t>MB-4</t>
  </si>
  <si>
    <t>MB-5</t>
  </si>
  <si>
    <t>MB-6</t>
  </si>
  <si>
    <t>MB-7</t>
  </si>
  <si>
    <t>MB-8</t>
  </si>
  <si>
    <t>MB-9</t>
  </si>
  <si>
    <t>MB-10</t>
  </si>
  <si>
    <t>MB-11</t>
  </si>
  <si>
    <t>MB-12</t>
  </si>
  <si>
    <t>MB-13</t>
  </si>
  <si>
    <t>MB-14</t>
  </si>
  <si>
    <t>MB-15</t>
  </si>
  <si>
    <t>MB-16</t>
  </si>
  <si>
    <t>MB-17</t>
  </si>
  <si>
    <t>MB-18</t>
  </si>
  <si>
    <t>MB-19</t>
  </si>
  <si>
    <t>MB-20</t>
  </si>
  <si>
    <t>MB-21</t>
  </si>
  <si>
    <t>MB-22</t>
  </si>
  <si>
    <t>MA-2</t>
  </si>
  <si>
    <t>MA-3</t>
  </si>
  <si>
    <t>MA-4</t>
  </si>
  <si>
    <t>MA-5</t>
  </si>
  <si>
    <t>MA-6</t>
  </si>
  <si>
    <t>MA-7</t>
  </si>
  <si>
    <t>MA-8</t>
  </si>
  <si>
    <t>MA-9</t>
  </si>
  <si>
    <t>MA-10</t>
  </si>
  <si>
    <t>MA-11</t>
  </si>
  <si>
    <t>MA-12</t>
  </si>
  <si>
    <t>MA-13</t>
  </si>
  <si>
    <t>MA-14</t>
  </si>
  <si>
    <t>MA-15</t>
  </si>
  <si>
    <t>MA-16</t>
  </si>
  <si>
    <t>MA-17</t>
  </si>
  <si>
    <t>MA-18</t>
  </si>
  <si>
    <t>MA-19</t>
  </si>
  <si>
    <t>MA-20</t>
  </si>
  <si>
    <t>MA-21</t>
  </si>
  <si>
    <t>MA-22</t>
  </si>
  <si>
    <t>SỐ GHẾ TẠI TẦNG 2: 164</t>
  </si>
  <si>
    <t>U</t>
  </si>
  <si>
    <t>U-3</t>
  </si>
  <si>
    <t>U-4</t>
  </si>
  <si>
    <t>U-5</t>
  </si>
  <si>
    <t>U-6</t>
  </si>
  <si>
    <t>U-7</t>
  </si>
  <si>
    <t>U-8</t>
  </si>
  <si>
    <t>U-9</t>
  </si>
  <si>
    <t>U-10</t>
  </si>
  <si>
    <t>U-11</t>
  </si>
  <si>
    <t>U-12</t>
  </si>
  <si>
    <t>U-T13</t>
  </si>
  <si>
    <t>U-14</t>
  </si>
  <si>
    <t>U-15</t>
  </si>
  <si>
    <t>U-16</t>
  </si>
  <si>
    <t>U-17</t>
  </si>
  <si>
    <t>U-18</t>
  </si>
  <si>
    <t>U-19</t>
  </si>
  <si>
    <t>U-20</t>
  </si>
  <si>
    <t>T</t>
  </si>
  <si>
    <t>T-3</t>
  </si>
  <si>
    <t>T-4</t>
  </si>
  <si>
    <t>T-5</t>
  </si>
  <si>
    <t>T-6</t>
  </si>
  <si>
    <t>T-7</t>
  </si>
  <si>
    <t>T-8</t>
  </si>
  <si>
    <t>T-9</t>
  </si>
  <si>
    <t>T-10</t>
  </si>
  <si>
    <t>T-11</t>
  </si>
  <si>
    <t>T-12</t>
  </si>
  <si>
    <t>T-13</t>
  </si>
  <si>
    <t>T-14</t>
  </si>
  <si>
    <t>T-15</t>
  </si>
  <si>
    <t>T-16</t>
  </si>
  <si>
    <t>T-17</t>
  </si>
  <si>
    <t>T-18</t>
  </si>
  <si>
    <t>T-19</t>
  </si>
  <si>
    <t>T-20</t>
  </si>
  <si>
    <t>S</t>
  </si>
  <si>
    <t>S-3</t>
  </si>
  <si>
    <t>S-4</t>
  </si>
  <si>
    <t>S-5</t>
  </si>
  <si>
    <t>S-6</t>
  </si>
  <si>
    <t>S-7</t>
  </si>
  <si>
    <t>S-8</t>
  </si>
  <si>
    <t>S-9</t>
  </si>
  <si>
    <t>S-10</t>
  </si>
  <si>
    <t>S-11</t>
  </si>
  <si>
    <t>S-12</t>
  </si>
  <si>
    <t>S-13</t>
  </si>
  <si>
    <t>S-14</t>
  </si>
  <si>
    <t>S-15</t>
  </si>
  <si>
    <t>S-16</t>
  </si>
  <si>
    <t>S-17</t>
  </si>
  <si>
    <t>S-18</t>
  </si>
  <si>
    <t>S-19</t>
  </si>
  <si>
    <t>S-20</t>
  </si>
  <si>
    <t>R</t>
  </si>
  <si>
    <t>R-3</t>
  </si>
  <si>
    <t>R-4</t>
  </si>
  <si>
    <t>R-5</t>
  </si>
  <si>
    <t>R-6</t>
  </si>
  <si>
    <t>R-7</t>
  </si>
  <si>
    <t>R-8</t>
  </si>
  <si>
    <t>R-9</t>
  </si>
  <si>
    <t>R-10</t>
  </si>
  <si>
    <t>R-11</t>
  </si>
  <si>
    <t>R-12</t>
  </si>
  <si>
    <t>R-13</t>
  </si>
  <si>
    <t>R-14</t>
  </si>
  <si>
    <t>R-15</t>
  </si>
  <si>
    <t>R-16</t>
  </si>
  <si>
    <t>R-17</t>
  </si>
  <si>
    <t>R-18</t>
  </si>
  <si>
    <t>R-19</t>
  </si>
  <si>
    <t>R-20</t>
  </si>
  <si>
    <t>R-21</t>
  </si>
  <si>
    <t>Q</t>
  </si>
  <si>
    <t>Q-3</t>
  </si>
  <si>
    <t>Q-4</t>
  </si>
  <si>
    <t>Q-5</t>
  </si>
  <si>
    <t>Q-6</t>
  </si>
  <si>
    <t>Q-7</t>
  </si>
  <si>
    <t>Q-8</t>
  </si>
  <si>
    <t>Q-9</t>
  </si>
  <si>
    <t>Q-10</t>
  </si>
  <si>
    <t>Q-11</t>
  </si>
  <si>
    <t>Q-12</t>
  </si>
  <si>
    <t>Q-13</t>
  </si>
  <si>
    <t>Q-14</t>
  </si>
  <si>
    <t>Q-15</t>
  </si>
  <si>
    <t>Q-16</t>
  </si>
  <si>
    <t>Q-17</t>
  </si>
  <si>
    <t>Q-18</t>
  </si>
  <si>
    <t>Q-19</t>
  </si>
  <si>
    <t>Q-20</t>
  </si>
  <si>
    <t>Q-21</t>
  </si>
  <si>
    <t>Q-22</t>
  </si>
  <si>
    <t>P</t>
  </si>
  <si>
    <t>P-18</t>
  </si>
  <si>
    <t>P-19</t>
  </si>
  <si>
    <t>P-20</t>
  </si>
  <si>
    <t>P-21</t>
  </si>
  <si>
    <t>P-22</t>
  </si>
  <si>
    <t>SINH VIÊN LÀM LỄ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</si>
  <si>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</si>
  <si>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</si>
  <si>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</si>
  <si>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</si>
  <si>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</si>
  <si>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</si>
  <si>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</si>
  <si>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</si>
  <si>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</si>
  <si>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</si>
  <si>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</si>
  <si>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</si>
  <si>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</si>
  <si>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ĐẠI BIỂU, KHÁCH MỜI</t>
  </si>
  <si>
    <t>B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</si>
  <si>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</si>
  <si>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</si>
  <si>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</si>
  <si>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</si>
  <si>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</si>
  <si>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</si>
  <si>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</si>
  <si>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</si>
  <si>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</si>
  <si>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</si>
  <si>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</si>
  <si>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</si>
  <si>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</si>
  <si>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</si>
  <si>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</si>
  <si>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B-18</t>
  </si>
  <si>
    <t>B-19</t>
  </si>
  <si>
    <t>B-20</t>
  </si>
  <si>
    <t>A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</si>
  <si>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</si>
  <si>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</si>
  <si>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</si>
  <si>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</si>
  <si>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</si>
  <si>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</si>
  <si>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</si>
  <si>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</si>
  <si>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</si>
  <si>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</si>
  <si>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</si>
  <si>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</si>
  <si>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</si>
  <si>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</si>
  <si>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</si>
  <si>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</si>
  <si>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</si>
  <si>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</si>
  <si>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SỐ GHẾ TẠI TẦNG 1: 419</t>
  </si>
  <si>
    <t>GIỚI TÍNH</t>
  </si>
  <si>
    <t>K27QKB</t>
  </si>
  <si>
    <t>K27QNT</t>
  </si>
  <si>
    <t>Lê Thị Kim</t>
  </si>
  <si>
    <t>Huệ</t>
  </si>
  <si>
    <t>16/08/2003</t>
  </si>
  <si>
    <t>19/09/2003</t>
  </si>
  <si>
    <t>16/12/2003</t>
  </si>
  <si>
    <t>09/04/2003</t>
  </si>
  <si>
    <t>04/06/2003</t>
  </si>
  <si>
    <t>14/11/2003</t>
  </si>
  <si>
    <t>21/09/2003</t>
  </si>
  <si>
    <t>K27QTD</t>
  </si>
  <si>
    <t>Hòa</t>
  </si>
  <si>
    <t>16/11/2003</t>
  </si>
  <si>
    <t>14/10/2003</t>
  </si>
  <si>
    <t>23/10/2003</t>
  </si>
  <si>
    <t>Thi</t>
  </si>
  <si>
    <t>06/07/2002</t>
  </si>
  <si>
    <t>K27QTH</t>
  </si>
  <si>
    <t>15/11/2003</t>
  </si>
  <si>
    <t>12/07/2003</t>
  </si>
  <si>
    <t>04/10/2003</t>
  </si>
  <si>
    <t>27/05/2003</t>
  </si>
  <si>
    <t>30/11/2003</t>
  </si>
  <si>
    <t>13/02/2003</t>
  </si>
  <si>
    <t>19/08/2003</t>
  </si>
  <si>
    <t>29/04/2003</t>
  </si>
  <si>
    <t>26/11/2003</t>
  </si>
  <si>
    <t>15/12/2003</t>
  </si>
  <si>
    <t>K27QTN</t>
  </si>
  <si>
    <t>21/04/2003</t>
  </si>
  <si>
    <t>SỐ THỨ TỰ LÊN SK</t>
  </si>
  <si>
    <t xml:space="preserve">Trần Văn Anh </t>
  </si>
  <si>
    <t xml:space="preserve">Khoa </t>
  </si>
  <si>
    <t>16/03/2003</t>
  </si>
  <si>
    <t>01/08/2003</t>
  </si>
  <si>
    <t>09/08/2003</t>
  </si>
  <si>
    <t>Đỗ Hoàng</t>
  </si>
  <si>
    <t>Nguyễn Thị Nhật</t>
  </si>
  <si>
    <t>27/11/2003</t>
  </si>
  <si>
    <t>02/04/2003</t>
  </si>
  <si>
    <t>Bùi Đặng Như</t>
  </si>
  <si>
    <t>Đỗ Thị Ngọc</t>
  </si>
  <si>
    <t>Trần Huệ</t>
  </si>
  <si>
    <t>17/12/2003</t>
  </si>
  <si>
    <t>Nguyễn Thị Hoài</t>
  </si>
  <si>
    <t>Trần Mỹ</t>
  </si>
  <si>
    <t>Trần Thị Vũ</t>
  </si>
  <si>
    <t>21/08/2002</t>
  </si>
  <si>
    <t>03/10/2003</t>
  </si>
  <si>
    <t>04/04/2003</t>
  </si>
  <si>
    <t>Trương Thị Triệu</t>
  </si>
  <si>
    <t>01/01/2003</t>
  </si>
  <si>
    <t>Phạm Đức</t>
  </si>
  <si>
    <t>Châu Thị Khánh</t>
  </si>
  <si>
    <t>12/06/2003</t>
  </si>
  <si>
    <t>Doãn Thanh</t>
  </si>
  <si>
    <t>10/12/2003</t>
  </si>
  <si>
    <t>Vỹ</t>
  </si>
  <si>
    <t>Võ Thị Hồng</t>
  </si>
  <si>
    <t>Trần Quang</t>
  </si>
  <si>
    <t>16/04/2001</t>
  </si>
  <si>
    <t>Việt</t>
  </si>
  <si>
    <t>Nguyễn Bá</t>
  </si>
  <si>
    <t>Trần Tố</t>
  </si>
  <si>
    <t>28/07/2003</t>
  </si>
  <si>
    <t>Trương Thục</t>
  </si>
  <si>
    <t>Nguyễn Huỳnh Thuỳ</t>
  </si>
  <si>
    <t>Toàn</t>
  </si>
  <si>
    <t>16/10/2003</t>
  </si>
  <si>
    <t>Thuỷ</t>
  </si>
  <si>
    <t>Lê Lương Thị Thu</t>
  </si>
  <si>
    <t>07/03/2003</t>
  </si>
  <si>
    <t>Thuận</t>
  </si>
  <si>
    <t>01/07/2003</t>
  </si>
  <si>
    <t>26/09/2003</t>
  </si>
  <si>
    <t>Hồ Thị Thu</t>
  </si>
  <si>
    <t>Thiều Quang</t>
  </si>
  <si>
    <t>Nguyễn Minh Thành</t>
  </si>
  <si>
    <t>Trần Dương Thu</t>
  </si>
  <si>
    <t>Văn Thị Diễm</t>
  </si>
  <si>
    <t>Võ Như Quang</t>
  </si>
  <si>
    <t>Mai Thị Tuyết</t>
  </si>
  <si>
    <t>14/08/2003</t>
  </si>
  <si>
    <t>Trần Thị Phương</t>
  </si>
  <si>
    <t>06/06/2003</t>
  </si>
  <si>
    <t>Nguyễn Thị Huệ</t>
  </si>
  <si>
    <t>Luyện</t>
  </si>
  <si>
    <t>Lưu Thị</t>
  </si>
  <si>
    <t>Huỳnh Thị Hoài</t>
  </si>
  <si>
    <t>Trần Trúc</t>
  </si>
  <si>
    <t>Kha</t>
  </si>
  <si>
    <t>Lê Cao Triều</t>
  </si>
  <si>
    <t>22/06/2003</t>
  </si>
  <si>
    <t>22/08/2003</t>
  </si>
  <si>
    <t>02/08/2003</t>
  </si>
  <si>
    <t>Nguyễn Thị Trà</t>
  </si>
  <si>
    <t>Đức</t>
  </si>
  <si>
    <t>27/09/2003</t>
  </si>
  <si>
    <t>Đỗ Trần Quỳnh</t>
  </si>
  <si>
    <t>29/10/2002</t>
  </si>
  <si>
    <t>21/12/2002</t>
  </si>
  <si>
    <t>Trà Huyền</t>
  </si>
  <si>
    <t>17/03/2002</t>
  </si>
  <si>
    <t>08/07/2001</t>
  </si>
  <si>
    <t>Nguyễn Đoàn Thảo</t>
  </si>
  <si>
    <t>07/02/2003</t>
  </si>
  <si>
    <t>Nguyễn Hà Quý</t>
  </si>
  <si>
    <t>Bùi Thu</t>
  </si>
  <si>
    <t>Nguyễn Như Tiểu</t>
  </si>
  <si>
    <t>Nguyễn Tuyết</t>
  </si>
  <si>
    <t>Nguyễn Ngọc Thùy</t>
  </si>
  <si>
    <t>27/08/2003</t>
  </si>
  <si>
    <t>Lê Mỷ</t>
  </si>
  <si>
    <t>02/07/2002</t>
  </si>
  <si>
    <t>19/06/2003</t>
  </si>
  <si>
    <t>20/09/2002</t>
  </si>
  <si>
    <t>09/06/2003</t>
  </si>
  <si>
    <t>DANH SÁCH SINH VIÊN DỰ LỄ TỐT NGHIỆP NGÀY 18/10/2025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</si>
</sst>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&quot;VND&quot;#,##0_);[Red]\(&quot;VND&quot;#,##0\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57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sz val="11"/>
      <color theme="1"/>
      <name val="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0"/>
      <color rgb="FF000000"/>
      <name val="Times New Roman"/>
      <family val="1"/>
      <charset val="163"/>
    </font>
    <font>
      <sz val="11"/>
      <name val="Times New Roman"/>
      <family val="1"/>
    </font>
    <font>
      <sz val="10"/>
      <color rgb="FF000000"/>
      <name val="Arial"/>
      <family val="2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sz val="8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2"/>
      <name val="VNtimes new roman"/>
      <family val="2"/>
    </font>
    <font>
      <sz val="11"/>
      <color theme="1"/>
      <name val="Calibri"/>
      <family val="2"/>
      <charset val="163"/>
      <scheme val="minor"/>
    </font>
    <font>
      <b/>
      <sz val="13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9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164" fontId="2" fillId="0" borderId="0" applyFont="0" applyFill="0" applyBorder="0" applyAlignment="0" applyProtection="0"/>
    <xf numFmtId="0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9" fillId="2" borderId="0"/>
    <xf numFmtId="0" fontId="10" fillId="2" borderId="0"/>
    <xf numFmtId="0" fontId="11" fillId="2" borderId="0"/>
    <xf numFmtId="0" fontId="12" fillId="0" borderId="0">
      <alignment wrapText="1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/>
    <xf numFmtId="0" fontId="13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169" fontId="14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4" fillId="0" borderId="0"/>
    <xf numFmtId="0" fontId="2" fillId="0" borderId="0" applyFont="0" applyFill="0" applyBorder="0" applyAlignment="0" applyProtection="0"/>
    <xf numFmtId="172" fontId="14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2" fontId="2" fillId="0" borderId="0" applyFont="0" applyFill="0" applyBorder="0" applyAlignment="0" applyProtection="0"/>
    <xf numFmtId="38" fontId="15" fillId="2" borderId="0" applyNumberFormat="0" applyBorder="0" applyAlignment="0" applyProtection="0"/>
    <xf numFmtId="0" fontId="16" fillId="0" borderId="3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Protection="0"/>
    <xf numFmtId="0" fontId="17" fillId="0" borderId="0" applyProtection="0"/>
    <xf numFmtId="0" fontId="17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10" fontId="15" fillId="3" borderId="1" applyNumberFormat="0" applyBorder="0" applyAlignment="0" applyProtection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0" fontId="19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0" fillId="0" borderId="0"/>
    <xf numFmtId="175" fontId="3" fillId="0" borderId="0"/>
    <xf numFmtId="0" fontId="2" fillId="0" borderId="0"/>
    <xf numFmtId="0" fontId="21" fillId="0" borderId="0"/>
    <xf numFmtId="0" fontId="22" fillId="0" borderId="0"/>
    <xf numFmtId="0" fontId="22" fillId="0" borderId="0"/>
    <xf numFmtId="0" fontId="2" fillId="0" borderId="0"/>
    <xf numFmtId="0" fontId="23" fillId="0" borderId="0"/>
    <xf numFmtId="0" fontId="24" fillId="0" borderId="0"/>
    <xf numFmtId="0" fontId="23" fillId="0" borderId="0"/>
    <xf numFmtId="10" fontId="2" fillId="0" borderId="0" applyFont="0" applyFill="0" applyBorder="0" applyAlignment="0" applyProtection="0"/>
    <xf numFmtId="9" fontId="18" fillId="0" borderId="4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3" fontId="25" fillId="0" borderId="0"/>
    <xf numFmtId="49" fontId="26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0">
      <alignment vertical="center"/>
    </xf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0" fontId="33" fillId="0" borderId="0"/>
    <xf numFmtId="0" fontId="19" fillId="0" borderId="0"/>
    <xf numFmtId="166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5" fillId="0" borderId="0"/>
    <xf numFmtId="179" fontId="34" fillId="0" borderId="0" applyFont="0" applyFill="0" applyBorder="0" applyAlignment="0" applyProtection="0"/>
    <xf numFmtId="6" fontId="36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37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2" fillId="0" borderId="0"/>
    <xf numFmtId="0" fontId="44" fillId="0" borderId="0"/>
    <xf numFmtId="0" fontId="54" fillId="0" borderId="0"/>
    <xf numFmtId="0" fontId="3" fillId="0" borderId="0"/>
    <xf numFmtId="0" fontId="55" fillId="0" borderId="0"/>
  </cellStyleXfs>
  <cellXfs count="68">
    <xf numFmtId="0" fontId="0" fillId="0" borderId="0" xfId="0"/>
    <xf numFmtId="0" fontId="0" fillId="0" borderId="1" xfId="0" applyBorder="1"/>
    <xf numFmtId="0" fontId="0" fillId="4" borderId="1" xfId="0" applyFill="1" applyBorder="1"/>
    <xf numFmtId="0" fontId="38" fillId="0" borderId="0" xfId="0" applyFont="1"/>
    <xf numFmtId="0" fontId="0" fillId="5" borderId="1" xfId="0" applyFill="1" applyBorder="1"/>
    <xf numFmtId="0" fontId="0" fillId="5" borderId="0" xfId="0" applyFill="1"/>
    <xf numFmtId="0" fontId="0" fillId="5" borderId="5" xfId="0" applyFill="1" applyBorder="1"/>
    <xf numFmtId="0" fontId="39" fillId="0" borderId="0" xfId="0" applyFont="1"/>
    <xf numFmtId="0" fontId="39" fillId="0" borderId="0" xfId="0" quotePrefix="1" applyFont="1"/>
    <xf numFmtId="0" fontId="0" fillId="0" borderId="0" xfId="0" applyAlignment="1">
      <alignment horizontal="center" vertical="center" wrapText="1"/>
    </xf>
    <xf numFmtId="0" fontId="40" fillId="0" borderId="0" xfId="0" applyFont="1"/>
    <xf numFmtId="0" fontId="41" fillId="0" borderId="0" xfId="0" applyFont="1"/>
    <xf numFmtId="0" fontId="43" fillId="0" borderId="8" xfId="0" applyFont="1" applyFill="1" applyBorder="1" applyAlignment="1">
      <alignment horizontal="center" wrapText="1"/>
    </xf>
    <xf numFmtId="0" fontId="43" fillId="0" borderId="8" xfId="0" applyFont="1" applyFill="1" applyBorder="1" applyAlignment="1">
      <alignment horizontal="center" vertical="top" wrapText="1"/>
    </xf>
    <xf numFmtId="0" fontId="43" fillId="8" borderId="8" xfId="0" applyFont="1" applyFill="1" applyBorder="1" applyAlignment="1">
      <alignment horizontal="center" vertical="top" wrapText="1"/>
    </xf>
    <xf numFmtId="0" fontId="43" fillId="0" borderId="0" xfId="0" applyFont="1" applyFill="1" applyBorder="1" applyAlignment="1">
      <alignment horizontal="center" vertical="top"/>
    </xf>
    <xf numFmtId="0" fontId="47" fillId="0" borderId="0" xfId="0" applyFont="1" applyFill="1" applyBorder="1" applyAlignment="1">
      <alignment horizontal="center" vertical="top"/>
    </xf>
    <xf numFmtId="0" fontId="43" fillId="8" borderId="6" xfId="0" applyFont="1" applyFill="1" applyBorder="1" applyAlignment="1">
      <alignment horizontal="center" vertical="top" wrapText="1"/>
    </xf>
    <xf numFmtId="0" fontId="47" fillId="0" borderId="6" xfId="0" applyFont="1" applyFill="1" applyBorder="1" applyAlignment="1">
      <alignment horizontal="center" wrapText="1"/>
    </xf>
    <xf numFmtId="0" fontId="43" fillId="0" borderId="6" xfId="0" applyFont="1" applyFill="1" applyBorder="1" applyAlignment="1">
      <alignment horizontal="center" vertical="top" wrapText="1"/>
    </xf>
    <xf numFmtId="0" fontId="48" fillId="0" borderId="6" xfId="0" applyFont="1" applyFill="1" applyBorder="1" applyAlignment="1">
      <alignment horizontal="center" vertical="top" wrapText="1"/>
    </xf>
    <xf numFmtId="0" fontId="48" fillId="0" borderId="6" xfId="0" applyFont="1" applyFill="1" applyBorder="1" applyAlignment="1">
      <alignment horizontal="center" wrapText="1"/>
    </xf>
    <xf numFmtId="0" fontId="48" fillId="0" borderId="8" xfId="0" applyFont="1" applyFill="1" applyBorder="1" applyAlignment="1">
      <alignment horizontal="center" vertical="top" wrapText="1"/>
    </xf>
    <xf numFmtId="0" fontId="47" fillId="0" borderId="8" xfId="0" applyFont="1" applyFill="1" applyBorder="1" applyAlignment="1">
      <alignment horizontal="center" wrapText="1"/>
    </xf>
    <xf numFmtId="0" fontId="47" fillId="6" borderId="6" xfId="0" applyFont="1" applyFill="1" applyBorder="1" applyAlignment="1">
      <alignment horizontal="center" wrapText="1"/>
    </xf>
    <xf numFmtId="0" fontId="43" fillId="6" borderId="6" xfId="0" applyFont="1" applyFill="1" applyBorder="1" applyAlignment="1">
      <alignment horizontal="center" vertical="top" wrapText="1"/>
    </xf>
    <xf numFmtId="0" fontId="43" fillId="6" borderId="8" xfId="0" applyFont="1" applyFill="1" applyBorder="1" applyAlignment="1">
      <alignment horizontal="center" vertical="top" wrapText="1"/>
    </xf>
    <xf numFmtId="0" fontId="47" fillId="6" borderId="8" xfId="0" applyFont="1" applyFill="1" applyBorder="1" applyAlignment="1">
      <alignment horizontal="center" wrapText="1"/>
    </xf>
    <xf numFmtId="0" fontId="43" fillId="6" borderId="6" xfId="0" applyFont="1" applyFill="1" applyBorder="1" applyAlignment="1">
      <alignment horizontal="center" wrapText="1"/>
    </xf>
    <xf numFmtId="0" fontId="43" fillId="6" borderId="8" xfId="0" applyFont="1" applyFill="1" applyBorder="1" applyAlignment="1">
      <alignment horizontal="center" wrapText="1"/>
    </xf>
    <xf numFmtId="0" fontId="48" fillId="6" borderId="6" xfId="0" applyFont="1" applyFill="1" applyBorder="1" applyAlignment="1">
      <alignment horizontal="center" wrapText="1"/>
    </xf>
    <xf numFmtId="0" fontId="43" fillId="9" borderId="6" xfId="0" applyFont="1" applyFill="1" applyBorder="1" applyAlignment="1">
      <alignment horizontal="center" wrapText="1"/>
    </xf>
    <xf numFmtId="0" fontId="43" fillId="10" borderId="6" xfId="0" applyFont="1" applyFill="1" applyBorder="1" applyAlignment="1">
      <alignment horizontal="center" vertical="top" wrapText="1"/>
    </xf>
    <xf numFmtId="0" fontId="43" fillId="0" borderId="6" xfId="0" applyFont="1" applyFill="1" applyBorder="1" applyAlignment="1">
      <alignment horizontal="center" wrapText="1"/>
    </xf>
    <xf numFmtId="0" fontId="43" fillId="9" borderId="8" xfId="0" applyFont="1" applyFill="1" applyBorder="1" applyAlignment="1">
      <alignment horizontal="center" wrapText="1"/>
    </xf>
    <xf numFmtId="0" fontId="43" fillId="10" borderId="8" xfId="0" applyFont="1" applyFill="1" applyBorder="1" applyAlignment="1">
      <alignment horizontal="center" vertical="top" wrapText="1"/>
    </xf>
    <xf numFmtId="0" fontId="5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8" fillId="0" borderId="0" xfId="0" applyFont="1" applyAlignment="1">
      <alignment horizontal="center"/>
    </xf>
    <xf numFmtId="0" fontId="53" fillId="0" borderId="1" xfId="0" applyFont="1" applyFill="1" applyBorder="1" applyAlignment="1">
      <alignment horizontal="center"/>
    </xf>
    <xf numFmtId="0" fontId="53" fillId="7" borderId="1" xfId="0" applyFont="1" applyFill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49" fillId="13" borderId="1" xfId="0" applyFont="1" applyFill="1" applyBorder="1" applyAlignment="1">
      <alignment horizontal="center"/>
    </xf>
    <xf numFmtId="0" fontId="53" fillId="14" borderId="1" xfId="0" applyFont="1" applyFill="1" applyBorder="1" applyAlignment="1">
      <alignment horizontal="center"/>
    </xf>
    <xf numFmtId="0" fontId="56" fillId="0" borderId="1" xfId="3" quotePrefix="1" applyFont="1" applyBorder="1" applyAlignment="1">
      <alignment horizontal="center"/>
    </xf>
    <xf numFmtId="0" fontId="50" fillId="0" borderId="1" xfId="107" applyFont="1" applyBorder="1"/>
    <xf numFmtId="0" fontId="56" fillId="0" borderId="1" xfId="107" applyFont="1" applyBorder="1" applyAlignment="1">
      <alignment horizontal="left"/>
    </xf>
    <xf numFmtId="0" fontId="56" fillId="0" borderId="1" xfId="107" applyFont="1" applyBorder="1" applyAlignment="1">
      <alignment horizontal="center"/>
    </xf>
    <xf numFmtId="14" fontId="50" fillId="0" borderId="1" xfId="3" applyNumberFormat="1" applyFont="1" applyBorder="1" applyAlignment="1">
      <alignment horizontal="center"/>
    </xf>
    <xf numFmtId="14" fontId="50" fillId="0" borderId="1" xfId="106" applyNumberFormat="1" applyFont="1" applyBorder="1" applyAlignment="1">
      <alignment horizontal="center"/>
    </xf>
    <xf numFmtId="0" fontId="56" fillId="13" borderId="1" xfId="3" quotePrefix="1" applyFont="1" applyFill="1" applyBorder="1" applyAlignment="1">
      <alignment horizontal="center"/>
    </xf>
    <xf numFmtId="0" fontId="50" fillId="13" borderId="1" xfId="107" applyFont="1" applyFill="1" applyBorder="1"/>
    <xf numFmtId="0" fontId="56" fillId="13" borderId="1" xfId="107" applyFont="1" applyFill="1" applyBorder="1" applyAlignment="1">
      <alignment horizontal="left"/>
    </xf>
    <xf numFmtId="0" fontId="56" fillId="13" borderId="1" xfId="107" applyFont="1" applyFill="1" applyBorder="1" applyAlignment="1">
      <alignment horizontal="center"/>
    </xf>
    <xf numFmtId="14" fontId="50" fillId="13" borderId="1" xfId="3" applyNumberFormat="1" applyFont="1" applyFill="1" applyBorder="1" applyAlignment="1">
      <alignment horizontal="center"/>
    </xf>
    <xf numFmtId="14" fontId="50" fillId="13" borderId="1" xfId="106" applyNumberFormat="1" applyFont="1" applyFill="1" applyBorder="1" applyAlignment="1">
      <alignment horizontal="center"/>
    </xf>
    <xf numFmtId="0" fontId="53" fillId="12" borderId="1" xfId="0" applyFont="1" applyFill="1" applyBorder="1" applyAlignment="1">
      <alignment horizontal="center"/>
    </xf>
    <xf numFmtId="0" fontId="46" fillId="0" borderId="6" xfId="0" applyFont="1" applyFill="1" applyBorder="1" applyAlignment="1">
      <alignment horizontal="center" vertical="top" wrapText="1"/>
    </xf>
    <xf numFmtId="0" fontId="46" fillId="0" borderId="7" xfId="0" applyFont="1" applyFill="1" applyBorder="1" applyAlignment="1">
      <alignment horizontal="center" vertical="top" wrapText="1"/>
    </xf>
    <xf numFmtId="0" fontId="47" fillId="6" borderId="9" xfId="0" applyFont="1" applyFill="1" applyBorder="1" applyAlignment="1">
      <alignment horizontal="center" vertical="center" wrapText="1"/>
    </xf>
    <xf numFmtId="0" fontId="47" fillId="6" borderId="5" xfId="0" applyFont="1" applyFill="1" applyBorder="1" applyAlignment="1">
      <alignment horizontal="center" vertical="center" wrapText="1"/>
    </xf>
    <xf numFmtId="0" fontId="47" fillId="6" borderId="10" xfId="0" applyFont="1" applyFill="1" applyBorder="1" applyAlignment="1">
      <alignment horizontal="center" vertical="center" wrapText="1"/>
    </xf>
    <xf numFmtId="0" fontId="43" fillId="11" borderId="9" xfId="0" applyFont="1" applyFill="1" applyBorder="1" applyAlignment="1">
      <alignment horizontal="center" vertical="center" wrapText="1"/>
    </xf>
    <xf numFmtId="0" fontId="43" fillId="11" borderId="5" xfId="0" applyFont="1" applyFill="1" applyBorder="1" applyAlignment="1">
      <alignment horizontal="center" vertical="center" wrapText="1"/>
    </xf>
    <xf numFmtId="0" fontId="43" fillId="11" borderId="10" xfId="0" applyFont="1" applyFill="1" applyBorder="1" applyAlignment="1">
      <alignment horizontal="center" vertical="center" wrapText="1"/>
    </xf>
    <xf numFmtId="0" fontId="45" fillId="4" borderId="1" xfId="0" applyFont="1" applyFill="1" applyBorder="1" applyAlignment="1">
      <alignment horizontal="center" vertical="center"/>
    </xf>
  </cellXfs>
  <cellStyles count="109">
    <cellStyle name="??" xfId="5" xr:uid="{00000000-0005-0000-0000-000000000000}"/>
    <cellStyle name="?? [0.00]_PRODUCT DETAIL Q1" xfId="6" xr:uid="{00000000-0005-0000-0000-000001000000}"/>
    <cellStyle name="?? [0]" xfId="7" xr:uid="{00000000-0005-0000-0000-000002000000}"/>
    <cellStyle name="???? [0.00]_PRODUCT DETAIL Q1" xfId="8" xr:uid="{00000000-0005-0000-0000-000003000000}"/>
    <cellStyle name="????_PRODUCT DETAIL Q1" xfId="9" xr:uid="{00000000-0005-0000-0000-000004000000}"/>
    <cellStyle name="???[0]_Book1" xfId="10" xr:uid="{00000000-0005-0000-0000-000005000000}"/>
    <cellStyle name="???_95" xfId="11" xr:uid="{00000000-0005-0000-0000-000006000000}"/>
    <cellStyle name="??_(????)??????" xfId="12" xr:uid="{00000000-0005-0000-0000-000007000000}"/>
    <cellStyle name="1" xfId="13" xr:uid="{00000000-0005-0000-0000-000008000000}"/>
    <cellStyle name="2" xfId="14" xr:uid="{00000000-0005-0000-0000-000009000000}"/>
    <cellStyle name="3" xfId="15" xr:uid="{00000000-0005-0000-0000-00000A000000}"/>
    <cellStyle name="4" xfId="16" xr:uid="{00000000-0005-0000-0000-00000B000000}"/>
    <cellStyle name="AeE­ [0]_INQUIRY ¿µ¾÷AßAø " xfId="17" xr:uid="{00000000-0005-0000-0000-00000C000000}"/>
    <cellStyle name="AeE­_INQUIRY ¿µ¾÷AßAø " xfId="18" xr:uid="{00000000-0005-0000-0000-00000D000000}"/>
    <cellStyle name="AÞ¸¶ [0]_INQUIRY ¿?¾÷AßAø " xfId="19" xr:uid="{00000000-0005-0000-0000-00000E000000}"/>
    <cellStyle name="AÞ¸¶_INQUIRY ¿?¾÷AßAø " xfId="20" xr:uid="{00000000-0005-0000-0000-00000F000000}"/>
    <cellStyle name="C?AØ_¿?¾÷CoE² " xfId="21" xr:uid="{00000000-0005-0000-0000-000010000000}"/>
    <cellStyle name="C￥AØ_¿μ¾÷CoE² " xfId="22" xr:uid="{00000000-0005-0000-0000-000011000000}"/>
    <cellStyle name="Calc Currency (0)" xfId="23" xr:uid="{00000000-0005-0000-0000-000012000000}"/>
    <cellStyle name="Calc Currency (0) 2" xfId="24" xr:uid="{00000000-0005-0000-0000-000013000000}"/>
    <cellStyle name="Calc Currency (0) 3" xfId="25" xr:uid="{00000000-0005-0000-0000-000014000000}"/>
    <cellStyle name="Calc Percent (0)" xfId="26" xr:uid="{00000000-0005-0000-0000-000015000000}"/>
    <cellStyle name="Calc Percent (1)" xfId="27" xr:uid="{00000000-0005-0000-0000-000016000000}"/>
    <cellStyle name="Comma 2" xfId="102" xr:uid="{00000000-0005-0000-0000-000017000000}"/>
    <cellStyle name="comma zerodec" xfId="28" xr:uid="{00000000-0005-0000-0000-000018000000}"/>
    <cellStyle name="Comma0" xfId="29" xr:uid="{00000000-0005-0000-0000-000019000000}"/>
    <cellStyle name="Currency0" xfId="30" xr:uid="{00000000-0005-0000-0000-00001A000000}"/>
    <cellStyle name="Currency1" xfId="31" xr:uid="{00000000-0005-0000-0000-00001B000000}"/>
    <cellStyle name="Date" xfId="32" xr:uid="{00000000-0005-0000-0000-00001C000000}"/>
    <cellStyle name="Dollar (zero dec)" xfId="33" xr:uid="{00000000-0005-0000-0000-00001D000000}"/>
    <cellStyle name="Enter Currency (0)" xfId="34" xr:uid="{00000000-0005-0000-0000-00001E000000}"/>
    <cellStyle name="Enter Currency (0) 2" xfId="35" xr:uid="{00000000-0005-0000-0000-00001F000000}"/>
    <cellStyle name="Enter Currency (0) 3" xfId="36" xr:uid="{00000000-0005-0000-0000-000020000000}"/>
    <cellStyle name="Fixed" xfId="37" xr:uid="{00000000-0005-0000-0000-000021000000}"/>
    <cellStyle name="Grey" xfId="38" xr:uid="{00000000-0005-0000-0000-000022000000}"/>
    <cellStyle name="Header1" xfId="39" xr:uid="{00000000-0005-0000-0000-000023000000}"/>
    <cellStyle name="Header2" xfId="40" xr:uid="{00000000-0005-0000-0000-000024000000}"/>
    <cellStyle name="HEADING1" xfId="41" xr:uid="{00000000-0005-0000-0000-000025000000}"/>
    <cellStyle name="HEADING1 2" xfId="42" xr:uid="{00000000-0005-0000-0000-000026000000}"/>
    <cellStyle name="HEADING1 3" xfId="43" xr:uid="{00000000-0005-0000-0000-000027000000}"/>
    <cellStyle name="HEADING2" xfId="44" xr:uid="{00000000-0005-0000-0000-000028000000}"/>
    <cellStyle name="HEADING2 2" xfId="45" xr:uid="{00000000-0005-0000-0000-000029000000}"/>
    <cellStyle name="HEADING2 3" xfId="46" xr:uid="{00000000-0005-0000-0000-00002A000000}"/>
    <cellStyle name="Input [yellow]" xfId="47" xr:uid="{00000000-0005-0000-0000-00002B000000}"/>
    <cellStyle name="Link Currency (0)" xfId="48" xr:uid="{00000000-0005-0000-0000-00002C000000}"/>
    <cellStyle name="Link Currency (0) 2" xfId="49" xr:uid="{00000000-0005-0000-0000-00002D000000}"/>
    <cellStyle name="Link Currency (0) 3" xfId="50" xr:uid="{00000000-0005-0000-0000-00002E000000}"/>
    <cellStyle name="Milliers [0]_AR1194" xfId="51" xr:uid="{00000000-0005-0000-0000-00002F000000}"/>
    <cellStyle name="Milliers_AR1194" xfId="52" xr:uid="{00000000-0005-0000-0000-000030000000}"/>
    <cellStyle name="Monétaire [0]_AR1194" xfId="53" xr:uid="{00000000-0005-0000-0000-000031000000}"/>
    <cellStyle name="Monétaire_AR1194" xfId="54" xr:uid="{00000000-0005-0000-0000-000032000000}"/>
    <cellStyle name="n" xfId="55" xr:uid="{00000000-0005-0000-0000-000033000000}"/>
    <cellStyle name="New Times Roman" xfId="56" xr:uid="{00000000-0005-0000-0000-000034000000}"/>
    <cellStyle name="New Times Roman 2" xfId="57" xr:uid="{00000000-0005-0000-0000-000035000000}"/>
    <cellStyle name="New Times Roman 3" xfId="58" xr:uid="{00000000-0005-0000-0000-000036000000}"/>
    <cellStyle name="no dec" xfId="59" xr:uid="{00000000-0005-0000-0000-000037000000}"/>
    <cellStyle name="Normal" xfId="0" builtinId="0"/>
    <cellStyle name="Normal - Style1" xfId="60" xr:uid="{00000000-0005-0000-0000-000039000000}"/>
    <cellStyle name="Normal 2" xfId="61" xr:uid="{00000000-0005-0000-0000-00003A000000}"/>
    <cellStyle name="Normal 2 2" xfId="62" xr:uid="{00000000-0005-0000-0000-00003B000000}"/>
    <cellStyle name="Normal 2 2 2" xfId="63" xr:uid="{00000000-0005-0000-0000-00003C000000}"/>
    <cellStyle name="Normal 2 2 2 2" xfId="64" xr:uid="{00000000-0005-0000-0000-00003D000000}"/>
    <cellStyle name="Normal 2 2 3" xfId="104" xr:uid="{00000000-0005-0000-0000-00003E000000}"/>
    <cellStyle name="Normal 2 3" xfId="3" xr:uid="{00000000-0005-0000-0000-00003F000000}"/>
    <cellStyle name="Normal 3" xfId="1" xr:uid="{00000000-0005-0000-0000-000040000000}"/>
    <cellStyle name="Normal 3 2" xfId="65" xr:uid="{00000000-0005-0000-0000-000041000000}"/>
    <cellStyle name="Normal 3 3" xfId="101" xr:uid="{00000000-0005-0000-0000-000042000000}"/>
    <cellStyle name="Normal 4" xfId="2" xr:uid="{00000000-0005-0000-0000-000043000000}"/>
    <cellStyle name="Normal 4 2" xfId="4" xr:uid="{00000000-0005-0000-0000-000044000000}"/>
    <cellStyle name="Normal 4 2 2" xfId="66" xr:uid="{00000000-0005-0000-0000-000045000000}"/>
    <cellStyle name="Normal 5" xfId="67" xr:uid="{00000000-0005-0000-0000-000046000000}"/>
    <cellStyle name="Normal 6" xfId="68" xr:uid="{00000000-0005-0000-0000-000047000000}"/>
    <cellStyle name="Normal 7" xfId="100" xr:uid="{00000000-0005-0000-0000-000048000000}"/>
    <cellStyle name="Normal 8" xfId="105" xr:uid="{00000000-0005-0000-0000-000049000000}"/>
    <cellStyle name="Normal 9" xfId="108" xr:uid="{1C611AC6-0509-4644-B21D-2B8BEC2A70E6}"/>
    <cellStyle name="Normal_Book1" xfId="106" xr:uid="{30AB8D0B-FB54-428B-AD1E-9E6E2A857CB9}"/>
    <cellStyle name="Normal_Sheet1" xfId="107" xr:uid="{62909179-FF49-49CF-AC2B-91CBE368490C}"/>
    <cellStyle name="Percent [2]" xfId="69" xr:uid="{00000000-0005-0000-0000-00004A000000}"/>
    <cellStyle name="Percent 2" xfId="103" xr:uid="{00000000-0005-0000-0000-00004B000000}"/>
    <cellStyle name="PERCENTAGE" xfId="70" xr:uid="{00000000-0005-0000-0000-00004C000000}"/>
    <cellStyle name="PrePop Currency (0)" xfId="71" xr:uid="{00000000-0005-0000-0000-00004D000000}"/>
    <cellStyle name="PrePop Currency (0) 2" xfId="72" xr:uid="{00000000-0005-0000-0000-00004E000000}"/>
    <cellStyle name="PrePop Currency (0) 3" xfId="73" xr:uid="{00000000-0005-0000-0000-00004F000000}"/>
    <cellStyle name="songuyen" xfId="74" xr:uid="{00000000-0005-0000-0000-000050000000}"/>
    <cellStyle name="Text Indent A" xfId="75" xr:uid="{00000000-0005-0000-0000-000051000000}"/>
    <cellStyle name="Text Indent B" xfId="76" xr:uid="{00000000-0005-0000-0000-000052000000}"/>
    <cellStyle name="Text Indent B 2" xfId="77" xr:uid="{00000000-0005-0000-0000-000053000000}"/>
    <cellStyle name="Text Indent B 3" xfId="78" xr:uid="{00000000-0005-0000-0000-000054000000}"/>
    <cellStyle name=" [0.00]_ Att. 1- Cover" xfId="79" xr:uid="{00000000-0005-0000-0000-000055000000}"/>
    <cellStyle name="_ Att. 1- Cover" xfId="80" xr:uid="{00000000-0005-0000-0000-000056000000}"/>
    <cellStyle name="?_ Att. 1- Cover" xfId="81" xr:uid="{00000000-0005-0000-0000-000057000000}"/>
    <cellStyle name="똿뗦먛귟 [0.00]_PRODUCT DETAIL Q1" xfId="82" xr:uid="{00000000-0005-0000-0000-000058000000}"/>
    <cellStyle name="똿뗦먛귟_PRODUCT DETAIL Q1" xfId="83" xr:uid="{00000000-0005-0000-0000-000059000000}"/>
    <cellStyle name="믅됞 [0.00]_PRODUCT DETAIL Q1" xfId="84" xr:uid="{00000000-0005-0000-0000-00005A000000}"/>
    <cellStyle name="믅됞_PRODUCT DETAIL Q1" xfId="85" xr:uid="{00000000-0005-0000-0000-00005B000000}"/>
    <cellStyle name="백분율_95" xfId="86" xr:uid="{00000000-0005-0000-0000-00005C000000}"/>
    <cellStyle name="뷭?_BOOKSHIP" xfId="87" xr:uid="{00000000-0005-0000-0000-00005D000000}"/>
    <cellStyle name="콤마 [0]_1202" xfId="88" xr:uid="{00000000-0005-0000-0000-00005E000000}"/>
    <cellStyle name="콤마_1202" xfId="89" xr:uid="{00000000-0005-0000-0000-00005F000000}"/>
    <cellStyle name="통화 [0]_1202" xfId="90" xr:uid="{00000000-0005-0000-0000-000060000000}"/>
    <cellStyle name="통화_1202" xfId="91" xr:uid="{00000000-0005-0000-0000-000061000000}"/>
    <cellStyle name="표준_(정보부문)월별인원계획" xfId="92" xr:uid="{00000000-0005-0000-0000-000062000000}"/>
    <cellStyle name="一般_00Q3902REV.1" xfId="93" xr:uid="{00000000-0005-0000-0000-000063000000}"/>
    <cellStyle name="千分位[0]_00Q3902REV.1" xfId="94" xr:uid="{00000000-0005-0000-0000-000064000000}"/>
    <cellStyle name="千分位_00Q3902REV.1" xfId="95" xr:uid="{00000000-0005-0000-0000-000065000000}"/>
    <cellStyle name="標準_機器ﾘｽト (2)" xfId="96" xr:uid="{00000000-0005-0000-0000-000066000000}"/>
    <cellStyle name="貨幣 [0]_00Q3902REV.1" xfId="97" xr:uid="{00000000-0005-0000-0000-000067000000}"/>
    <cellStyle name="貨幣[0]_BRE" xfId="98" xr:uid="{00000000-0005-0000-0000-000068000000}"/>
    <cellStyle name="貨幣_00Q3902REV.1" xfId="99" xr:uid="{00000000-0005-0000-0000-00006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161363</xdr:colOff>
      <xdr:row>17</xdr:row>
      <xdr:rowOff>112059</xdr:rowOff>
    </xdr:from>
    <xdr:to>
      <xdr:col>27</xdr:col>
      <xdr:colOff>618564</xdr:colOff>
      <xdr:row>25</xdr:row>
      <xdr:rowOff>46745</xdr:rowOff>
    </xdr:to>
    <xdr:sp macro="" textlink="">
      <xdr:nvSpPr>
        <xdr:cNvPr id="2" name="Arrow: Right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5334688" y="3674409"/>
          <a:ext cx="400051" cy="1611086"/>
        </a:xfrm>
        <a:prstGeom prst="rightArrow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161363</xdr:colOff>
      <xdr:row>17</xdr:row>
      <xdr:rowOff>112059</xdr:rowOff>
    </xdr:from>
    <xdr:to>
      <xdr:col>27</xdr:col>
      <xdr:colOff>618564</xdr:colOff>
      <xdr:row>25</xdr:row>
      <xdr:rowOff>46745</xdr:rowOff>
    </xdr:to>
    <xdr:sp macro="" textlink="">
      <xdr:nvSpPr>
        <xdr:cNvPr id="3" name="Arrow: Right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5334688" y="3674409"/>
          <a:ext cx="400051" cy="1611086"/>
        </a:xfrm>
        <a:prstGeom prst="rightArrow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__KHOA_QTKD/14.TOT%20NGHIEP/TOT%20NGHIEP%202024-2025/4.THANG%206-2025/TN/1__THUC_QTKD/14.TOT%20NGHIEP/TOT%20NGHIEP%202023-2024/3.6-2024/le%20phat%20bang_6.2024/SLIDE%20KHOA%20QTKD/DANH%20SACH%20FILE_TEN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A3">
            <v>26207026226</v>
          </cell>
          <cell r="B3">
            <v>45456.467939814815</v>
          </cell>
          <cell r="C3" t="str">
            <v>.pptx</v>
          </cell>
          <cell r="D3" t="str">
            <v>01_ĐỒNG THỊ NGỌC ANH_26207026226 - Anh Ngọc.pptx</v>
          </cell>
          <cell r="E3">
            <v>1</v>
          </cell>
        </row>
        <row r="4">
          <cell r="A4">
            <v>26202742478</v>
          </cell>
          <cell r="B4">
            <v>45459.632303240738</v>
          </cell>
          <cell r="C4" t="str">
            <v>.pptx</v>
          </cell>
          <cell r="D4" t="str">
            <v>2_PHAMTHIBICHQUYEN_26202742478 - Phạm Quyên.pptx</v>
          </cell>
          <cell r="E4">
            <v>415</v>
          </cell>
        </row>
        <row r="5">
          <cell r="A5">
            <v>26212137500</v>
          </cell>
          <cell r="B5">
            <v>45453.83489583333</v>
          </cell>
          <cell r="C5" t="str">
            <v>.pptx</v>
          </cell>
          <cell r="D5" t="str">
            <v>2_PHANDUCLINHGIANG_26212137500 - giang phan.pptx</v>
          </cell>
          <cell r="E5">
            <v>2</v>
          </cell>
        </row>
        <row r="6">
          <cell r="A6">
            <v>26202720110</v>
          </cell>
          <cell r="B6">
            <v>45456.667592592596</v>
          </cell>
          <cell r="C6" t="str">
            <v>.pptx</v>
          </cell>
          <cell r="D6" t="str">
            <v>3_NGUYENTHIMINHCHAU_26202720110 - Minh Châu.pptx</v>
          </cell>
          <cell r="E6">
            <v>3</v>
          </cell>
        </row>
        <row r="7">
          <cell r="A7">
            <v>25212705648</v>
          </cell>
          <cell r="B7">
            <v>45458.586157407408</v>
          </cell>
          <cell r="C7" t="str">
            <v>.pptx</v>
          </cell>
          <cell r="D7" t="str">
            <v>4_ TRẦN MINH ĐỒNG _25212705648 - Đồng Trần Minh.pptx</v>
          </cell>
          <cell r="E7">
            <v>4</v>
          </cell>
        </row>
        <row r="8">
          <cell r="A8">
            <v>26202741799</v>
          </cell>
          <cell r="B8">
            <v>45457.472280092596</v>
          </cell>
          <cell r="C8" t="str">
            <v>.pptx</v>
          </cell>
          <cell r="D8" t="str">
            <v>5_NGUYENDANGMINHGIANG_26202741799 - Giang Nguyen.pptx</v>
          </cell>
          <cell r="E8">
            <v>5</v>
          </cell>
        </row>
        <row r="9">
          <cell r="A9">
            <v>26204742511</v>
          </cell>
          <cell r="B9">
            <v>45454.914895833332</v>
          </cell>
          <cell r="C9" t="str">
            <v>.pptx</v>
          </cell>
          <cell r="D9" t="str">
            <v>6_NGUYENTHITHUHA__26204742511 - Hà Nguyễn Thị Thu.pptx</v>
          </cell>
          <cell r="E9">
            <v>6</v>
          </cell>
        </row>
        <row r="10">
          <cell r="A10">
            <v>26202734384</v>
          </cell>
          <cell r="B10">
            <v>45455.853587962964</v>
          </cell>
          <cell r="C10" t="str">
            <v>.pptx</v>
          </cell>
          <cell r="D10" t="str">
            <v>7_NGUYENCAMHA_26202734384 - Nguyễn Cẩm Hà.pptx</v>
          </cell>
          <cell r="E10">
            <v>7</v>
          </cell>
        </row>
        <row r="11">
          <cell r="A11">
            <v>26202830900</v>
          </cell>
          <cell r="B11">
            <v>45455.646157407406</v>
          </cell>
          <cell r="C11" t="str">
            <v>.pptx</v>
          </cell>
          <cell r="D11" t="str">
            <v>8_DOANTHUYHANG_26202830900 - Hằng Đoàn.pptx</v>
          </cell>
          <cell r="E11">
            <v>8</v>
          </cell>
        </row>
        <row r="12">
          <cell r="A12">
            <v>26202731347</v>
          </cell>
          <cell r="B12">
            <v>45456.909039351849</v>
          </cell>
          <cell r="C12" t="str">
            <v>.pptx</v>
          </cell>
          <cell r="D12" t="str">
            <v>9_PHAMTHIMYHANH_26202731347 - Hạnh Phạm.pptx</v>
          </cell>
          <cell r="E12">
            <v>9</v>
          </cell>
        </row>
        <row r="13">
          <cell r="A13">
            <v>26202720192</v>
          </cell>
          <cell r="B13">
            <v>45456.915335648147</v>
          </cell>
          <cell r="C13" t="str">
            <v>.pptx</v>
          </cell>
          <cell r="D13" t="str">
            <v>10_NGUYENTHIHIEU_26202720192 - Thị Hiếu Nguyễn.pptx</v>
          </cell>
          <cell r="E13">
            <v>10</v>
          </cell>
        </row>
        <row r="14">
          <cell r="A14">
            <v>25202716352</v>
          </cell>
          <cell r="B14">
            <v>45456.937997685185</v>
          </cell>
          <cell r="C14" t="str">
            <v>.PPTX</v>
          </cell>
          <cell r="D14" t="str">
            <v>11_NGUYENTHIHOAN_25202716352 - Hoàn Nguyễn.PPTX</v>
          </cell>
          <cell r="E14">
            <v>11</v>
          </cell>
        </row>
        <row r="15">
          <cell r="A15">
            <v>25202707894</v>
          </cell>
          <cell r="B15">
            <v>45457.576574074075</v>
          </cell>
          <cell r="C15" t="str">
            <v>.pptx</v>
          </cell>
          <cell r="D15" t="str">
            <v>12_LEMAIHUONG_25202707894 - vnb thanhkhe.pptx</v>
          </cell>
          <cell r="E15">
            <v>12</v>
          </cell>
        </row>
        <row r="16">
          <cell r="A16">
            <v>26202428139</v>
          </cell>
          <cell r="B16">
            <v>45457.518067129633</v>
          </cell>
          <cell r="C16" t="str">
            <v>.pptx</v>
          </cell>
          <cell r="D16" t="str">
            <v>13_TONGMAIHUONG_26202428139 - 41.Bảo Trâm.pptx</v>
          </cell>
          <cell r="E16">
            <v>13</v>
          </cell>
        </row>
        <row r="17">
          <cell r="A17">
            <v>26202735957</v>
          </cell>
          <cell r="B17">
            <v>45456.904317129629</v>
          </cell>
          <cell r="C17" t="str">
            <v>.pptx</v>
          </cell>
          <cell r="D17" t="str">
            <v>14_HOANGTHIHUONG_26202735957 - Hương Hoàng.pptx</v>
          </cell>
          <cell r="E17">
            <v>14</v>
          </cell>
        </row>
        <row r="18">
          <cell r="A18">
            <v>26212700268</v>
          </cell>
          <cell r="B18">
            <v>45455.630023148151</v>
          </cell>
          <cell r="C18" t="str">
            <v>.pptx</v>
          </cell>
          <cell r="D18" t="str">
            <v>15_HANGOCHUY_26212700268 - Huy Hà.pptx</v>
          </cell>
          <cell r="E18">
            <v>15</v>
          </cell>
        </row>
        <row r="19">
          <cell r="A19">
            <v>26203325598</v>
          </cell>
          <cell r="B19">
            <v>45457.538784722223</v>
          </cell>
          <cell r="C19" t="str">
            <v>.pptx</v>
          </cell>
          <cell r="D19" t="str">
            <v>16_NGUYENTHIKHANHHUYEN_26203325598 - Huyền Nguyễn Thị Khánh.pptx</v>
          </cell>
          <cell r="E19">
            <v>16</v>
          </cell>
        </row>
        <row r="20">
          <cell r="A20">
            <v>26212700559</v>
          </cell>
          <cell r="B20">
            <v>45456.460023148145</v>
          </cell>
          <cell r="C20" t="str">
            <v>.pptx</v>
          </cell>
          <cell r="D20" t="str">
            <v>17_NGUYENVANANHKHOA_26212700559 - Anh Khoa Nguyen Van.pptx</v>
          </cell>
          <cell r="E20">
            <v>17</v>
          </cell>
        </row>
        <row r="21">
          <cell r="A21">
            <v>26202724302</v>
          </cell>
          <cell r="B21">
            <v>45454.471377314818</v>
          </cell>
          <cell r="C21" t="str">
            <v>.pptx</v>
          </cell>
          <cell r="D21" t="str">
            <v>18_NGUYENTHIPHUONGLINH_26202724302 - Phương Linh.pptx</v>
          </cell>
          <cell r="E21">
            <v>18</v>
          </cell>
        </row>
        <row r="22">
          <cell r="A22">
            <v>26202128427</v>
          </cell>
          <cell r="B22">
            <v>45455.620185185187</v>
          </cell>
          <cell r="C22" t="str">
            <v>.pptx</v>
          </cell>
          <cell r="D22" t="str">
            <v>19_NGUYENTHILINH_26202128427 - Thị Linh Nguyễn.pptx</v>
          </cell>
          <cell r="E22">
            <v>19</v>
          </cell>
        </row>
        <row r="23">
          <cell r="A23">
            <v>26202742361</v>
          </cell>
          <cell r="B23">
            <v>45455.585428240738</v>
          </cell>
          <cell r="C23" t="str">
            <v>.pptx</v>
          </cell>
          <cell r="D23" t="str">
            <v>20_DAONHATLINH_26202742361 (2) - Nhật Linh Đào.pptx</v>
          </cell>
          <cell r="E23">
            <v>20</v>
          </cell>
        </row>
        <row r="24">
          <cell r="A24">
            <v>26207135522</v>
          </cell>
          <cell r="B24">
            <v>45456.604756944442</v>
          </cell>
          <cell r="C24" t="str">
            <v>.pptx</v>
          </cell>
          <cell r="D24" t="str">
            <v>21_DANGTHILOI_26207135522 - Lợi Thị.pptx</v>
          </cell>
          <cell r="E24">
            <v>21</v>
          </cell>
        </row>
        <row r="25">
          <cell r="A25">
            <v>26202742207</v>
          </cell>
          <cell r="B25">
            <v>45456.592928240738</v>
          </cell>
          <cell r="C25" t="str">
            <v>.pptx</v>
          </cell>
          <cell r="D25" t="str">
            <v>22_LECAMLY_26202742207 - Cẩm Ly Lê.pptx</v>
          </cell>
          <cell r="E25">
            <v>22</v>
          </cell>
        </row>
        <row r="26">
          <cell r="A26">
            <v>26202742001</v>
          </cell>
          <cell r="B26">
            <v>45456.679178240738</v>
          </cell>
          <cell r="C26" t="str">
            <v>.pptx</v>
          </cell>
          <cell r="D26" t="str">
            <v>24_HOANGTHITHUNGAN_26202742001 - Trung Nguyễn.pptx</v>
          </cell>
          <cell r="E26">
            <v>24</v>
          </cell>
        </row>
        <row r="27">
          <cell r="A27">
            <v>26202100458</v>
          </cell>
          <cell r="B27">
            <v>45455.377314814818</v>
          </cell>
          <cell r="C27" t="str">
            <v>.pptx</v>
          </cell>
          <cell r="D27" t="str">
            <v>25_TRANTHINHUNGOC_26202100458 - quân Lê.pptx</v>
          </cell>
          <cell r="E27">
            <v>25</v>
          </cell>
        </row>
        <row r="28">
          <cell r="A28">
            <v>25202717001</v>
          </cell>
          <cell r="B28">
            <v>45456.622314814813</v>
          </cell>
          <cell r="C28" t="str">
            <v>.pptx</v>
          </cell>
          <cell r="D28" t="str">
            <v>26_PHAMHUONGNHI_25202717001 - Linda 13.pptx</v>
          </cell>
          <cell r="E28">
            <v>26</v>
          </cell>
        </row>
        <row r="29">
          <cell r="A29">
            <v>26202724616</v>
          </cell>
          <cell r="B29">
            <v>45456.386261574073</v>
          </cell>
          <cell r="C29" t="str">
            <v>.pptx</v>
          </cell>
          <cell r="D29" t="str">
            <v>27_NGUYENTHIHANHI_26202724616 - Nhi Lê.pptx</v>
          </cell>
          <cell r="E29">
            <v>27</v>
          </cell>
        </row>
        <row r="30">
          <cell r="A30">
            <v>26207122061</v>
          </cell>
          <cell r="B30">
            <v>45454.745844907404</v>
          </cell>
          <cell r="C30" t="str">
            <v>.pptx</v>
          </cell>
          <cell r="D30" t="str">
            <v>28_HOTHIQUYNHNHU_26207122061 - Phước Đức Hồ.pptx</v>
          </cell>
          <cell r="E30">
            <v>28</v>
          </cell>
        </row>
        <row r="31">
          <cell r="A31">
            <v>26202120005</v>
          </cell>
          <cell r="B31">
            <v>45455.975868055553</v>
          </cell>
          <cell r="C31" t="str">
            <v>.pptx</v>
          </cell>
          <cell r="D31" t="str">
            <v>29_HUYNHTHIHONGNHUNG_26202120005 - nhung huynh.pptx</v>
          </cell>
          <cell r="E31">
            <v>29</v>
          </cell>
        </row>
        <row r="32">
          <cell r="A32">
            <v>26212700530</v>
          </cell>
          <cell r="B32">
            <v>45455.732592592591</v>
          </cell>
          <cell r="C32" t="str">
            <v>.pptx</v>
          </cell>
          <cell r="D32" t="str">
            <v>30_TRANNGOCPHAT_26212700530 - Phát Trần.pptx</v>
          </cell>
          <cell r="E32">
            <v>30</v>
          </cell>
        </row>
        <row r="33">
          <cell r="A33">
            <v>26215235433</v>
          </cell>
          <cell r="B33">
            <v>45455.602476851855</v>
          </cell>
          <cell r="C33" t="str">
            <v>.pptx</v>
          </cell>
          <cell r="D33" t="str">
            <v>31_LENGUYENTATQUAN_26215235433 - Tất Quân Lê Nguyễn.pptx</v>
          </cell>
          <cell r="E33">
            <v>31</v>
          </cell>
        </row>
        <row r="34">
          <cell r="A34">
            <v>26212226967</v>
          </cell>
          <cell r="B34">
            <v>45453.886736111112</v>
          </cell>
          <cell r="C34" t="str">
            <v>.pptx</v>
          </cell>
          <cell r="D34" t="str">
            <v>32_NGUYENVANNHATTAN_26212226967 - Nhật Tân Nguyễn Văn.pptx</v>
          </cell>
          <cell r="E34">
            <v>32</v>
          </cell>
        </row>
        <row r="35">
          <cell r="A35">
            <v>26207131794</v>
          </cell>
          <cell r="B35">
            <v>45455.982638888891</v>
          </cell>
          <cell r="C35" t="str">
            <v>.pptx</v>
          </cell>
          <cell r="D35" t="str">
            <v>33_DANGTHIPHUONGTHAO_26207131794 - Phương Thảo.pptx</v>
          </cell>
          <cell r="E35">
            <v>33</v>
          </cell>
        </row>
        <row r="36">
          <cell r="A36">
            <v>26202138024</v>
          </cell>
          <cell r="B36">
            <v>45457.635937500003</v>
          </cell>
          <cell r="C36" t="str">
            <v>.pptx</v>
          </cell>
          <cell r="D36" t="str">
            <v>34_CHAUTHITHANHTHUY_26202138024 - Thithanhthuy Chau.pptx</v>
          </cell>
          <cell r="E36">
            <v>34</v>
          </cell>
        </row>
        <row r="37">
          <cell r="A37">
            <v>26202722559</v>
          </cell>
          <cell r="B37">
            <v>45454.511643518519</v>
          </cell>
          <cell r="C37" t="str">
            <v>.pptx</v>
          </cell>
          <cell r="D37" t="str">
            <v>35_NGUYENTHITHUTHUY_26202722559 - Thu Thùy Nguyễn.pptx</v>
          </cell>
          <cell r="E37">
            <v>35</v>
          </cell>
        </row>
        <row r="38">
          <cell r="A38">
            <v>26202131542</v>
          </cell>
          <cell r="B38">
            <v>45455.964988425927</v>
          </cell>
          <cell r="C38" t="str">
            <v>.pptx</v>
          </cell>
          <cell r="D38" t="str">
            <v>36_TRANTHITHUYTIEN_26202131542 - Tiên Trần Thị Thủy.pptx</v>
          </cell>
          <cell r="E38">
            <v>36</v>
          </cell>
        </row>
        <row r="39">
          <cell r="A39">
            <v>26212731712</v>
          </cell>
          <cell r="B39">
            <v>45454.731504629628</v>
          </cell>
          <cell r="C39" t="str">
            <v>.pptx</v>
          </cell>
          <cell r="D39" t="str">
            <v>37_DINHVANTINH_26212731712 - Đinh Văn Tỉnh.pptx</v>
          </cell>
          <cell r="E39">
            <v>37</v>
          </cell>
        </row>
        <row r="40">
          <cell r="A40">
            <v>26202131033</v>
          </cell>
          <cell r="B40">
            <v>45457.514340277776</v>
          </cell>
          <cell r="C40" t="str">
            <v>.pptx</v>
          </cell>
          <cell r="D40" t="str">
            <v>38_TRANBAOTRAM_26202131033 - Trâm Trần.pptx</v>
          </cell>
          <cell r="E40">
            <v>38</v>
          </cell>
        </row>
        <row r="41">
          <cell r="A41">
            <v>26202741635</v>
          </cell>
          <cell r="B41">
            <v>45456.888182870367</v>
          </cell>
          <cell r="C41" t="str">
            <v>.pptx</v>
          </cell>
          <cell r="D41" t="str">
            <v>39_LEKHANHTRANG_26202741635 - Khánh Trang.pptx</v>
          </cell>
          <cell r="E41">
            <v>39</v>
          </cell>
        </row>
        <row r="42">
          <cell r="A42">
            <v>26202741806</v>
          </cell>
          <cell r="B42">
            <v>45456.954641203702</v>
          </cell>
          <cell r="C42" t="str">
            <v>.pptx</v>
          </cell>
          <cell r="D42" t="str">
            <v>40_DANGTHANHTRUC_26202741806 - Trúc Thanh.pptx</v>
          </cell>
          <cell r="E42">
            <v>40</v>
          </cell>
        </row>
        <row r="43">
          <cell r="A43">
            <v>26212729883</v>
          </cell>
          <cell r="B43">
            <v>45455.711030092592</v>
          </cell>
          <cell r="C43" t="str">
            <v>.pptx</v>
          </cell>
          <cell r="D43" t="str">
            <v>41_DANGTRANHUYTUNG_26212729883 - HuyTung.pptx</v>
          </cell>
          <cell r="E43">
            <v>41</v>
          </cell>
        </row>
        <row r="44">
          <cell r="A44">
            <v>26202722481</v>
          </cell>
          <cell r="B44">
            <v>45456.776122685187</v>
          </cell>
          <cell r="C44" t="str">
            <v>.pptx</v>
          </cell>
          <cell r="D44" t="str">
            <v>42_DOTHAOUYEN_26202722481 - Thao uyen Do.pptx</v>
          </cell>
          <cell r="E44">
            <v>42</v>
          </cell>
        </row>
        <row r="45">
          <cell r="A45">
            <v>26202138199</v>
          </cell>
          <cell r="B45">
            <v>45455.965428240743</v>
          </cell>
          <cell r="C45" t="str">
            <v>.pptx</v>
          </cell>
          <cell r="D45" t="str">
            <v>44_LETHIDACYEN_26202138199 - Yên Lê.pptx</v>
          </cell>
          <cell r="E45">
            <v>44</v>
          </cell>
        </row>
        <row r="46">
          <cell r="A46">
            <v>26202818404</v>
          </cell>
          <cell r="B46">
            <v>45457.425000000003</v>
          </cell>
          <cell r="C46" t="str">
            <v>.pptx</v>
          </cell>
          <cell r="D46" t="str">
            <v>45_TRANTHIKIMCHI_26202818404 - Bí Nè.pptx</v>
          </cell>
          <cell r="E46">
            <v>45</v>
          </cell>
        </row>
        <row r="47">
          <cell r="A47">
            <v>26202842561</v>
          </cell>
          <cell r="B47">
            <v>45453.918645833335</v>
          </cell>
          <cell r="C47" t="str">
            <v>.pptx</v>
          </cell>
          <cell r="D47" t="str">
            <v>46_VOTHITHUHA_26202842561 - Ha Thu.pptx</v>
          </cell>
          <cell r="E47">
            <v>46</v>
          </cell>
        </row>
        <row r="48">
          <cell r="A48">
            <v>26202826707</v>
          </cell>
          <cell r="B48">
            <v>45454.871238425927</v>
          </cell>
          <cell r="C48" t="str">
            <v>.pptx</v>
          </cell>
          <cell r="D48" t="str">
            <v>47_NGUYENTHIHANG_26202826707 - Hằng Nguyễn.pptx</v>
          </cell>
          <cell r="E48">
            <v>47</v>
          </cell>
        </row>
        <row r="49">
          <cell r="A49">
            <v>25203301835</v>
          </cell>
          <cell r="B49">
            <v>45455.514490740738</v>
          </cell>
          <cell r="C49" t="str">
            <v>.pptx</v>
          </cell>
          <cell r="D49" t="str">
            <v>48_BUITHITHUYHANG_25203301835 - hang thuy.pptx</v>
          </cell>
          <cell r="E49">
            <v>48</v>
          </cell>
        </row>
        <row r="50">
          <cell r="A50">
            <v>26202841610</v>
          </cell>
          <cell r="B50">
            <v>45454.980729166666</v>
          </cell>
          <cell r="C50" t="str">
            <v>.pptx</v>
          </cell>
          <cell r="D50" t="str">
            <v>49_VOTHITHUHIEN_26202841610 - Hiền Võ.pptx</v>
          </cell>
          <cell r="E50">
            <v>49</v>
          </cell>
        </row>
        <row r="51">
          <cell r="A51">
            <v>26212829045</v>
          </cell>
          <cell r="B51">
            <v>45454.964375000003</v>
          </cell>
          <cell r="C51" t="str">
            <v>.pptx</v>
          </cell>
          <cell r="D51" t="str">
            <v>50_NGUYENHUUNHATHUY_26212829045 - Nguyễn Huy.pptx</v>
          </cell>
          <cell r="E51">
            <v>50</v>
          </cell>
        </row>
        <row r="52">
          <cell r="A52">
            <v>26212137667</v>
          </cell>
          <cell r="B52">
            <v>45455.822835648149</v>
          </cell>
          <cell r="C52" t="str">
            <v>.pptx</v>
          </cell>
          <cell r="D52" t="str">
            <v>51_TRANDINHKHOI_26212137667 - Khoi Tran.pptx</v>
          </cell>
          <cell r="E52">
            <v>51</v>
          </cell>
        </row>
        <row r="53">
          <cell r="A53">
            <v>26212823724</v>
          </cell>
          <cell r="B53">
            <v>45457.435289351852</v>
          </cell>
          <cell r="C53" t="str">
            <v>.pptx</v>
          </cell>
          <cell r="D53" t="str">
            <v>52_NGUYENVIETLINH_26212823724 - Phương Nguyễn Thu.pptx</v>
          </cell>
          <cell r="E53">
            <v>52</v>
          </cell>
        </row>
        <row r="54">
          <cell r="A54">
            <v>26202141621</v>
          </cell>
          <cell r="B54">
            <v>45456.95853009259</v>
          </cell>
          <cell r="C54" t="str">
            <v>.pptx</v>
          </cell>
          <cell r="D54" t="str">
            <v>53_LETHITUYETLOAN_26202141621 - loan lê.pptx</v>
          </cell>
          <cell r="E54">
            <v>53</v>
          </cell>
        </row>
        <row r="55">
          <cell r="A55">
            <v>26202833513</v>
          </cell>
          <cell r="B55">
            <v>45455.633668981478</v>
          </cell>
          <cell r="C55" t="str">
            <v>.pptx</v>
          </cell>
          <cell r="D55" t="str">
            <v>54_NGUYENTHITRUCLY_26202833513 - Me Too.pptx</v>
          </cell>
          <cell r="E55">
            <v>54</v>
          </cell>
        </row>
        <row r="56">
          <cell r="A56">
            <v>26202128682</v>
          </cell>
          <cell r="B56">
            <v>45457.282407407409</v>
          </cell>
          <cell r="C56" t="str">
            <v>.pptx</v>
          </cell>
          <cell r="D56" t="str">
            <v>55_PHAMTHITHUMAN_26202128682 - Năm Lê Văn.pptx</v>
          </cell>
          <cell r="E56">
            <v>55</v>
          </cell>
        </row>
        <row r="57">
          <cell r="A57">
            <v>26202833064</v>
          </cell>
          <cell r="B57">
            <v>45456.044687499998</v>
          </cell>
          <cell r="C57" t="str">
            <v>.pptx</v>
          </cell>
          <cell r="D57" t="str">
            <v>56_NGUYENTHIYENNHI_26202833064 - Nhi Nguyễn.pptx</v>
          </cell>
          <cell r="E57">
            <v>56</v>
          </cell>
        </row>
        <row r="58">
          <cell r="A58">
            <v>26202842678</v>
          </cell>
          <cell r="B58">
            <v>45457.453715277778</v>
          </cell>
          <cell r="C58" t="str">
            <v>.pptx</v>
          </cell>
          <cell r="D58" t="str">
            <v>57_NGOTHIHONGNHUNG_26202842678 - Nhung Ngô.pptx</v>
          </cell>
          <cell r="E58">
            <v>57</v>
          </cell>
        </row>
        <row r="59">
          <cell r="A59">
            <v>26202829396</v>
          </cell>
          <cell r="B59">
            <v>45453.925763888888</v>
          </cell>
          <cell r="C59" t="str">
            <v>.pptx</v>
          </cell>
          <cell r="D59" t="str">
            <v>58_HUYNHTHIHONGNHUNG_26202829396 - Huỳnh Thị Hồng Nhung.pptx</v>
          </cell>
          <cell r="E59">
            <v>58</v>
          </cell>
        </row>
        <row r="60">
          <cell r="A60">
            <v>26202832233</v>
          </cell>
          <cell r="B60">
            <v>45456.758298611108</v>
          </cell>
          <cell r="C60" t="str">
            <v>.pptx</v>
          </cell>
          <cell r="D60" t="str">
            <v>59_DANGTHIHOANGNY_26202832233 - Ny Đặng.pptx</v>
          </cell>
          <cell r="E60">
            <v>59</v>
          </cell>
        </row>
        <row r="61">
          <cell r="A61">
            <v>26212842774</v>
          </cell>
          <cell r="B61">
            <v>45455.765659722223</v>
          </cell>
          <cell r="C61" t="str">
            <v>.pptx</v>
          </cell>
          <cell r="D61" t="str">
            <v>60_HOANGMINHPHUONG_26212842774 - Hoàng Minh Phương.pptx</v>
          </cell>
          <cell r="E61">
            <v>60</v>
          </cell>
        </row>
        <row r="62">
          <cell r="A62">
            <v>26202833938</v>
          </cell>
          <cell r="B62">
            <v>45456.467534722222</v>
          </cell>
          <cell r="C62" t="str">
            <v>.pptx</v>
          </cell>
          <cell r="D62" t="str">
            <v>61_NGUYENTHUPHUONG_26202833938 - Thu Phuong Nguyen.pptx</v>
          </cell>
          <cell r="E62">
            <v>61</v>
          </cell>
        </row>
        <row r="63">
          <cell r="A63">
            <v>26212841586</v>
          </cell>
          <cell r="B63">
            <v>45453.894560185188</v>
          </cell>
          <cell r="C63" t="str">
            <v>.pptx</v>
          </cell>
          <cell r="D63" t="str">
            <v>62_TRANANHTAI_26212841586 - Phật Pháp Nhiệm Màu.pptx</v>
          </cell>
          <cell r="E63">
            <v>62</v>
          </cell>
        </row>
        <row r="64">
          <cell r="A64">
            <v>26202830926</v>
          </cell>
          <cell r="B64">
            <v>45455.325706018521</v>
          </cell>
          <cell r="C64" t="str">
            <v>.pptx</v>
          </cell>
          <cell r="D64" t="str">
            <v>63_NGUYENTHIPHUONGTHAO_26202830926 - Nguyễn Thị Phương Thảo.pptx</v>
          </cell>
          <cell r="E64">
            <v>63</v>
          </cell>
        </row>
        <row r="65">
          <cell r="A65">
            <v>26202841706</v>
          </cell>
          <cell r="B65">
            <v>45457.372870370367</v>
          </cell>
          <cell r="C65" t="str">
            <v>.pptx</v>
          </cell>
          <cell r="D65" t="str">
            <v>64_NGUYENTHITHOAI_26202841706 - Thoa Nguyễn.pptx</v>
          </cell>
          <cell r="E65">
            <v>64</v>
          </cell>
        </row>
        <row r="66">
          <cell r="A66">
            <v>26202828372</v>
          </cell>
          <cell r="B66">
            <v>45456.746678240743</v>
          </cell>
          <cell r="C66" t="str">
            <v>.pptx</v>
          </cell>
          <cell r="D66" t="str">
            <v>65_NGUYENBUIMINHTHU_26202828372 - Thư Minh.pptx</v>
          </cell>
          <cell r="E66">
            <v>65</v>
          </cell>
        </row>
        <row r="67">
          <cell r="A67">
            <v>26203323502</v>
          </cell>
          <cell r="B67">
            <v>45456.786261574074</v>
          </cell>
          <cell r="C67" t="str">
            <v>.pptx</v>
          </cell>
          <cell r="D67" t="str">
            <v>66_VOHATHUONG_26203323502 - Tường Vy Lê Thị.pptx</v>
          </cell>
          <cell r="E67">
            <v>66</v>
          </cell>
        </row>
        <row r="68">
          <cell r="A68">
            <v>26202122757</v>
          </cell>
          <cell r="B68">
            <v>45455.752025462964</v>
          </cell>
          <cell r="C68" t="str">
            <v>.pptx</v>
          </cell>
          <cell r="D68" t="str">
            <v>67_VOTHIKIMTHUONG_26202122757 - Thương Võ Thị Kim.pptx</v>
          </cell>
          <cell r="E68">
            <v>67</v>
          </cell>
        </row>
        <row r="69">
          <cell r="A69">
            <v>26203242583</v>
          </cell>
          <cell r="B69">
            <v>45456.632303240738</v>
          </cell>
          <cell r="C69" t="str">
            <v>.pptx</v>
          </cell>
          <cell r="D69" t="str">
            <v>69_PHAMTHITHUYTIEN_26203242583 - Tiên Phạm.pptx</v>
          </cell>
          <cell r="E69">
            <v>69</v>
          </cell>
        </row>
        <row r="70">
          <cell r="A70">
            <v>26202833657</v>
          </cell>
          <cell r="B70">
            <v>45454.603483796294</v>
          </cell>
          <cell r="C70" t="str">
            <v>.pptx</v>
          </cell>
          <cell r="D70" t="str">
            <v>70_NGUYENTHINGOCTRAM_26202833657 - Trâm Nguyễn.pptx</v>
          </cell>
          <cell r="E70">
            <v>70</v>
          </cell>
        </row>
        <row r="71">
          <cell r="A71">
            <v>26202824066</v>
          </cell>
          <cell r="B71">
            <v>45456.983217592591</v>
          </cell>
          <cell r="C71" t="str">
            <v>.pptx</v>
          </cell>
          <cell r="D71" t="str">
            <v>71_LETHITHAOTRANG_26202824066 - Trang Lê Thảo.pptx</v>
          </cell>
          <cell r="E71">
            <v>71</v>
          </cell>
        </row>
        <row r="72">
          <cell r="A72">
            <v>26207141362</v>
          </cell>
          <cell r="B72">
            <v>45457.407106481478</v>
          </cell>
          <cell r="C72" t="str">
            <v>.pptx</v>
          </cell>
          <cell r="D72" t="str">
            <v>72_TRANTHIHUYENTRINH_26207141362 - Trinh Trần Thị Huyền.pptx</v>
          </cell>
          <cell r="E72">
            <v>72</v>
          </cell>
        </row>
        <row r="73">
          <cell r="A73">
            <v>26202827881</v>
          </cell>
          <cell r="B73">
            <v>45456.515520833331</v>
          </cell>
          <cell r="C73" t="str">
            <v>.pptx</v>
          </cell>
          <cell r="D73" t="str">
            <v>73_NGUYENTHITHANHTRUC_26202827881 - Trúc Nguyễn.pptx</v>
          </cell>
          <cell r="E73">
            <v>73</v>
          </cell>
        </row>
        <row r="74">
          <cell r="A74">
            <v>26202138171</v>
          </cell>
          <cell r="B74">
            <v>45457.524293981478</v>
          </cell>
          <cell r="C74" t="str">
            <v>.pptx</v>
          </cell>
          <cell r="D74" t="str">
            <v>75_PHUNGTHIVINH_26202138171 - Vinh Phung.pptx</v>
          </cell>
          <cell r="E74">
            <v>75</v>
          </cell>
        </row>
        <row r="75">
          <cell r="A75">
            <v>26202842447</v>
          </cell>
          <cell r="B75">
            <v>45456.797685185185</v>
          </cell>
          <cell r="C75" t="str">
            <v>.pptx</v>
          </cell>
          <cell r="D75" t="str">
            <v>76_LETHITUONGVY_26202842447 - Vy Le Thi Tuong.pptx</v>
          </cell>
          <cell r="E75">
            <v>76</v>
          </cell>
        </row>
        <row r="76">
          <cell r="A76">
            <v>25211210255</v>
          </cell>
          <cell r="B76">
            <v>45456.954039351855</v>
          </cell>
          <cell r="C76" t="str">
            <v>.pptx</v>
          </cell>
          <cell r="D76" t="str">
            <v>77_TRUONGTHANHAN_25211210255 - Thành an Trương.pptx</v>
          </cell>
          <cell r="E76">
            <v>77</v>
          </cell>
        </row>
        <row r="77">
          <cell r="A77">
            <v>26202141823</v>
          </cell>
          <cell r="B77">
            <v>45455.790706018517</v>
          </cell>
          <cell r="C77" t="str">
            <v>.pptx</v>
          </cell>
          <cell r="D77" t="str">
            <v>80_TRANTHIMINHANH_26202141823 - Minh Anh.pptx</v>
          </cell>
          <cell r="E77">
            <v>80</v>
          </cell>
        </row>
        <row r="78">
          <cell r="A78">
            <v>26202227566</v>
          </cell>
          <cell r="B78">
            <v>45454.400787037041</v>
          </cell>
          <cell r="C78" t="str">
            <v>.pptx</v>
          </cell>
          <cell r="D78" t="str">
            <v>81_TRANTHIMINHANH_26202227566 - Trâm Nguyễn.pptx</v>
          </cell>
          <cell r="E78">
            <v>81</v>
          </cell>
        </row>
        <row r="79">
          <cell r="A79">
            <v>26203221706</v>
          </cell>
          <cell r="B79">
            <v>45456.642361111109</v>
          </cell>
          <cell r="C79" t="str">
            <v>.pptx</v>
          </cell>
          <cell r="D79" t="str">
            <v>82_TRANTHITRAMANH_26203221706 - trâm anh trần.pptx</v>
          </cell>
          <cell r="E79">
            <v>82</v>
          </cell>
        </row>
        <row r="80">
          <cell r="A80">
            <v>26212135731</v>
          </cell>
          <cell r="B80">
            <v>45457.380624999998</v>
          </cell>
          <cell r="C80" t="str">
            <v>.pptx</v>
          </cell>
          <cell r="D80" t="str">
            <v>84_NGUYENLEGIABAO_26212135731 - Bảo Nguyễn.pptx</v>
          </cell>
          <cell r="E80">
            <v>84</v>
          </cell>
        </row>
        <row r="81">
          <cell r="A81">
            <v>26212135536</v>
          </cell>
          <cell r="B81">
            <v>45456.624942129631</v>
          </cell>
          <cell r="C81" t="str">
            <v>.pptx</v>
          </cell>
          <cell r="D81" t="str">
            <v>85_HUYNHQUOCBAO_26212135536 - Bảo Huỳnh.pptx</v>
          </cell>
          <cell r="E81">
            <v>85</v>
          </cell>
        </row>
        <row r="82">
          <cell r="A82">
            <v>26202426000</v>
          </cell>
          <cell r="B82">
            <v>45456.904120370367</v>
          </cell>
          <cell r="C82" t="str">
            <v>.pptx</v>
          </cell>
          <cell r="D82" t="str">
            <v>86_PHANTHITHANHBINH_26202426000 - Bình Phan.pptx</v>
          </cell>
          <cell r="E82">
            <v>86</v>
          </cell>
        </row>
        <row r="83">
          <cell r="A83">
            <v>26202141539</v>
          </cell>
          <cell r="B83">
            <v>45455.80332175926</v>
          </cell>
          <cell r="C83" t="str">
            <v>.pptx</v>
          </cell>
          <cell r="D83" t="str">
            <v>87_PHAMTHIMAICHI_26202141539 - Chi Mai.pptx</v>
          </cell>
          <cell r="E83">
            <v>87</v>
          </cell>
        </row>
        <row r="84">
          <cell r="A84">
            <v>26203135967</v>
          </cell>
          <cell r="B84">
            <v>45453.775613425925</v>
          </cell>
          <cell r="C84" t="str">
            <v>.pptx</v>
          </cell>
          <cell r="D84" t="str">
            <v>88_HAHOANGVANCHI_26203135967 - Hahoangvanchi Miriki.pptx</v>
          </cell>
          <cell r="E84">
            <v>88</v>
          </cell>
        </row>
        <row r="85">
          <cell r="A85">
            <v>26212133869</v>
          </cell>
          <cell r="B85">
            <v>45455.54960648148</v>
          </cell>
          <cell r="C85" t="str">
            <v>.pptx</v>
          </cell>
          <cell r="D85" t="str">
            <v>89_NGUYENTANCHUNG_26212133869 - Nguyễn Chung.pptx</v>
          </cell>
          <cell r="E85">
            <v>89</v>
          </cell>
        </row>
        <row r="86">
          <cell r="A86">
            <v>26212137418</v>
          </cell>
          <cell r="B86">
            <v>45457.373703703706</v>
          </cell>
          <cell r="C86" t="str">
            <v>.pptx</v>
          </cell>
          <cell r="D86" t="str">
            <v>90_DOCHICUONG_26212137418 - Chí Cường Đỗ.pptx</v>
          </cell>
          <cell r="E86">
            <v>90</v>
          </cell>
        </row>
        <row r="87">
          <cell r="A87">
            <v>26212230855</v>
          </cell>
          <cell r="B87">
            <v>45454.855462962965</v>
          </cell>
          <cell r="C87" t="str">
            <v>.pptx</v>
          </cell>
          <cell r="D87" t="str">
            <v>91_HONGOCDAT_26212230855 - Ngọc Đạt.pptx</v>
          </cell>
          <cell r="E87">
            <v>91</v>
          </cell>
        </row>
        <row r="88">
          <cell r="A88">
            <v>25202107427</v>
          </cell>
          <cell r="B88">
            <v>45456.40079861111</v>
          </cell>
          <cell r="C88" t="str">
            <v>.pptx</v>
          </cell>
          <cell r="D88" t="str">
            <v>92_TRANTHINGOCDIEP_25202107427 - Diệp Trần.pptx</v>
          </cell>
          <cell r="E88">
            <v>92</v>
          </cell>
        </row>
        <row r="89">
          <cell r="A89">
            <v>26202127773</v>
          </cell>
          <cell r="B89">
            <v>45456.627916666665</v>
          </cell>
          <cell r="C89" t="str">
            <v>.pptx</v>
          </cell>
          <cell r="D89" t="str">
            <v>93_NGUYENTHIMYDUNG_26202127773 - Dung Nguyễn Thị Mỹ.pptx</v>
          </cell>
          <cell r="E89">
            <v>93</v>
          </cell>
        </row>
        <row r="90">
          <cell r="A90">
            <v>26212141771</v>
          </cell>
          <cell r="B90">
            <v>45455.828425925924</v>
          </cell>
          <cell r="C90" t="str">
            <v>.pptx</v>
          </cell>
          <cell r="D90" t="str">
            <v>94_TRUONGQUOCDUNG_26212141771 - Dũng Trương Quốc.pptx</v>
          </cell>
          <cell r="E90">
            <v>94</v>
          </cell>
        </row>
        <row r="91">
          <cell r="A91">
            <v>26203822942</v>
          </cell>
          <cell r="B91">
            <v>45455.849143518521</v>
          </cell>
          <cell r="C91" t="str">
            <v>.pptx</v>
          </cell>
          <cell r="D91" t="str">
            <v>95_TRANTHIMYDUYEN_26203822942 - Duyên Trần.pptx</v>
          </cell>
          <cell r="E91">
            <v>95</v>
          </cell>
        </row>
        <row r="92">
          <cell r="A92">
            <v>26202136077</v>
          </cell>
          <cell r="B92">
            <v>45455.750625000001</v>
          </cell>
          <cell r="C92" t="str">
            <v>.pptx</v>
          </cell>
          <cell r="D92" t="str">
            <v>96_NGUYENTHINGOCDUYEN_26202136077 - duyên nguyễn.pptx</v>
          </cell>
          <cell r="E92">
            <v>96</v>
          </cell>
        </row>
        <row r="93">
          <cell r="A93">
            <v>26212135908</v>
          </cell>
          <cell r="B93">
            <v>45455.447569444441</v>
          </cell>
          <cell r="C93" t="str">
            <v>.pptx</v>
          </cell>
          <cell r="D93" t="str">
            <v>97_LETHEHA_26212135908 - Thế Hà Lê.pptx</v>
          </cell>
          <cell r="E93">
            <v>97</v>
          </cell>
        </row>
        <row r="94">
          <cell r="A94">
            <v>26202141598</v>
          </cell>
          <cell r="B94">
            <v>45456.757013888891</v>
          </cell>
          <cell r="C94" t="str">
            <v>.pptx</v>
          </cell>
          <cell r="D94" t="str">
            <v>98_VOTHINGOCHA_26202141598 - Hà Ngọc.pptx</v>
          </cell>
          <cell r="E94">
            <v>98</v>
          </cell>
        </row>
        <row r="95">
          <cell r="A95">
            <v>26203335881</v>
          </cell>
          <cell r="B95">
            <v>45457.38212962963</v>
          </cell>
          <cell r="C95" t="str">
            <v>.pptx</v>
          </cell>
          <cell r="D95" t="str">
            <v>99_ Nguyễn Thanh Hà _ 26203335881 - Thanh Hà Nguyễn.pptx</v>
          </cell>
          <cell r="E95">
            <v>99</v>
          </cell>
        </row>
        <row r="96">
          <cell r="A96">
            <v>26202120445</v>
          </cell>
          <cell r="B96">
            <v>45453.885972222219</v>
          </cell>
          <cell r="C96" t="str">
            <v>.pptx</v>
          </cell>
          <cell r="D96" t="str">
            <v>100_LETHIHA_26202120445 - Hà Lê Thị.pptx</v>
          </cell>
          <cell r="E96">
            <v>100</v>
          </cell>
        </row>
        <row r="97">
          <cell r="A97">
            <v>26202136076</v>
          </cell>
          <cell r="B97">
            <v>45456.737175925926</v>
          </cell>
          <cell r="C97" t="str">
            <v>.pptx</v>
          </cell>
          <cell r="D97" t="str">
            <v>101_TRANDIEUHA_26202136076 - Diệu Hà.pptx</v>
          </cell>
          <cell r="E97">
            <v>101</v>
          </cell>
        </row>
        <row r="98">
          <cell r="A98">
            <v>25202105727</v>
          </cell>
          <cell r="B98">
            <v>45456.663402777776</v>
          </cell>
          <cell r="C98" t="str">
            <v>.pptx</v>
          </cell>
          <cell r="D98" t="str">
            <v>102_NGUYENTHUHA_25202105727 - Thu Hạ Nguyễn.pptx</v>
          </cell>
          <cell r="E98">
            <v>102</v>
          </cell>
        </row>
        <row r="99">
          <cell r="A99">
            <v>26206623615</v>
          </cell>
          <cell r="B99">
            <v>45457.56659722222</v>
          </cell>
          <cell r="C99" t="str">
            <v>.pptx</v>
          </cell>
          <cell r="D99" t="str">
            <v>103_NGUYENNHATHA_26206623615 - Ha Nguyen.pptx</v>
          </cell>
          <cell r="E99">
            <v>103</v>
          </cell>
        </row>
        <row r="100">
          <cell r="A100">
            <v>26202100127</v>
          </cell>
          <cell r="B100">
            <v>45456.892060185186</v>
          </cell>
          <cell r="C100" t="str">
            <v>.pptx</v>
          </cell>
          <cell r="D100" t="str">
            <v>104_DANGTHIHONGHA_26202100127 - Hạ Đặng.pptx</v>
          </cell>
          <cell r="E100">
            <v>104</v>
          </cell>
        </row>
        <row r="101">
          <cell r="A101">
            <v>2321216313</v>
          </cell>
          <cell r="B101">
            <v>45457.580972222226</v>
          </cell>
          <cell r="C101" t="str">
            <v>.pptx</v>
          </cell>
          <cell r="D101" t="str">
            <v>105_VODACTHANHHAI_2321216313 - Ngoc Tram Nguyen.pptx</v>
          </cell>
          <cell r="E101">
            <v>105</v>
          </cell>
        </row>
        <row r="102">
          <cell r="A102">
            <v>26202142034</v>
          </cell>
          <cell r="B102">
            <v>45455.474363425928</v>
          </cell>
          <cell r="C102" t="str">
            <v>.pptx</v>
          </cell>
          <cell r="D102" t="str">
            <v>106_TRANTHITHUYHANG_26202142034 - Hằng Trần Thị Thuý.pptx</v>
          </cell>
          <cell r="E102">
            <v>106</v>
          </cell>
        </row>
        <row r="103">
          <cell r="A103">
            <v>26202124488</v>
          </cell>
          <cell r="B103">
            <v>45456.925104166665</v>
          </cell>
          <cell r="C103" t="str">
            <v>.pptx</v>
          </cell>
          <cell r="D103" t="str">
            <v>107_PHANTHIHANG_26202124488 - Hằng Phan.pptx</v>
          </cell>
          <cell r="E103">
            <v>107</v>
          </cell>
        </row>
        <row r="104">
          <cell r="A104">
            <v>26202135711</v>
          </cell>
          <cell r="B104">
            <v>45456.727488425924</v>
          </cell>
          <cell r="C104" t="str">
            <v>.pptx</v>
          </cell>
          <cell r="D104" t="str">
            <v>108_TRANTHITHANHHANG_26202135711 - Hằng Trần.pptx</v>
          </cell>
          <cell r="E104">
            <v>108</v>
          </cell>
        </row>
        <row r="105">
          <cell r="A105">
            <v>26202132939</v>
          </cell>
          <cell r="B105">
            <v>45456.637592592589</v>
          </cell>
          <cell r="C105" t="str">
            <v>.pptx</v>
          </cell>
          <cell r="D105" t="str">
            <v>109_DUNGTHIHANG_26202132939 - Dụng Hằng.pptx</v>
          </cell>
          <cell r="E105">
            <v>109</v>
          </cell>
        </row>
        <row r="106">
          <cell r="A106">
            <v>26202141963</v>
          </cell>
          <cell r="B106">
            <v>45455.972534722219</v>
          </cell>
          <cell r="C106" t="str">
            <v>.pptx</v>
          </cell>
          <cell r="D106" t="str">
            <v>110-LETHITHUHANH-26202141963 - Lê Thị Thu Hạnh.pptx</v>
          </cell>
          <cell r="E106">
            <v>110</v>
          </cell>
        </row>
        <row r="107">
          <cell r="A107">
            <v>26212131514</v>
          </cell>
          <cell r="B107">
            <v>45455.431712962964</v>
          </cell>
          <cell r="C107" t="str">
            <v>.pptx</v>
          </cell>
          <cell r="D107" t="str">
            <v>111_DINHMINHHAO_26212131514 - Hảo Minh.pptx</v>
          </cell>
          <cell r="E107">
            <v>111</v>
          </cell>
        </row>
        <row r="108">
          <cell r="A108">
            <v>26202120344</v>
          </cell>
          <cell r="B108">
            <v>45456.692777777775</v>
          </cell>
          <cell r="C108" t="str">
            <v>.pptx</v>
          </cell>
          <cell r="D108" t="str">
            <v>112_NGUYENTHITHUHIEN_26202120344 - Thu Hiên Nguyễn Thị.pptx</v>
          </cell>
          <cell r="E108">
            <v>112</v>
          </cell>
        </row>
        <row r="109">
          <cell r="A109">
            <v>26202134753</v>
          </cell>
          <cell r="B109">
            <v>45457.340231481481</v>
          </cell>
          <cell r="C109" t="str">
            <v>.pptx</v>
          </cell>
          <cell r="D109" t="str">
            <v>113_NGUYỄN THỊ THÚY HIỀN_26202134753 - Hiền Nguyễn.pptx</v>
          </cell>
          <cell r="E109">
            <v>113</v>
          </cell>
        </row>
        <row r="110">
          <cell r="A110">
            <v>26212133772</v>
          </cell>
          <cell r="B110">
            <v>45457.029421296298</v>
          </cell>
          <cell r="C110" t="str">
            <v>.pptx</v>
          </cell>
          <cell r="D110" t="str">
            <v>114_TRẦN TẤN HIẾU_26212133772 - Hiếu Tấn.pptx</v>
          </cell>
          <cell r="E110">
            <v>114</v>
          </cell>
        </row>
        <row r="111">
          <cell r="A111">
            <v>26202141971</v>
          </cell>
          <cell r="B111">
            <v>45456.420972222222</v>
          </cell>
          <cell r="C111" t="str">
            <v>.pptx</v>
          </cell>
          <cell r="D111" t="str">
            <v>115_TRANTHIMINHHIEU_26202141971 - Minh Hiếu Trần.pptx</v>
          </cell>
          <cell r="E111">
            <v>115</v>
          </cell>
        </row>
        <row r="112">
          <cell r="A112">
            <v>26203824711</v>
          </cell>
          <cell r="B112">
            <v>45455.067812499998</v>
          </cell>
          <cell r="C112" t="str">
            <v>.pptx</v>
          </cell>
          <cell r="D112" t="str">
            <v>116_VANTHINHUHOA_26203824711 - Hoa Văn.pptx</v>
          </cell>
          <cell r="E112">
            <v>116</v>
          </cell>
        </row>
        <row r="113">
          <cell r="A113">
            <v>26202142630</v>
          </cell>
          <cell r="B113">
            <v>45457.920891203707</v>
          </cell>
          <cell r="C113" t="str">
            <v>.pptx</v>
          </cell>
          <cell r="D113" t="str">
            <v>117- Mai Thị Kim Hoài- 26202142630 - hoài mai kim.pptx</v>
          </cell>
          <cell r="E113">
            <v>117</v>
          </cell>
        </row>
        <row r="114">
          <cell r="A114">
            <v>26212135505</v>
          </cell>
          <cell r="B114">
            <v>45454.868518518517</v>
          </cell>
          <cell r="C114" t="str">
            <v>.pptx</v>
          </cell>
          <cell r="D114" t="str">
            <v>118_BUIPHUOCHUNG_26212135505 - Hưng Bùi Phước.pptx</v>
          </cell>
          <cell r="E114">
            <v>118</v>
          </cell>
        </row>
        <row r="115">
          <cell r="A115">
            <v>26212132728</v>
          </cell>
          <cell r="B115">
            <v>45456.962523148148</v>
          </cell>
          <cell r="C115" t="str">
            <v>.pptx</v>
          </cell>
          <cell r="D115" t="str">
            <v>119_LEVANHUNG_26212132728 - Văn Hưng.pptx</v>
          </cell>
          <cell r="E115">
            <v>119</v>
          </cell>
        </row>
        <row r="116">
          <cell r="A116">
            <v>25212105850</v>
          </cell>
          <cell r="B116">
            <v>45456.849062499998</v>
          </cell>
          <cell r="C116" t="str">
            <v>.pptx</v>
          </cell>
          <cell r="D116" t="str">
            <v>120_HUYNHNGOCQUANGHUY_25212105850 (1) - Huy Huynh.pptx</v>
          </cell>
          <cell r="E116">
            <v>120</v>
          </cell>
        </row>
        <row r="117">
          <cell r="A117">
            <v>26212136322</v>
          </cell>
          <cell r="B117">
            <v>45456.630277777775</v>
          </cell>
          <cell r="C117" t="str">
            <v>.pptx</v>
          </cell>
          <cell r="D117" t="str">
            <v>121_NGUYENSIHUY_26212136322 - Huy Nguyen.pptx</v>
          </cell>
          <cell r="E117">
            <v>121</v>
          </cell>
        </row>
        <row r="118">
          <cell r="A118">
            <v>26202137622</v>
          </cell>
          <cell r="B118">
            <v>45454.921342592592</v>
          </cell>
          <cell r="C118" t="str">
            <v>.pptx</v>
          </cell>
          <cell r="D118" t="str">
            <v>122_LETHIHUYEN_26202137622 - Phương Trinh Cáp Thị.pptx</v>
          </cell>
          <cell r="E118">
            <v>122</v>
          </cell>
        </row>
        <row r="119">
          <cell r="A119">
            <v>26202137629</v>
          </cell>
          <cell r="B119">
            <v>45456.57980324074</v>
          </cell>
          <cell r="C119" t="str">
            <v>.pptx</v>
          </cell>
          <cell r="D119" t="str">
            <v>123_PHANTHITHANHHUYEN_26202137629 - Thanh Huyền.pptx</v>
          </cell>
          <cell r="E119">
            <v>123</v>
          </cell>
        </row>
        <row r="120">
          <cell r="A120">
            <v>26202120305</v>
          </cell>
          <cell r="B120">
            <v>45457.473958333336</v>
          </cell>
          <cell r="C120" t="str">
            <v>.pptx</v>
          </cell>
          <cell r="D120" t="str">
            <v>124_DOANTHINGOCHUYEN_26202120305 - Thị Ngọc Huyền Đoàn.pptx</v>
          </cell>
          <cell r="E120">
            <v>124</v>
          </cell>
        </row>
        <row r="121">
          <cell r="A121">
            <v>26207127967</v>
          </cell>
          <cell r="B121">
            <v>45454.407627314817</v>
          </cell>
          <cell r="C121" t="str">
            <v>.pptx</v>
          </cell>
          <cell r="D121" t="str">
            <v>125_NGUYENTHANHHUYEN_26207127967pptx - Tít Thò Lò.pptx</v>
          </cell>
          <cell r="E121">
            <v>125</v>
          </cell>
        </row>
        <row r="122">
          <cell r="A122">
            <v>26212120281</v>
          </cell>
          <cell r="B122">
            <v>45457.028773148151</v>
          </cell>
          <cell r="C122" t="str">
            <v>.pptx</v>
          </cell>
          <cell r="D122" t="str">
            <v>126_DOANQUANGKHAI_26212120281 - ĐQ K.pptx</v>
          </cell>
          <cell r="E122">
            <v>126</v>
          </cell>
        </row>
        <row r="123">
          <cell r="A123">
            <v>26212100265</v>
          </cell>
          <cell r="B123">
            <v>45454.940821759257</v>
          </cell>
          <cell r="C123" t="str">
            <v>.pptx</v>
          </cell>
          <cell r="D123" t="str">
            <v>127_NGUYEN NGOC KHANH_26212100265 - khánh nguyễn ngọc.pptx</v>
          </cell>
          <cell r="E123">
            <v>127</v>
          </cell>
        </row>
        <row r="124">
          <cell r="A124">
            <v>26202142141</v>
          </cell>
          <cell r="B124">
            <v>45456.901493055557</v>
          </cell>
          <cell r="C124" t="str">
            <v>.pptx</v>
          </cell>
          <cell r="D124" t="str">
            <v>128_NGUYENTHIKIMKHANH_26202142141 - Khánh Nguyễn.pptx</v>
          </cell>
          <cell r="E124">
            <v>128</v>
          </cell>
        </row>
        <row r="125">
          <cell r="A125">
            <v>26212121500</v>
          </cell>
          <cell r="B125">
            <v>45454.832870370374</v>
          </cell>
          <cell r="C125" t="str">
            <v>.pptx</v>
          </cell>
          <cell r="D125" t="str">
            <v>129_QUACHDANGKHANH_26212121500 - Đăng Khánh (Rin).pptx</v>
          </cell>
          <cell r="E125">
            <v>129</v>
          </cell>
        </row>
        <row r="126">
          <cell r="A126">
            <v>26211230080</v>
          </cell>
          <cell r="B126">
            <v>45455.557581018518</v>
          </cell>
          <cell r="C126" t="str">
            <v>.pptx</v>
          </cell>
          <cell r="D126" t="str">
            <v>131_NGUYENVODANGKHOA__26211230080 - Nguyễn Võ Đăng khoa.pptx</v>
          </cell>
          <cell r="E126">
            <v>131</v>
          </cell>
        </row>
        <row r="127">
          <cell r="A127">
            <v>26212325049</v>
          </cell>
          <cell r="B127">
            <v>45454.981863425928</v>
          </cell>
          <cell r="C127" t="str">
            <v>.pptx</v>
          </cell>
          <cell r="D127" t="str">
            <v>132_PHANSIKHOA_26212325049 - Khoa Phan Official.pptx</v>
          </cell>
          <cell r="E127">
            <v>132</v>
          </cell>
        </row>
        <row r="128">
          <cell r="A128">
            <v>26202130701</v>
          </cell>
          <cell r="B128">
            <v>45456.980150462965</v>
          </cell>
          <cell r="C128" t="str">
            <v>.pptx</v>
          </cell>
          <cell r="D128" t="str">
            <v>133_PHUNGTHIKHUYEN_26202130701 - Khuyên Bảo.pptx</v>
          </cell>
          <cell r="E128">
            <v>133</v>
          </cell>
        </row>
        <row r="129">
          <cell r="A129">
            <v>26202133151</v>
          </cell>
          <cell r="B129">
            <v>45456.573969907404</v>
          </cell>
          <cell r="C129" t="str">
            <v>.pptx</v>
          </cell>
          <cell r="D129" t="str">
            <v>134_NGUYENTHIHONGLAI_26202133151 (2) - Lài Nguyễn.pptx</v>
          </cell>
          <cell r="E129">
            <v>134</v>
          </cell>
        </row>
        <row r="130">
          <cell r="A130">
            <v>25202112407</v>
          </cell>
          <cell r="B130">
            <v>45456.40079861111</v>
          </cell>
          <cell r="C130" t="str">
            <v>.pptx</v>
          </cell>
          <cell r="D130" t="str">
            <v>135_LETHIBICHLIEU_25202112407 - Lieu Le.pptx</v>
          </cell>
          <cell r="E130">
            <v>135</v>
          </cell>
        </row>
        <row r="131">
          <cell r="A131">
            <v>26202134705</v>
          </cell>
          <cell r="B131">
            <v>45457.423773148148</v>
          </cell>
          <cell r="C131" t="str">
            <v>.pptx</v>
          </cell>
          <cell r="D131" t="str">
            <v>137_LÊ THỊ PHƯƠNG LINH_26202134705 - Phương Thảo Lê.pptx</v>
          </cell>
          <cell r="E131">
            <v>137</v>
          </cell>
        </row>
        <row r="132">
          <cell r="A132">
            <v>26207231511</v>
          </cell>
          <cell r="B132">
            <v>45455.472511574073</v>
          </cell>
          <cell r="C132" t="str">
            <v>.pptx</v>
          </cell>
          <cell r="D132" t="str">
            <v>138_TRANTHIMYLINH_26207231511 - Linh Trần Thị Mỹ.pptx</v>
          </cell>
          <cell r="E132">
            <v>138</v>
          </cell>
        </row>
        <row r="133">
          <cell r="A133">
            <v>26202723150</v>
          </cell>
          <cell r="B133">
            <v>45456.005752314813</v>
          </cell>
          <cell r="C133" t="str">
            <v>.pptx</v>
          </cell>
          <cell r="D133" t="str">
            <v>139_PHANHOANGTHANHLINH_26202723150 - Bình Lê.pptx</v>
          </cell>
          <cell r="E133">
            <v>139</v>
          </cell>
        </row>
        <row r="134">
          <cell r="A134">
            <v>26203832846</v>
          </cell>
          <cell r="B134">
            <v>45454.90042824074</v>
          </cell>
          <cell r="C134" t="str">
            <v>.pptx</v>
          </cell>
          <cell r="D134" t="str">
            <v>140_LETHITRUCLINH_26203832846 - Linh Lê Thị Trúc.pptx</v>
          </cell>
          <cell r="E134">
            <v>140</v>
          </cell>
        </row>
        <row r="135">
          <cell r="A135">
            <v>26207120668</v>
          </cell>
          <cell r="B135">
            <v>45456.935439814813</v>
          </cell>
          <cell r="C135" t="str">
            <v>.pptx</v>
          </cell>
          <cell r="D135" t="str">
            <v>141_CAPTHIDIEULINH_26207120668 - Diệu Linh Cáp.pptx</v>
          </cell>
          <cell r="E135">
            <v>141</v>
          </cell>
        </row>
        <row r="136">
          <cell r="A136">
            <v>26202137717</v>
          </cell>
          <cell r="B136">
            <v>45457.58966435185</v>
          </cell>
          <cell r="C136" t="str">
            <v>.pptx</v>
          </cell>
          <cell r="D136" t="str">
            <v>142_NGUYENTHINHALINH_26202137717 - Linh Nhã.pptx</v>
          </cell>
          <cell r="E136">
            <v>142</v>
          </cell>
        </row>
        <row r="137">
          <cell r="A137">
            <v>26202126951</v>
          </cell>
          <cell r="B137">
            <v>45454.899409722224</v>
          </cell>
          <cell r="C137" t="str">
            <v>.pptx</v>
          </cell>
          <cell r="D137" t="str">
            <v>144_NGUYENTHILINH_26202126951 - Linh Nguyễn Thị.pptx</v>
          </cell>
          <cell r="E137">
            <v>144</v>
          </cell>
        </row>
        <row r="138">
          <cell r="A138">
            <v>26202141931</v>
          </cell>
          <cell r="B138">
            <v>45455.544814814813</v>
          </cell>
          <cell r="C138" t="str">
            <v>.pptx</v>
          </cell>
          <cell r="D138" t="str">
            <v>145_DONGTHIKIEULOAN_26202141931 - Kiều Loan Đồng Thị.pptx</v>
          </cell>
          <cell r="E138">
            <v>145</v>
          </cell>
        </row>
        <row r="139">
          <cell r="A139">
            <v>26212135121</v>
          </cell>
          <cell r="B139">
            <v>45456.731608796297</v>
          </cell>
          <cell r="C139" t="str">
            <v>.pptx</v>
          </cell>
          <cell r="D139" t="str">
            <v>146_DUONGQUOCHONGLOC_26212135121 - Lộc Dương Quốc Hồng.pptx</v>
          </cell>
          <cell r="E139">
            <v>146</v>
          </cell>
        </row>
        <row r="140">
          <cell r="A140">
            <v>26204736306</v>
          </cell>
          <cell r="B140">
            <v>45456.863692129627</v>
          </cell>
          <cell r="C140" t="str">
            <v>.pptx</v>
          </cell>
          <cell r="D140" t="str">
            <v>149_THAIVYNA_26204736306 - Vỹ na Thái.pptx</v>
          </cell>
          <cell r="E140">
            <v>149</v>
          </cell>
        </row>
        <row r="141">
          <cell r="A141">
            <v>26212100688</v>
          </cell>
          <cell r="B141">
            <v>45455.466736111113</v>
          </cell>
          <cell r="C141" t="str">
            <v>.pptx</v>
          </cell>
          <cell r="D141" t="str">
            <v>151_DANGTHENAM_26212100688 - Nam Dang The.pptx</v>
          </cell>
          <cell r="E141">
            <v>151</v>
          </cell>
        </row>
        <row r="142">
          <cell r="A142">
            <v>26202134929</v>
          </cell>
          <cell r="B142">
            <v>45456.952256944445</v>
          </cell>
          <cell r="C142" t="str">
            <v>.pptx</v>
          </cell>
          <cell r="D142" t="str">
            <v>152_DOTHUNGAN_26202134929 - Ngân Đỗ.pptx</v>
          </cell>
          <cell r="E142">
            <v>152</v>
          </cell>
        </row>
        <row r="143">
          <cell r="A143">
            <v>26207328108</v>
          </cell>
          <cell r="B143">
            <v>45455.446608796294</v>
          </cell>
          <cell r="C143" t="str">
            <v>.pptx</v>
          </cell>
          <cell r="D143" t="str">
            <v>153_THANNUDONGNGHI_26207328108 - nghi than.pptx</v>
          </cell>
          <cell r="E143">
            <v>153</v>
          </cell>
        </row>
        <row r="144">
          <cell r="A144">
            <v>26202133483</v>
          </cell>
          <cell r="B144">
            <v>45455.8124537037</v>
          </cell>
          <cell r="C144" t="str">
            <v>.pptx</v>
          </cell>
          <cell r="D144" t="str">
            <v>154_DANGTHITIEUNGHI_26202133483 - Tiểu Nghi Đặng.pptx</v>
          </cell>
          <cell r="E144">
            <v>154</v>
          </cell>
        </row>
        <row r="145">
          <cell r="A145">
            <v>26202142006</v>
          </cell>
          <cell r="B145">
            <v>45455.873657407406</v>
          </cell>
          <cell r="C145" t="str">
            <v>.pptx</v>
          </cell>
          <cell r="D145" t="str">
            <v>155_VODAOHOAINGOC_26202142006 - Ngoc vo.pptx</v>
          </cell>
          <cell r="E145">
            <v>155</v>
          </cell>
        </row>
        <row r="146">
          <cell r="A146">
            <v>26202133917</v>
          </cell>
          <cell r="B146">
            <v>45456.745937500003</v>
          </cell>
          <cell r="C146" t="str">
            <v>.pptx</v>
          </cell>
          <cell r="D146" t="str">
            <v>157_TRUONGTHITHANHNGOC_26202133917 - Ngoc Truong.pptx</v>
          </cell>
          <cell r="E146">
            <v>157</v>
          </cell>
        </row>
        <row r="147">
          <cell r="A147">
            <v>26217132505</v>
          </cell>
          <cell r="B147">
            <v>45457.574652777781</v>
          </cell>
          <cell r="C147" t="str">
            <v>.pptx</v>
          </cell>
          <cell r="D147" t="str">
            <v>159_NGUYENDUCNGUYEN_26217132505 - Nguyễn Đức Nguyên.pptx</v>
          </cell>
          <cell r="E147">
            <v>159</v>
          </cell>
        </row>
        <row r="148">
          <cell r="A148">
            <v>26202130984</v>
          </cell>
          <cell r="B148">
            <v>45456.956597222219</v>
          </cell>
          <cell r="C148" t="str">
            <v>.pptx</v>
          </cell>
          <cell r="D148" t="str">
            <v>160_TRAYENNHI_26202130984 - Nicole. 1905.pptx</v>
          </cell>
          <cell r="E148">
            <v>160</v>
          </cell>
        </row>
        <row r="149">
          <cell r="A149">
            <v>26202136155</v>
          </cell>
          <cell r="B149">
            <v>45456.947615740741</v>
          </cell>
          <cell r="C149" t="str">
            <v>.pptx</v>
          </cell>
          <cell r="D149" t="str">
            <v>161_TRUONGTHIYENNHI_26202136155 - Nhi Trương.pptx</v>
          </cell>
          <cell r="E149">
            <v>161</v>
          </cell>
        </row>
        <row r="150">
          <cell r="A150">
            <v>26202134498</v>
          </cell>
          <cell r="B150">
            <v>45456.703761574077</v>
          </cell>
          <cell r="C150" t="str">
            <v>.pptx</v>
          </cell>
          <cell r="D150" t="str">
            <v>162_LETHIYENNHI_26202134498 - Nhi Lê.pptx</v>
          </cell>
          <cell r="E150">
            <v>162</v>
          </cell>
        </row>
        <row r="151">
          <cell r="A151">
            <v>26202124537</v>
          </cell>
          <cell r="B151">
            <v>45455.497916666667</v>
          </cell>
          <cell r="C151" t="str">
            <v>.pptx</v>
          </cell>
          <cell r="D151" t="str">
            <v>163_MAIUYENNHI_26202124537 - Mai Uyển Nhi.pptx</v>
          </cell>
          <cell r="E151">
            <v>163</v>
          </cell>
        </row>
        <row r="152">
          <cell r="A152">
            <v>26207229801</v>
          </cell>
          <cell r="B152">
            <v>45455.978831018518</v>
          </cell>
          <cell r="C152" t="str">
            <v>.pptx</v>
          </cell>
          <cell r="D152" t="str">
            <v>164_TRANTHIYNHI_26207229801 - trần ynhi.pptx</v>
          </cell>
          <cell r="E152">
            <v>164</v>
          </cell>
        </row>
        <row r="153">
          <cell r="A153">
            <v>26202120174</v>
          </cell>
          <cell r="B153">
            <v>45454.524456018517</v>
          </cell>
          <cell r="C153" t="str">
            <v>.pptx</v>
          </cell>
          <cell r="D153" t="str">
            <v>165_TRANDANGQUYNHNHU_26202120174 - Như Trần Đặng Quỳnh.pptx</v>
          </cell>
          <cell r="E153">
            <v>165</v>
          </cell>
        </row>
        <row r="154">
          <cell r="A154">
            <v>26202135091</v>
          </cell>
          <cell r="B154">
            <v>45455.574467592596</v>
          </cell>
          <cell r="C154" t="str">
            <v>.pptx</v>
          </cell>
          <cell r="D154" t="str">
            <v>166_LETHITHANHNHUNG_26202135091 - Nhung Lê.pptx</v>
          </cell>
          <cell r="E154">
            <v>166</v>
          </cell>
        </row>
        <row r="155">
          <cell r="A155">
            <v>26202137842</v>
          </cell>
          <cell r="B155">
            <v>45455.936643518522</v>
          </cell>
          <cell r="C155" t="str">
            <v>.pptx</v>
          </cell>
          <cell r="D155" t="str">
            <v>167_LETHITHANHNHUNG_26202137842 - Nhung Lê Thị Thanh.pptx</v>
          </cell>
          <cell r="E155">
            <v>167</v>
          </cell>
        </row>
        <row r="156">
          <cell r="A156">
            <v>26202124251</v>
          </cell>
          <cell r="B156">
            <v>45456.750914351855</v>
          </cell>
          <cell r="C156" t="str">
            <v>.pptx</v>
          </cell>
          <cell r="D156" t="str">
            <v>168_LETHICAMNHUNG_26202124251 - Nhung Lê Thị Cẩm.pptx</v>
          </cell>
          <cell r="E156">
            <v>168</v>
          </cell>
        </row>
        <row r="157">
          <cell r="A157">
            <v>26205132386</v>
          </cell>
          <cell r="B157">
            <v>45455.780069444445</v>
          </cell>
          <cell r="C157" t="str">
            <v>.pptx</v>
          </cell>
          <cell r="D157" t="str">
            <v>169_LETHINHUNG_26205132386 - Nhung Le.pptx</v>
          </cell>
          <cell r="E157">
            <v>169</v>
          </cell>
        </row>
        <row r="158">
          <cell r="A158">
            <v>26202131021</v>
          </cell>
          <cell r="B158">
            <v>45456.42560185185</v>
          </cell>
          <cell r="C158" t="str">
            <v>.pptx</v>
          </cell>
          <cell r="D158" t="str">
            <v>170_HOANGTRANXUANNU_26202131021 - Hoàng Trần Xuân Nữ.pptx</v>
          </cell>
          <cell r="E158">
            <v>170</v>
          </cell>
        </row>
        <row r="159">
          <cell r="A159">
            <v>26202137865</v>
          </cell>
          <cell r="B159">
            <v>45456.835312499999</v>
          </cell>
          <cell r="C159" t="str">
            <v>.pptx</v>
          </cell>
          <cell r="D159" t="str">
            <v>171_BUITHINU_26202137865 - Thị Nữ Bùi.pptx</v>
          </cell>
          <cell r="E159">
            <v>171</v>
          </cell>
        </row>
        <row r="160">
          <cell r="A160">
            <v>26202100256</v>
          </cell>
          <cell r="B160">
            <v>45456.908888888887</v>
          </cell>
          <cell r="C160" t="str">
            <v>.pptx</v>
          </cell>
          <cell r="D160" t="str">
            <v>172_TRANTHIKIEUNY_26202100256 - Kiều Ny Trần.pptx</v>
          </cell>
          <cell r="E160">
            <v>172</v>
          </cell>
        </row>
        <row r="161">
          <cell r="A161">
            <v>26212133395</v>
          </cell>
          <cell r="B161">
            <v>45455.816886574074</v>
          </cell>
          <cell r="C161" t="str">
            <v>.pptx</v>
          </cell>
          <cell r="D161" t="str">
            <v>173_VOQUOCOAI_26212133395 - Quốc Oai.pptx</v>
          </cell>
          <cell r="E161">
            <v>173</v>
          </cell>
        </row>
        <row r="162">
          <cell r="A162">
            <v>25202113524</v>
          </cell>
          <cell r="B162">
            <v>45456.632256944446</v>
          </cell>
          <cell r="C162" t="str">
            <v>.pptx</v>
          </cell>
          <cell r="D162" t="str">
            <v>174_CHAUHOANGOANH_25202113524 - Na Na Chau.pptx</v>
          </cell>
          <cell r="E162">
            <v>174</v>
          </cell>
        </row>
        <row r="163">
          <cell r="A163">
            <v>25212102879</v>
          </cell>
          <cell r="B163">
            <v>45454.75917824074</v>
          </cell>
          <cell r="C163" t="str">
            <v>.pptx</v>
          </cell>
          <cell r="D163" t="str">
            <v>175_NGUYENHONGCONGPHI_25212102879 - phi nguyễn.pptx</v>
          </cell>
          <cell r="E163">
            <v>175</v>
          </cell>
        </row>
        <row r="164">
          <cell r="A164">
            <v>24212101723</v>
          </cell>
          <cell r="B164">
            <v>45453.740694444445</v>
          </cell>
          <cell r="C164" t="str">
            <v>.pptx</v>
          </cell>
          <cell r="D164" t="str">
            <v>176_TRUONGVIETPHONG_24212101723 - Phong Trương.pptx</v>
          </cell>
          <cell r="E164">
            <v>176</v>
          </cell>
        </row>
        <row r="165">
          <cell r="A165">
            <v>26202120745</v>
          </cell>
          <cell r="B165">
            <v>45457.521064814813</v>
          </cell>
          <cell r="C165" t="str">
            <v>.pptx</v>
          </cell>
          <cell r="D165" t="str">
            <v>177_LAMNHUPHUOC_26202120745 - Phuoc Lam.pptx</v>
          </cell>
          <cell r="E165">
            <v>177</v>
          </cell>
        </row>
        <row r="166">
          <cell r="A166">
            <v>26202200668</v>
          </cell>
          <cell r="B166">
            <v>45456.795520833337</v>
          </cell>
          <cell r="C166" t="str">
            <v>.pptx</v>
          </cell>
          <cell r="D166" t="str">
            <v>178_TRANTHIMYPHUONG_26202200668 - Phương Trần.pptx</v>
          </cell>
          <cell r="E166">
            <v>178</v>
          </cell>
        </row>
        <row r="167">
          <cell r="A167">
            <v>26212120620</v>
          </cell>
          <cell r="B167">
            <v>45456.722581018519</v>
          </cell>
          <cell r="C167" t="str">
            <v>.pptx</v>
          </cell>
          <cell r="D167" t="str">
            <v>179_TRANTHANHPHUONG_26212120620 - Phương Trần Thanh.pptx</v>
          </cell>
          <cell r="E167">
            <v>179</v>
          </cell>
        </row>
        <row r="168">
          <cell r="A168">
            <v>26217230525</v>
          </cell>
          <cell r="B168">
            <v>45454.670254629629</v>
          </cell>
          <cell r="C168" t="str">
            <v>.pptx</v>
          </cell>
          <cell r="D168" t="str">
            <v>180_NGUYENHOANGPHUONG_26217230525 - Nguyễn Phương.pptx</v>
          </cell>
          <cell r="E168">
            <v>180</v>
          </cell>
        </row>
        <row r="169">
          <cell r="A169">
            <v>26211232555</v>
          </cell>
          <cell r="B169">
            <v>45457.410787037035</v>
          </cell>
          <cell r="C169" t="str">
            <v>.pptx</v>
          </cell>
          <cell r="D169" t="str">
            <v>181_NGUYENANHQUAN_26211232555 - Quân Nguyễn.pptx</v>
          </cell>
          <cell r="E169">
            <v>181</v>
          </cell>
        </row>
        <row r="170">
          <cell r="A170">
            <v>26202141618</v>
          </cell>
          <cell r="B170">
            <v>45455.45385416667</v>
          </cell>
          <cell r="C170" t="str">
            <v>.pptx</v>
          </cell>
          <cell r="D170" t="str">
            <v>183_LETHILEQUYEN_26202141618 - quyên lê.pptx</v>
          </cell>
          <cell r="E170">
            <v>183</v>
          </cell>
        </row>
        <row r="171">
          <cell r="A171">
            <v>24202104567</v>
          </cell>
          <cell r="B171">
            <v>45454.744120370371</v>
          </cell>
          <cell r="C171" t="str">
            <v>.pptx</v>
          </cell>
          <cell r="D171" t="str">
            <v>184_LETHITHUQUYNH_24202104567 - Quỳnh Lê.pptx</v>
          </cell>
          <cell r="E171">
            <v>184</v>
          </cell>
        </row>
        <row r="172">
          <cell r="A172">
            <v>25213109230</v>
          </cell>
          <cell r="B172">
            <v>45455.918715277781</v>
          </cell>
          <cell r="C172" t="str">
            <v>.pptx</v>
          </cell>
          <cell r="D172" t="str">
            <v>185_CHUDINHQUYNH_25213109230 - Quỳnh Chu đinh.pptx</v>
          </cell>
          <cell r="E172">
            <v>185</v>
          </cell>
        </row>
        <row r="173">
          <cell r="A173">
            <v>26202132229</v>
          </cell>
          <cell r="B173">
            <v>45457.509363425925</v>
          </cell>
          <cell r="C173" t="str">
            <v>.pptx</v>
          </cell>
          <cell r="D173" t="str">
            <v>186_NGUYEN THI NHU QUYNH_26202132229 - Thị Như Quỳnh Nguyễn.pptx</v>
          </cell>
          <cell r="E173">
            <v>186</v>
          </cell>
        </row>
        <row r="174">
          <cell r="A174">
            <v>26202600225</v>
          </cell>
          <cell r="B174">
            <v>45455.809513888889</v>
          </cell>
          <cell r="C174" t="str">
            <v>.pptx</v>
          </cell>
          <cell r="D174" t="str">
            <v>187_NGUYENTHIDIEMQUYNH_26202600225 - Quỳnh Diễm.pptx</v>
          </cell>
          <cell r="E174">
            <v>187</v>
          </cell>
        </row>
        <row r="175">
          <cell r="A175">
            <v>26202132028</v>
          </cell>
          <cell r="B175">
            <v>45455.759780092594</v>
          </cell>
          <cell r="C175" t="str">
            <v>.pptx</v>
          </cell>
          <cell r="D175" t="str">
            <v>188_PHANNHUQUYNH_26202132028 - Như Quỳnh Phan.pptx</v>
          </cell>
          <cell r="E175">
            <v>188</v>
          </cell>
        </row>
        <row r="176">
          <cell r="A176">
            <v>26202135226</v>
          </cell>
          <cell r="B176">
            <v>45455.802152777775</v>
          </cell>
          <cell r="C176" t="str">
            <v>.pptx</v>
          </cell>
          <cell r="D176" t="str">
            <v>189_NGUYENDINHCAMQUYNH_26202135226 - Quỳnh Nguyễn.pptx</v>
          </cell>
          <cell r="E176">
            <v>189</v>
          </cell>
        </row>
        <row r="177">
          <cell r="A177">
            <v>26207121528</v>
          </cell>
          <cell r="B177">
            <v>45456.906423611108</v>
          </cell>
          <cell r="C177" t="str">
            <v>.pptx</v>
          </cell>
          <cell r="D177" t="str">
            <v>190_VÕ THỊ NHƯ QUỲNH_26207121528 - Vo Nhuquynh.pptx</v>
          </cell>
          <cell r="E177">
            <v>190</v>
          </cell>
        </row>
        <row r="178">
          <cell r="A178">
            <v>26202137922</v>
          </cell>
          <cell r="B178">
            <v>45457.002268518518</v>
          </cell>
          <cell r="C178" t="str">
            <v>.pptx</v>
          </cell>
          <cell r="D178" t="str">
            <v>191_NGUYENKHANHQUYNH_26202137922 - Quỳnh Nguyễn.pptx</v>
          </cell>
          <cell r="E178">
            <v>191</v>
          </cell>
        </row>
        <row r="179">
          <cell r="A179">
            <v>26202427468</v>
          </cell>
          <cell r="B179">
            <v>45456.640810185185</v>
          </cell>
          <cell r="C179" t="str">
            <v>.pptx</v>
          </cell>
          <cell r="D179" t="str">
            <v>192_HUYNHTHISINH_26202427468 - Huỳnh Sinh.pptx</v>
          </cell>
          <cell r="E179">
            <v>192</v>
          </cell>
        </row>
        <row r="180">
          <cell r="A180">
            <v>25212113984</v>
          </cell>
          <cell r="B180">
            <v>45453.885775462964</v>
          </cell>
          <cell r="C180" t="str">
            <v>.pptx</v>
          </cell>
          <cell r="D180" t="str">
            <v>193_NGUYENDUYSON_25212113984 - Sơn Nguyễn.pptx</v>
          </cell>
          <cell r="E180">
            <v>193</v>
          </cell>
        </row>
        <row r="181">
          <cell r="A181">
            <v>25213505282</v>
          </cell>
          <cell r="B181">
            <v>45455.494849537034</v>
          </cell>
          <cell r="C181" t="str">
            <v>.pptx</v>
          </cell>
          <cell r="D181" t="str">
            <v>194_TRỊNH CÔNG SƠN_25213505282 - Dung Thuỳ.pptx</v>
          </cell>
          <cell r="E181">
            <v>194</v>
          </cell>
        </row>
        <row r="182">
          <cell r="A182">
            <v>26213223234</v>
          </cell>
          <cell r="B182">
            <v>45456.799456018518</v>
          </cell>
          <cell r="C182" t="str">
            <v>.pptx</v>
          </cell>
          <cell r="D182" t="str">
            <v>195_NGUYENHUUCAOSON_26213223234 - Sơn Nguyễn Hữu Cao.pptx</v>
          </cell>
          <cell r="E182">
            <v>195</v>
          </cell>
        </row>
        <row r="183">
          <cell r="A183">
            <v>26212141569</v>
          </cell>
          <cell r="B183">
            <v>45454.576388888891</v>
          </cell>
          <cell r="C183" t="str">
            <v>.pptx</v>
          </cell>
          <cell r="D183" t="str">
            <v>196_NGUYENHUUTAI_26212141569 - Tài Nguyễn Hữu.pptx</v>
          </cell>
          <cell r="E183">
            <v>196</v>
          </cell>
        </row>
        <row r="184">
          <cell r="A184">
            <v>25202104390</v>
          </cell>
          <cell r="B184">
            <v>45457.561203703706</v>
          </cell>
          <cell r="C184" t="str">
            <v>.pptx</v>
          </cell>
          <cell r="D184" t="str">
            <v>197_NGUYENTHITHANHTAM_25202104390 - Nguyễn Thị Thanh Tâm.pptx</v>
          </cell>
          <cell r="E184">
            <v>197</v>
          </cell>
        </row>
        <row r="185">
          <cell r="A185">
            <v>26212127995</v>
          </cell>
          <cell r="B185">
            <v>45454.73715277778</v>
          </cell>
          <cell r="C185" t="str">
            <v>.pptx</v>
          </cell>
          <cell r="D185" t="str">
            <v>198_HOANGNHATTAN_26212127995 - Nhat Tan.pptx</v>
          </cell>
          <cell r="E185">
            <v>198</v>
          </cell>
        </row>
        <row r="186">
          <cell r="A186">
            <v>25202104710</v>
          </cell>
          <cell r="B186">
            <v>45457.65216435185</v>
          </cell>
          <cell r="C186" t="str">
            <v>.pptx</v>
          </cell>
          <cell r="D186" t="str">
            <v>199_CAOTHITHAM_25202104710 - Tú.pptx</v>
          </cell>
          <cell r="E186">
            <v>199</v>
          </cell>
        </row>
        <row r="187">
          <cell r="A187">
            <v>26202142500</v>
          </cell>
          <cell r="B187">
            <v>45456.940833333334</v>
          </cell>
          <cell r="C187" t="str">
            <v>.pptx</v>
          </cell>
          <cell r="D187" t="str">
            <v>200_TRINHTHIPHUONGTHANH_26202142500 - Thanh Trịnh Thị Phương.pptx</v>
          </cell>
          <cell r="E187">
            <v>200</v>
          </cell>
        </row>
        <row r="188">
          <cell r="A188">
            <v>26212142051</v>
          </cell>
          <cell r="B188">
            <v>45456.45449074074</v>
          </cell>
          <cell r="C188" t="str">
            <v>.pptx</v>
          </cell>
          <cell r="D188" t="str">
            <v>202_TRANTHITHUTHANH_26212142051 - Thảnh Trần.pptx</v>
          </cell>
          <cell r="E188">
            <v>202</v>
          </cell>
        </row>
        <row r="189">
          <cell r="A189">
            <v>25203205256</v>
          </cell>
          <cell r="B189">
            <v>45456.388356481482</v>
          </cell>
          <cell r="C189" t="str">
            <v>.pptx</v>
          </cell>
          <cell r="D189" t="str">
            <v>203_NGUYENTHITHANHTHAO_25203205256 - Thao Thanh.pptx</v>
          </cell>
          <cell r="E189">
            <v>203</v>
          </cell>
        </row>
        <row r="190">
          <cell r="A190">
            <v>26202125467</v>
          </cell>
          <cell r="B190">
            <v>45456.979861111111</v>
          </cell>
          <cell r="C190" t="str">
            <v>.pptx</v>
          </cell>
          <cell r="D190" t="str">
            <v>204_NGUYENTHIPHUONGTHAO_26202125467 - Nguyễn Thị Phương Thảo.pptx</v>
          </cell>
          <cell r="E190">
            <v>204</v>
          </cell>
        </row>
        <row r="191">
          <cell r="A191">
            <v>26202135337</v>
          </cell>
          <cell r="B191">
            <v>45456.885729166665</v>
          </cell>
          <cell r="C191" t="str">
            <v>.pptx</v>
          </cell>
          <cell r="D191" t="str">
            <v>205_TRANLEPHUONGTHAO_26202135337 - Trần Thảo.pptx</v>
          </cell>
          <cell r="E191">
            <v>205</v>
          </cell>
        </row>
        <row r="192">
          <cell r="A192">
            <v>26202131201</v>
          </cell>
          <cell r="B192">
            <v>45456.886018518519</v>
          </cell>
          <cell r="C192" t="str">
            <v>.pptx</v>
          </cell>
          <cell r="D192" t="str">
            <v>206_PHANLEKIMTHAO_26202131201 - thảo kim.pptx</v>
          </cell>
          <cell r="E192">
            <v>206</v>
          </cell>
        </row>
        <row r="193">
          <cell r="A193">
            <v>26202127289</v>
          </cell>
          <cell r="B193">
            <v>45455.665925925925</v>
          </cell>
          <cell r="C193" t="str">
            <v>.pptx</v>
          </cell>
          <cell r="D193" t="str">
            <v>207_NGUYENTHITHUTHAO_26202127289 - Thu Thảo.pptx</v>
          </cell>
          <cell r="E193">
            <v>207</v>
          </cell>
        </row>
        <row r="194">
          <cell r="A194">
            <v>26207130073</v>
          </cell>
          <cell r="B194">
            <v>45456.494016203702</v>
          </cell>
          <cell r="C194" t="str">
            <v>.pptx</v>
          </cell>
          <cell r="D194" t="str">
            <v>208_LEKIMTHAO_26207130073 - Kim Thảo.pptx</v>
          </cell>
          <cell r="E194">
            <v>208</v>
          </cell>
        </row>
        <row r="195">
          <cell r="A195">
            <v>26203132214</v>
          </cell>
          <cell r="B195">
            <v>45454.740682870368</v>
          </cell>
          <cell r="C195" t="str">
            <v>.pptx</v>
          </cell>
          <cell r="D195" t="str">
            <v>209_PHUNGNGOCANHTHU_26203132214 - Thư Anh.pptx</v>
          </cell>
          <cell r="E195">
            <v>209</v>
          </cell>
        </row>
        <row r="196">
          <cell r="A196">
            <v>26202534076</v>
          </cell>
          <cell r="B196">
            <v>45454.475671296299</v>
          </cell>
          <cell r="C196" t="str">
            <v>.pptx</v>
          </cell>
          <cell r="D196" t="str">
            <v>210_NGUYENTHIANHTHU_26202534076 - Anh Thư Nguyễn Thị.pptx</v>
          </cell>
          <cell r="E196">
            <v>210</v>
          </cell>
        </row>
        <row r="197">
          <cell r="A197">
            <v>25202114637</v>
          </cell>
          <cell r="B197">
            <v>45457.429942129631</v>
          </cell>
          <cell r="C197" t="str">
            <v>.pptx</v>
          </cell>
          <cell r="D197" t="str">
            <v>211_LETHITHUONG_25202114637 - Thương Lê Thị.pptx</v>
          </cell>
          <cell r="E197">
            <v>211</v>
          </cell>
        </row>
        <row r="198">
          <cell r="A198">
            <v>26202128847</v>
          </cell>
          <cell r="B198">
            <v>45456.39502314815</v>
          </cell>
          <cell r="C198" t="str">
            <v>.pptx</v>
          </cell>
          <cell r="D198" t="str">
            <v>212_VOTHIHOAITHUONG_26202128847 - Khiêm võ.pptx</v>
          </cell>
          <cell r="E198">
            <v>212</v>
          </cell>
        </row>
        <row r="199">
          <cell r="A199">
            <v>26202138027</v>
          </cell>
          <cell r="B199">
            <v>45455.782187500001</v>
          </cell>
          <cell r="C199" t="str">
            <v>.pptx</v>
          </cell>
          <cell r="D199" t="str">
            <v>214_TRUONGTHIKIMTHUY_26202138027 - Thúy Trương.pptx</v>
          </cell>
          <cell r="E199">
            <v>214</v>
          </cell>
        </row>
        <row r="200">
          <cell r="A200">
            <v>26212126847</v>
          </cell>
          <cell r="B200">
            <v>45456.467673611114</v>
          </cell>
          <cell r="C200" t="str">
            <v>.pptx</v>
          </cell>
          <cell r="D200" t="str">
            <v>215_LEVANTIEN_26212126847 - Tiên Lê.pptx</v>
          </cell>
          <cell r="E200">
            <v>215</v>
          </cell>
        </row>
        <row r="201">
          <cell r="A201">
            <v>26202130842</v>
          </cell>
          <cell r="B201">
            <v>45456.927673611113</v>
          </cell>
          <cell r="C201" t="str">
            <v>.pptx</v>
          </cell>
          <cell r="D201" t="str">
            <v>216_NGUYENTHITHUYTIEN_26202130842 - Thủy Tiên Nguyễn.pptx</v>
          </cell>
          <cell r="E201">
            <v>216</v>
          </cell>
        </row>
        <row r="202">
          <cell r="A202">
            <v>26212929747</v>
          </cell>
          <cell r="B202">
            <v>45454.924270833333</v>
          </cell>
          <cell r="C202" t="str">
            <v>.pptx</v>
          </cell>
          <cell r="D202" t="str">
            <v>217_DUONGQUANGTIEN_26212929747 - Tiến Dương Quang.pptx</v>
          </cell>
          <cell r="E202">
            <v>217</v>
          </cell>
        </row>
        <row r="203">
          <cell r="A203">
            <v>26212123420</v>
          </cell>
          <cell r="B203">
            <v>45455.910231481481</v>
          </cell>
          <cell r="C203" t="str">
            <v>.pptx</v>
          </cell>
          <cell r="D203" t="str">
            <v>218_NGUYENVOANHTIEN_26212123420 - anh tiến Nguyễn võ.pptx</v>
          </cell>
          <cell r="E203">
            <v>218</v>
          </cell>
        </row>
        <row r="204">
          <cell r="A204">
            <v>26212141776</v>
          </cell>
          <cell r="B204">
            <v>45456.540393518517</v>
          </cell>
          <cell r="C204" t="str">
            <v>.pptx</v>
          </cell>
          <cell r="D204" t="str">
            <v>219_NGUYENVANTO_26212141776 - Tố Nguyễn.pptx</v>
          </cell>
          <cell r="E204">
            <v>219</v>
          </cell>
        </row>
        <row r="205">
          <cell r="A205">
            <v>26202142434</v>
          </cell>
          <cell r="B205">
            <v>45454.395127314812</v>
          </cell>
          <cell r="C205" t="str">
            <v>.pptx</v>
          </cell>
          <cell r="D205" t="str">
            <v>220_NGUYENTHIQUYNHTRAM_26202142434 - Trâm Nguyễn.pptx</v>
          </cell>
          <cell r="E205">
            <v>220</v>
          </cell>
        </row>
        <row r="206">
          <cell r="A206">
            <v>26202128206</v>
          </cell>
          <cell r="B206">
            <v>45456.869699074072</v>
          </cell>
          <cell r="C206" t="str">
            <v>.pptx</v>
          </cell>
          <cell r="D206" t="str">
            <v>221_LETHINGOCTRAM_26202128206 - Trâm Lê.pptx</v>
          </cell>
          <cell r="E206">
            <v>221</v>
          </cell>
        </row>
        <row r="207">
          <cell r="A207">
            <v>25202110019</v>
          </cell>
          <cell r="B207">
            <v>45456.847824074073</v>
          </cell>
          <cell r="C207" t="str">
            <v>.pptx</v>
          </cell>
          <cell r="D207" t="str">
            <v>222_TRANTHITHUTRANG_25202110019 - Trang Trần.pptx</v>
          </cell>
          <cell r="E207">
            <v>222</v>
          </cell>
        </row>
        <row r="208">
          <cell r="A208">
            <v>26202130846</v>
          </cell>
          <cell r="B208">
            <v>45457.578819444447</v>
          </cell>
          <cell r="C208" t="str">
            <v>.pptx</v>
          </cell>
          <cell r="D208" t="str">
            <v>224_HOTHIKIEUTRANG_26202130846 - Kiều Trang Hồ.pptx</v>
          </cell>
          <cell r="E208">
            <v>224</v>
          </cell>
        </row>
        <row r="209">
          <cell r="A209">
            <v>26202131819</v>
          </cell>
          <cell r="B209">
            <v>45456.973275462966</v>
          </cell>
          <cell r="C209" t="str">
            <v>.pptx</v>
          </cell>
          <cell r="D209" t="str">
            <v>225-PHAMTHITHUYTRANG-26202131819 - Trang Phạm.pptx</v>
          </cell>
          <cell r="E209">
            <v>225</v>
          </cell>
        </row>
        <row r="210">
          <cell r="A210">
            <v>25202104214</v>
          </cell>
          <cell r="B210">
            <v>45456.801249999997</v>
          </cell>
          <cell r="C210" t="str">
            <v>.pptx</v>
          </cell>
          <cell r="D210" t="str">
            <v>226_NGUYENTHUYTRIEU_25202104214 - Như Nguyễn.pptx</v>
          </cell>
          <cell r="E210">
            <v>226</v>
          </cell>
        </row>
        <row r="211">
          <cell r="A211">
            <v>26202134112</v>
          </cell>
          <cell r="B211">
            <v>45455.315405092595</v>
          </cell>
          <cell r="C211" t="str">
            <v>.pptx</v>
          </cell>
          <cell r="D211" t="str">
            <v>227_PHAMVINHANTRINH_26202134112 - An Trinh.pptx</v>
          </cell>
          <cell r="E211">
            <v>227</v>
          </cell>
        </row>
        <row r="212">
          <cell r="A212">
            <v>26202120065</v>
          </cell>
          <cell r="B212">
            <v>45457.507743055554</v>
          </cell>
          <cell r="C212" t="str">
            <v>.pptx</v>
          </cell>
          <cell r="D212" t="str">
            <v>229_TRANTHIKIEUTRINH_26202120065 - Kiều Trinh Trần.pptx</v>
          </cell>
          <cell r="E212">
            <v>229</v>
          </cell>
        </row>
        <row r="213">
          <cell r="A213">
            <v>26212120224</v>
          </cell>
          <cell r="B213">
            <v>45456.924930555557</v>
          </cell>
          <cell r="C213" t="str">
            <v>.pptx</v>
          </cell>
          <cell r="D213" t="str">
            <v>230_NGUYENTHANHTU_26212120224 - Tú Nguyễn.pptx</v>
          </cell>
          <cell r="E213">
            <v>230</v>
          </cell>
        </row>
        <row r="214">
          <cell r="A214">
            <v>25212108464</v>
          </cell>
          <cell r="B214">
            <v>45457.589236111111</v>
          </cell>
          <cell r="C214" t="str">
            <v>.pptx</v>
          </cell>
          <cell r="D214" t="str">
            <v>231_NGUYENVANTUAN_25212108464 - Văn Tuấn Nguyễn.pptx</v>
          </cell>
          <cell r="E214">
            <v>231</v>
          </cell>
        </row>
        <row r="215">
          <cell r="A215">
            <v>26212124246</v>
          </cell>
          <cell r="B215">
            <v>45455.567893518521</v>
          </cell>
          <cell r="C215" t="str">
            <v>.pptx</v>
          </cell>
          <cell r="D215" t="str">
            <v>232_NGUYENHOANGANHTUAN__26212124246 - Hoàng anh tuấn Nguyễn.pptx</v>
          </cell>
          <cell r="E215">
            <v>232</v>
          </cell>
        </row>
        <row r="216">
          <cell r="A216">
            <v>26202138132</v>
          </cell>
          <cell r="B216">
            <v>45457.551192129627</v>
          </cell>
          <cell r="C216" t="str">
            <v>.pptx</v>
          </cell>
          <cell r="D216" t="str">
            <v>233_HUYNHKIMTUYEN_26202138132 - Kim Tuyến Huỳnh.pptx</v>
          </cell>
          <cell r="E216">
            <v>233</v>
          </cell>
        </row>
        <row r="217">
          <cell r="A217">
            <v>26202231646</v>
          </cell>
          <cell r="B217">
            <v>45455.364259259259</v>
          </cell>
          <cell r="C217" t="str">
            <v>.pptx</v>
          </cell>
          <cell r="D217" t="str">
            <v>234_PHAMTHIANHTUYET_26202231646 - Duy Trần.pptx</v>
          </cell>
          <cell r="E217">
            <v>234</v>
          </cell>
        </row>
        <row r="218">
          <cell r="A218">
            <v>26202135939</v>
          </cell>
          <cell r="B218">
            <v>45455.88753472222</v>
          </cell>
          <cell r="C218" t="str">
            <v>.pptx</v>
          </cell>
          <cell r="D218" t="str">
            <v>235_NGUYENLEPHUONGUYEN_26202135939 - uyen phuong.pptx</v>
          </cell>
          <cell r="E218">
            <v>235</v>
          </cell>
        </row>
        <row r="219">
          <cell r="A219">
            <v>26202141903</v>
          </cell>
          <cell r="B219">
            <v>45457.002164351848</v>
          </cell>
          <cell r="C219" t="str">
            <v>.pptx</v>
          </cell>
          <cell r="D219" t="str">
            <v>236_NGUYENTHITUONGVAN_26202141903 - Hywvn.pptx</v>
          </cell>
          <cell r="E219">
            <v>236</v>
          </cell>
        </row>
        <row r="220">
          <cell r="A220">
            <v>26202138158</v>
          </cell>
          <cell r="B220">
            <v>45455.794918981483</v>
          </cell>
          <cell r="C220" t="str">
            <v>.pptx</v>
          </cell>
          <cell r="D220" t="str">
            <v>237_NGUYENTHITUONGVI_26202138158 - vi nguyenthituong.pptx</v>
          </cell>
          <cell r="E220">
            <v>237</v>
          </cell>
        </row>
        <row r="221">
          <cell r="A221">
            <v>26202138159</v>
          </cell>
          <cell r="B221">
            <v>45456.525821759256</v>
          </cell>
          <cell r="C221" t="str">
            <v>.pptx</v>
          </cell>
          <cell r="D221" t="str">
            <v>238_NGUYENTHITUONGVI_26202138159 - Vi Tường.pptx</v>
          </cell>
          <cell r="E221">
            <v>238</v>
          </cell>
        </row>
        <row r="222">
          <cell r="A222">
            <v>25212203762</v>
          </cell>
          <cell r="B222">
            <v>45457.53266203704</v>
          </cell>
          <cell r="C222" t="str">
            <v>.pptx</v>
          </cell>
          <cell r="D222" t="str">
            <v>239_LEVANVINH_25212203762 - vinh lê.pptx</v>
          </cell>
          <cell r="E222">
            <v>239</v>
          </cell>
        </row>
        <row r="223">
          <cell r="A223">
            <v>26212128852</v>
          </cell>
          <cell r="B223">
            <v>45456.854398148149</v>
          </cell>
          <cell r="C223" t="str">
            <v>.pptx</v>
          </cell>
          <cell r="D223" t="str">
            <v>240_DOQUANGVINH_26212128852 - Quang Vinh.pptx</v>
          </cell>
          <cell r="E223">
            <v>240</v>
          </cell>
        </row>
        <row r="224">
          <cell r="A224">
            <v>26202734190</v>
          </cell>
          <cell r="B224">
            <v>45456.636180555557</v>
          </cell>
          <cell r="C224" t="str">
            <v>.pptx</v>
          </cell>
          <cell r="D224" t="str">
            <v>242_LEMINHBAOVY_26202734190 - Pi Bút.pptx</v>
          </cell>
          <cell r="E224">
            <v>242</v>
          </cell>
        </row>
        <row r="225">
          <cell r="A225">
            <v>26202100696</v>
          </cell>
          <cell r="B225">
            <v>45456.650266203702</v>
          </cell>
          <cell r="C225" t="str">
            <v>.pptx</v>
          </cell>
          <cell r="D225" t="str">
            <v>243_LETHITUONGVY_26202100696 - Vy Lê.pptx</v>
          </cell>
          <cell r="E225">
            <v>243</v>
          </cell>
        </row>
        <row r="226">
          <cell r="A226">
            <v>26202135287</v>
          </cell>
          <cell r="B226">
            <v>45456.422615740739</v>
          </cell>
          <cell r="C226" t="str">
            <v>.pptx</v>
          </cell>
          <cell r="D226" t="str">
            <v>244_HOKIEUVY_26202135287 - 188 V.pptx</v>
          </cell>
          <cell r="E226">
            <v>244</v>
          </cell>
        </row>
        <row r="227">
          <cell r="A227">
            <v>26207122603</v>
          </cell>
          <cell r="B227">
            <v>45457.553368055553</v>
          </cell>
          <cell r="C227" t="str">
            <v>.pptx</v>
          </cell>
          <cell r="D227" t="str">
            <v>245_NGUYENLEVY_26207122603 - Vi Lê.pptx</v>
          </cell>
          <cell r="E227">
            <v>245</v>
          </cell>
        </row>
        <row r="228">
          <cell r="A228">
            <v>26202142002</v>
          </cell>
          <cell r="B228">
            <v>45457.430706018517</v>
          </cell>
          <cell r="C228" t="str">
            <v>.pptx</v>
          </cell>
          <cell r="D228" t="str">
            <v>246_LENGOCTUONGVY_26202142002 - Vy Lê.pptx</v>
          </cell>
          <cell r="E228">
            <v>246</v>
          </cell>
        </row>
        <row r="229">
          <cell r="A229">
            <v>26202130658</v>
          </cell>
          <cell r="B229">
            <v>45455.808344907404</v>
          </cell>
          <cell r="C229" t="str">
            <v>.pptx</v>
          </cell>
          <cell r="D229" t="str">
            <v>247_TRANTHAOVY_26202130658 - Trần Nam.pptx</v>
          </cell>
          <cell r="E229">
            <v>247</v>
          </cell>
        </row>
        <row r="230">
          <cell r="A230">
            <v>26202138201</v>
          </cell>
          <cell r="B230">
            <v>45454.924004629633</v>
          </cell>
          <cell r="C230" t="str">
            <v>.pptx</v>
          </cell>
          <cell r="D230" t="str">
            <v>248_HUYNHTOHOANGYEN_26202138201 - Huỳnh Tố Hoàng Yến.pptx</v>
          </cell>
          <cell r="E230">
            <v>248</v>
          </cell>
        </row>
        <row r="231">
          <cell r="A231">
            <v>26202135273</v>
          </cell>
          <cell r="B231">
            <v>45454.580937500003</v>
          </cell>
          <cell r="C231" t="str">
            <v>.pptx</v>
          </cell>
          <cell r="D231" t="str">
            <v>249_HOTHIMYYEN_26202135273 - hothimyyen.pptx</v>
          </cell>
          <cell r="E231">
            <v>249</v>
          </cell>
        </row>
        <row r="232">
          <cell r="A232">
            <v>26202129367</v>
          </cell>
          <cell r="B232">
            <v>45456.553819444445</v>
          </cell>
          <cell r="C232" t="str">
            <v>.pptx</v>
          </cell>
          <cell r="D232" t="str">
            <v>250_NGUYENTHIKIMYEN_26202129367 - Yến Nguyễn.pptx</v>
          </cell>
          <cell r="E232">
            <v>250</v>
          </cell>
        </row>
        <row r="233">
          <cell r="A233">
            <v>26202123240</v>
          </cell>
          <cell r="B233">
            <v>45455.778993055559</v>
          </cell>
          <cell r="C233" t="str">
            <v>.pptx</v>
          </cell>
          <cell r="D233" t="str">
            <v>251_BUIPHIYEN_26202123240 - Yến Bùi phi.pptx</v>
          </cell>
          <cell r="E233">
            <v>251</v>
          </cell>
        </row>
        <row r="234">
          <cell r="A234">
            <v>26207126091</v>
          </cell>
          <cell r="B234">
            <v>45455.454722222225</v>
          </cell>
          <cell r="C234" t="str">
            <v>.pptx</v>
          </cell>
          <cell r="D234" t="str">
            <v>252_TRUONGTHIMYAN_26207126091 - An Mỹ.pptx</v>
          </cell>
          <cell r="E234">
            <v>252</v>
          </cell>
        </row>
        <row r="235">
          <cell r="A235">
            <v>26212137358</v>
          </cell>
          <cell r="B235">
            <v>45455.367199074077</v>
          </cell>
          <cell r="C235" t="str">
            <v>.pptx</v>
          </cell>
          <cell r="D235" t="str">
            <v>253_NGUYENVANAN_26212137358 - An Nguyễn Văn.pptx</v>
          </cell>
          <cell r="E235">
            <v>253</v>
          </cell>
        </row>
        <row r="236">
          <cell r="A236">
            <v>25202207385</v>
          </cell>
          <cell r="B236">
            <v>45455.492222222223</v>
          </cell>
          <cell r="C236" t="str">
            <v>.pptx</v>
          </cell>
          <cell r="D236" t="str">
            <v>254_DOANTHIKIMANH_25202207385 - Kim Anh Đoàn.pptx</v>
          </cell>
          <cell r="E236">
            <v>254</v>
          </cell>
        </row>
        <row r="237">
          <cell r="A237">
            <v>26202220622</v>
          </cell>
          <cell r="B237">
            <v>45455.958379629628</v>
          </cell>
          <cell r="C237" t="str">
            <v>.pptx</v>
          </cell>
          <cell r="D237" t="str">
            <v>255_NGOHUONGLANANH_26202220622 - Anh Ngô.pptx</v>
          </cell>
          <cell r="E237">
            <v>255</v>
          </cell>
        </row>
        <row r="238">
          <cell r="A238">
            <v>26204833766</v>
          </cell>
          <cell r="B238">
            <v>45456.575289351851</v>
          </cell>
          <cell r="C238" t="str">
            <v>.pptx</v>
          </cell>
          <cell r="D238" t="str">
            <v>256_DAUTHIANH_26204833766 - Ánh Đậu.pptx</v>
          </cell>
          <cell r="E238">
            <v>256</v>
          </cell>
        </row>
        <row r="239">
          <cell r="A239">
            <v>26212226884</v>
          </cell>
          <cell r="B239">
            <v>45455.424363425926</v>
          </cell>
          <cell r="C239" t="str">
            <v>.pptx</v>
          </cell>
          <cell r="D239" t="str">
            <v>257_Dương Ngọc Bá_26212226884 - Ngoc Ba.pptx</v>
          </cell>
          <cell r="E239">
            <v>257</v>
          </cell>
        </row>
        <row r="240">
          <cell r="A240">
            <v>26212100159</v>
          </cell>
          <cell r="B240">
            <v>45456.932789351849</v>
          </cell>
          <cell r="C240" t="str">
            <v>.pptx</v>
          </cell>
          <cell r="D240" t="str">
            <v>258_LÊ TUẤN BẢO_26212100159 - Ku Bao.pptx</v>
          </cell>
          <cell r="E240">
            <v>258</v>
          </cell>
        </row>
        <row r="241">
          <cell r="A241">
            <v>26202130419</v>
          </cell>
          <cell r="B241">
            <v>45456.667627314811</v>
          </cell>
          <cell r="C241" t="str">
            <v>.pptx</v>
          </cell>
          <cell r="D241" t="str">
            <v>259_DUONGTHITHANHBINH_26202130419 - Bình Lũng.pptx</v>
          </cell>
          <cell r="E241">
            <v>259</v>
          </cell>
        </row>
        <row r="242">
          <cell r="A242">
            <v>26212223557</v>
          </cell>
          <cell r="B242">
            <v>45453.912164351852</v>
          </cell>
          <cell r="C242" t="str">
            <v>.pptx</v>
          </cell>
          <cell r="D242" t="str">
            <v>260_DUONGVANDAT_26212223557 - Dương Văn Đạt.pptx</v>
          </cell>
          <cell r="E242">
            <v>260</v>
          </cell>
        </row>
        <row r="243">
          <cell r="A243">
            <v>26212242099</v>
          </cell>
          <cell r="B243">
            <v>45454.875104166669</v>
          </cell>
          <cell r="C243" t="str">
            <v>.pptx</v>
          </cell>
          <cell r="D243" t="str">
            <v>261_NGUYENNHUDICH_26212242099 - Nguyễn Như Đích.pptx</v>
          </cell>
          <cell r="E243">
            <v>261</v>
          </cell>
        </row>
        <row r="244">
          <cell r="A244">
            <v>26202242147</v>
          </cell>
          <cell r="B244">
            <v>45456.897777777776</v>
          </cell>
          <cell r="C244" t="str">
            <v>.pptx</v>
          </cell>
          <cell r="D244" t="str">
            <v>262_BUITHIDIEM_26202242147 - Diem Bui.pptx</v>
          </cell>
          <cell r="E244">
            <v>262</v>
          </cell>
        </row>
        <row r="245">
          <cell r="A245">
            <v>26202136439</v>
          </cell>
          <cell r="B245">
            <v>45455.923217592594</v>
          </cell>
          <cell r="C245" t="str">
            <v>.pptx</v>
          </cell>
          <cell r="D245" t="str">
            <v>263_HUYNHTHIHONGDIEM_26202136439 - Diem Huynh.pptx</v>
          </cell>
          <cell r="E245">
            <v>263</v>
          </cell>
        </row>
        <row r="246">
          <cell r="A246">
            <v>26202224913</v>
          </cell>
          <cell r="B246">
            <v>45456.038645833331</v>
          </cell>
          <cell r="C246" t="str">
            <v>.pptx</v>
          </cell>
          <cell r="D246" t="str">
            <v>264_VOTHITHANHDIEP_26202224913 - Diệp Thanh.pptx</v>
          </cell>
          <cell r="E246">
            <v>264</v>
          </cell>
        </row>
        <row r="247">
          <cell r="A247">
            <v>26202242011</v>
          </cell>
          <cell r="B247">
            <v>45456.61105324074</v>
          </cell>
          <cell r="C247" t="str">
            <v>.pptx</v>
          </cell>
          <cell r="D247" t="str">
            <v>265_DOANBICHDIEP_26202242011 - Đoàn Bích Diệp.pptx</v>
          </cell>
          <cell r="E247">
            <v>265</v>
          </cell>
        </row>
        <row r="248">
          <cell r="A248">
            <v>26202222724</v>
          </cell>
          <cell r="B248">
            <v>45456.634479166663</v>
          </cell>
          <cell r="C248" t="str">
            <v>.pptx</v>
          </cell>
          <cell r="D248" t="str">
            <v>266_LETHIDUYEN_26202222724 - Thị Duyên Lê.pptx</v>
          </cell>
          <cell r="E248">
            <v>266</v>
          </cell>
        </row>
        <row r="249">
          <cell r="A249">
            <v>26202827157</v>
          </cell>
          <cell r="B249">
            <v>45456.93509259259</v>
          </cell>
          <cell r="C249" t="str">
            <v>.pptx</v>
          </cell>
          <cell r="D249" t="str">
            <v>267_VUTHANHDUYEN_26202827157 - Vũ Thanh Duyên.pptx</v>
          </cell>
          <cell r="E249">
            <v>267</v>
          </cell>
        </row>
        <row r="250">
          <cell r="A250">
            <v>26202137491</v>
          </cell>
          <cell r="B250">
            <v>45454.877002314817</v>
          </cell>
          <cell r="C250" t="str">
            <v>.pptx</v>
          </cell>
          <cell r="D250" t="str">
            <v>268_DIEPQUYNHGIANG_26202137491 - Diệp Quỳnh Giang.pptx</v>
          </cell>
          <cell r="E250">
            <v>268</v>
          </cell>
        </row>
        <row r="251">
          <cell r="A251">
            <v>26202137498</v>
          </cell>
          <cell r="B251">
            <v>45454.463356481479</v>
          </cell>
          <cell r="C251" t="str">
            <v>.pptx</v>
          </cell>
          <cell r="D251" t="str">
            <v>269_NGUYENTHITHUYGIANG_26202137498 - Thùy giang.pptx</v>
          </cell>
          <cell r="E251">
            <v>269</v>
          </cell>
        </row>
        <row r="252">
          <cell r="A252">
            <v>26202222532</v>
          </cell>
          <cell r="B252">
            <v>45457.396365740744</v>
          </cell>
          <cell r="C252" t="str">
            <v>.pptx</v>
          </cell>
          <cell r="D252" t="str">
            <v>270_LETHITRUCGIANG_26202222532 - Giang Lê.pptx</v>
          </cell>
          <cell r="E252">
            <v>270</v>
          </cell>
        </row>
        <row r="253">
          <cell r="A253">
            <v>26202222107</v>
          </cell>
          <cell r="B253">
            <v>45456.965370370373</v>
          </cell>
          <cell r="C253" t="str">
            <v>.pptx</v>
          </cell>
          <cell r="D253" t="str">
            <v>271_LETHITRAGIANG_26202222107 - tragiang.pptx</v>
          </cell>
          <cell r="E253">
            <v>271</v>
          </cell>
        </row>
        <row r="254">
          <cell r="A254">
            <v>26202241638</v>
          </cell>
          <cell r="B254">
            <v>45457.610150462962</v>
          </cell>
          <cell r="C254" t="str">
            <v>.pptx</v>
          </cell>
          <cell r="D254" t="str">
            <v>272_HOANGANHA_26202241638 - Ngân Hà Hòa.pptx</v>
          </cell>
          <cell r="E254">
            <v>272</v>
          </cell>
        </row>
        <row r="255">
          <cell r="A255">
            <v>26202228635</v>
          </cell>
          <cell r="B255">
            <v>45456.565752314818</v>
          </cell>
          <cell r="C255" t="str">
            <v>.pptx</v>
          </cell>
          <cell r="D255" t="str">
            <v>273_DONGUYENNHATHA_26202228635 - Nhật Hà Đỗ Nguyễn.pptx</v>
          </cell>
          <cell r="E255">
            <v>273</v>
          </cell>
        </row>
        <row r="256">
          <cell r="A256">
            <v>26202241947</v>
          </cell>
          <cell r="B256">
            <v>45454.574120370373</v>
          </cell>
          <cell r="C256" t="str">
            <v>.pptx</v>
          </cell>
          <cell r="D256" t="str">
            <v>274_NGUYENTHIKIMHANG_26202241947 - nguyễn hằng.pptx</v>
          </cell>
          <cell r="E256">
            <v>274</v>
          </cell>
        </row>
        <row r="257">
          <cell r="A257">
            <v>26202242035</v>
          </cell>
          <cell r="B257">
            <v>45457.337256944447</v>
          </cell>
          <cell r="C257" t="str">
            <v>.pptx</v>
          </cell>
          <cell r="D257" t="str">
            <v>275_NGUYENTHITHUHANG_26202242035 - Thu hằng Nguyễn thị.pptx</v>
          </cell>
          <cell r="E257">
            <v>275</v>
          </cell>
        </row>
        <row r="258">
          <cell r="A258">
            <v>26202242018</v>
          </cell>
          <cell r="B258">
            <v>45456.447094907409</v>
          </cell>
          <cell r="C258" t="str">
            <v>.pptx</v>
          </cell>
          <cell r="D258" t="str">
            <v>276_VOTHUYHANG_26202242018 - Thuý Hằng Võ.pptx</v>
          </cell>
          <cell r="E258">
            <v>276</v>
          </cell>
        </row>
        <row r="259">
          <cell r="A259">
            <v>26202241636</v>
          </cell>
          <cell r="B259">
            <v>45454.687777777777</v>
          </cell>
          <cell r="C259" t="str">
            <v>.pptx</v>
          </cell>
          <cell r="D259" t="str">
            <v>277_NGUYENTHIHONGHANH_26202241636 - Hồng Hạnh Nguyễn.pptx</v>
          </cell>
          <cell r="E259">
            <v>277</v>
          </cell>
        </row>
        <row r="260">
          <cell r="A260">
            <v>26202121076</v>
          </cell>
          <cell r="B260">
            <v>45454.45244212963</v>
          </cell>
          <cell r="C260" t="str">
            <v>.pptx</v>
          </cell>
          <cell r="D260" t="str">
            <v>278_HUYNHTHANHHIEN_26202121076 - Thanh Hiền Huỳnh.pptx</v>
          </cell>
          <cell r="E260">
            <v>278</v>
          </cell>
        </row>
        <row r="261">
          <cell r="A261">
            <v>26217128299</v>
          </cell>
          <cell r="B261">
            <v>45455.37395833333</v>
          </cell>
          <cell r="C261" t="str">
            <v>.pptx</v>
          </cell>
          <cell r="D261" t="str">
            <v>279_DOANNHATHIEU_26217128299 - Đoàn Nhật Hiếu.pptx</v>
          </cell>
          <cell r="E261">
            <v>279</v>
          </cell>
        </row>
        <row r="262">
          <cell r="A262">
            <v>26202120322</v>
          </cell>
          <cell r="B262">
            <v>45456.83425925926</v>
          </cell>
          <cell r="C262" t="str">
            <v>.pptx</v>
          </cell>
          <cell r="D262" t="str">
            <v>280_TRANTHITHUHOAI_26202120322 - Thu Hoài Trần Thị.pptx</v>
          </cell>
          <cell r="E262">
            <v>280</v>
          </cell>
        </row>
        <row r="263">
          <cell r="A263">
            <v>26202220123</v>
          </cell>
          <cell r="B263">
            <v>45455.700659722221</v>
          </cell>
          <cell r="C263" t="str">
            <v>.pptx</v>
          </cell>
          <cell r="D263" t="str">
            <v>281_LETHIHOAHONG_26202220123 - Hoài Linh Nguyễn.pptx</v>
          </cell>
          <cell r="E263">
            <v>281</v>
          </cell>
        </row>
        <row r="264">
          <cell r="A264">
            <v>25212201011</v>
          </cell>
          <cell r="B264">
            <v>45459.706979166665</v>
          </cell>
          <cell r="C264" t="str">
            <v>.pptx</v>
          </cell>
          <cell r="D264" t="str">
            <v>282_LETUANHUNG_25212201011 - TheArrow Flash.pptx</v>
          </cell>
          <cell r="E264">
            <v>282</v>
          </cell>
        </row>
        <row r="265">
          <cell r="A265">
            <v>26212142224</v>
          </cell>
          <cell r="B265">
            <v>45454.341145833336</v>
          </cell>
          <cell r="C265" t="str">
            <v>.pptx</v>
          </cell>
          <cell r="D265" t="str">
            <v>283_NGUYENHUUHUNG_26212142224 - Hưng Nguyễn Hữu.pptx</v>
          </cell>
          <cell r="E265">
            <v>283</v>
          </cell>
        </row>
        <row r="266">
          <cell r="A266">
            <v>26202242650</v>
          </cell>
          <cell r="B266">
            <v>45457.580752314818</v>
          </cell>
          <cell r="C266" t="str">
            <v>.pptx</v>
          </cell>
          <cell r="D266" t="str">
            <v>284_NGUYENTHIDIEMHUONG_26202242650 - Diễm Hương Nguyễn (Su Su).pptx</v>
          </cell>
          <cell r="E266">
            <v>284</v>
          </cell>
        </row>
        <row r="267">
          <cell r="A267">
            <v>26202221031</v>
          </cell>
          <cell r="B267">
            <v>45457.098437499997</v>
          </cell>
          <cell r="C267" t="str">
            <v>.pptx</v>
          </cell>
          <cell r="D267" t="str">
            <v>285_HOANGTHITHUHUONG_26202221031 - Lê Quang Nguyên.pptx</v>
          </cell>
          <cell r="E267">
            <v>285</v>
          </cell>
        </row>
        <row r="268">
          <cell r="A268">
            <v>26202232650</v>
          </cell>
          <cell r="B268">
            <v>45456.375983796293</v>
          </cell>
          <cell r="C268" t="str">
            <v>.pptx</v>
          </cell>
          <cell r="D268" t="str">
            <v>287_TRANTHIANHHUYEN_26202232650 - Diễm Phan.pptx</v>
          </cell>
          <cell r="E268">
            <v>287</v>
          </cell>
        </row>
        <row r="269">
          <cell r="A269">
            <v>26202234814</v>
          </cell>
          <cell r="B269">
            <v>45456.390914351854</v>
          </cell>
          <cell r="C269" t="str">
            <v>.pptx</v>
          </cell>
          <cell r="D269" t="str">
            <v>288_NGUYENTHINGOCHUYEN_26202234814 - Huyền Ngọc.pptx</v>
          </cell>
          <cell r="E269">
            <v>288</v>
          </cell>
        </row>
        <row r="270">
          <cell r="A270">
            <v>25212208363</v>
          </cell>
          <cell r="B270">
            <v>45457.025590277779</v>
          </cell>
          <cell r="C270" t="str">
            <v>.pptx</v>
          </cell>
          <cell r="D270" t="str">
            <v>289_NGUYENDUCKHANH_25212208363 - Khánh Đức.pptx</v>
          </cell>
          <cell r="E270">
            <v>289</v>
          </cell>
        </row>
        <row r="271">
          <cell r="A271">
            <v>26212242778</v>
          </cell>
          <cell r="B271">
            <v>45455.275405092594</v>
          </cell>
          <cell r="C271" t="str">
            <v>.pptx</v>
          </cell>
          <cell r="D271" t="str">
            <v>291_PHAMMINHKHOI_26212242778 - khôi phạm.pptx</v>
          </cell>
          <cell r="E271">
            <v>291</v>
          </cell>
        </row>
        <row r="272">
          <cell r="A272">
            <v>26202236173</v>
          </cell>
          <cell r="B272">
            <v>45456.553240740737</v>
          </cell>
          <cell r="C272" t="str">
            <v>.pptx</v>
          </cell>
          <cell r="D272" t="str">
            <v>292_NGUYENTHIDIEMKIEU_26202236173 - Kiều Nguyễn Thị Diễm.pptx</v>
          </cell>
          <cell r="E272">
            <v>292</v>
          </cell>
        </row>
        <row r="273">
          <cell r="A273">
            <v>26203336938</v>
          </cell>
          <cell r="B273">
            <v>45457.603275462963</v>
          </cell>
          <cell r="C273" t="str">
            <v>.pptx</v>
          </cell>
          <cell r="D273" t="str">
            <v>293_KHONGTHICAMLE_26203336938 - Tấn Dũng Nguyễn.pptx</v>
          </cell>
          <cell r="E273">
            <v>293</v>
          </cell>
        </row>
        <row r="274">
          <cell r="A274">
            <v>26202241943</v>
          </cell>
          <cell r="B274">
            <v>45454.776550925926</v>
          </cell>
          <cell r="C274" t="str">
            <v>.pptx</v>
          </cell>
          <cell r="D274" t="str">
            <v>294_BUIPHUONGLINH_26202241943 - Bùi Phương Linh.pptx</v>
          </cell>
          <cell r="E274">
            <v>294</v>
          </cell>
        </row>
        <row r="275">
          <cell r="A275">
            <v>26207239842</v>
          </cell>
          <cell r="B275">
            <v>45456.618750000001</v>
          </cell>
          <cell r="C275" t="str">
            <v>.pptx</v>
          </cell>
          <cell r="D275" t="str">
            <v>295_NGUYENTHILINH_26207239842 - Linh Nguyễn Thị.pptx</v>
          </cell>
          <cell r="E275">
            <v>295</v>
          </cell>
        </row>
        <row r="276">
          <cell r="A276">
            <v>26202242312</v>
          </cell>
          <cell r="B276">
            <v>45457.404710648145</v>
          </cell>
          <cell r="C276" t="str">
            <v>.pptx</v>
          </cell>
          <cell r="D276" t="str">
            <v>296_HOANGTHIAILINH_26202242312 - Hoàng Thị Ái Linh.pptx</v>
          </cell>
          <cell r="E276">
            <v>296</v>
          </cell>
        </row>
        <row r="277">
          <cell r="A277">
            <v>26202120389</v>
          </cell>
          <cell r="B277">
            <v>45456.821111111109</v>
          </cell>
          <cell r="C277" t="str">
            <v>.pptx</v>
          </cell>
          <cell r="D277" t="str">
            <v>297_HOANGTHITUYETLINH_26202120389 - Linh Hoang.pptx</v>
          </cell>
          <cell r="E277">
            <v>297</v>
          </cell>
        </row>
        <row r="278">
          <cell r="A278">
            <v>26202231340</v>
          </cell>
          <cell r="B278">
            <v>45457.507743055554</v>
          </cell>
          <cell r="C278" t="str">
            <v>.pptx</v>
          </cell>
          <cell r="D278" t="str">
            <v>298__NGUYENTHUYLINH_26202231340 - Thuỳ Linh Nguyễn.pptx</v>
          </cell>
          <cell r="E278">
            <v>298</v>
          </cell>
        </row>
        <row r="279">
          <cell r="A279">
            <v>26202235793</v>
          </cell>
          <cell r="B279">
            <v>45456.41065972222</v>
          </cell>
          <cell r="C279" t="str">
            <v>.pptx</v>
          </cell>
          <cell r="D279" t="str">
            <v>299_LETHIMYLINH_26202235793 - Linh Mỹ.pptx</v>
          </cell>
          <cell r="E279">
            <v>299</v>
          </cell>
        </row>
        <row r="280">
          <cell r="A280">
            <v>25204310030</v>
          </cell>
          <cell r="B280">
            <v>45455.44189814815</v>
          </cell>
          <cell r="C280" t="str">
            <v>.pptx</v>
          </cell>
          <cell r="D280" t="str">
            <v>300_LETHINGOCLINH_25204310030 - Linh Ngọc.pptx</v>
          </cell>
          <cell r="E280">
            <v>300</v>
          </cell>
        </row>
        <row r="281">
          <cell r="A281">
            <v>26202223851</v>
          </cell>
          <cell r="B281">
            <v>45453.899363425924</v>
          </cell>
          <cell r="C281" t="str">
            <v>.pptx</v>
          </cell>
          <cell r="D281" t="str">
            <v>301_HUYNHTHITHUYLINH_26202223851 - Linh Thuy.pptx</v>
          </cell>
          <cell r="E281">
            <v>301</v>
          </cell>
        </row>
        <row r="282">
          <cell r="A282">
            <v>26203720573</v>
          </cell>
          <cell r="B282">
            <v>45455.715173611112</v>
          </cell>
          <cell r="C282" t="str">
            <v>.pptx</v>
          </cell>
          <cell r="D282" t="str">
            <v>302_NGUYENHOAILINH_26203720573 - Linh Nguyễn.pptx</v>
          </cell>
          <cell r="E282">
            <v>302</v>
          </cell>
        </row>
        <row r="283">
          <cell r="A283">
            <v>26202127053</v>
          </cell>
          <cell r="B283">
            <v>45456.885451388887</v>
          </cell>
          <cell r="C283" t="str">
            <v>.pptx</v>
          </cell>
          <cell r="D283" t="str">
            <v>303_HUYNHTHITHULOI_26202127053 - Nhật Phú.pptx</v>
          </cell>
          <cell r="E283">
            <v>303</v>
          </cell>
        </row>
        <row r="284">
          <cell r="A284">
            <v>26202234051</v>
          </cell>
          <cell r="B284">
            <v>45454.831956018519</v>
          </cell>
          <cell r="C284" t="str">
            <v>.pptx</v>
          </cell>
          <cell r="D284" t="str">
            <v>304_TRANTHITHULUYEN_26202234051 - Luyến Trần.pptx</v>
          </cell>
          <cell r="E284">
            <v>304</v>
          </cell>
        </row>
        <row r="285">
          <cell r="A285">
            <v>26202137747</v>
          </cell>
          <cell r="B285">
            <v>45457.045636574076</v>
          </cell>
          <cell r="C285" t="str">
            <v>.pptx</v>
          </cell>
          <cell r="D285" t="str">
            <v>305_TRUONGNGOCBAOLY_26202137747 - Bảo Ly Trương Ngọc.pptx</v>
          </cell>
          <cell r="E285">
            <v>305</v>
          </cell>
        </row>
        <row r="286">
          <cell r="A286">
            <v>26202137744</v>
          </cell>
          <cell r="B286">
            <v>45457.392384259256</v>
          </cell>
          <cell r="C286" t="str">
            <v>.pptx</v>
          </cell>
          <cell r="D286" t="str">
            <v>306_PHANKIEULY_26202137744 - Kiều Ly.pptx</v>
          </cell>
          <cell r="E286">
            <v>306</v>
          </cell>
        </row>
        <row r="287">
          <cell r="A287">
            <v>26202225383</v>
          </cell>
          <cell r="B287">
            <v>45455.866574074076</v>
          </cell>
          <cell r="C287" t="str">
            <v>.PPTX</v>
          </cell>
          <cell r="D287" t="str">
            <v>307_TRANTHIKHANHLY_ 26202225383 - Ly Khánh.PPTX</v>
          </cell>
          <cell r="E287">
            <v>307</v>
          </cell>
        </row>
        <row r="288">
          <cell r="A288">
            <v>26202200156</v>
          </cell>
          <cell r="B288">
            <v>45455.460613425923</v>
          </cell>
          <cell r="C288" t="str">
            <v>.pptx</v>
          </cell>
          <cell r="D288" t="str">
            <v>308_LETHIKHANHLY_26202200156 - Te Te.pptx</v>
          </cell>
          <cell r="E288">
            <v>308</v>
          </cell>
        </row>
        <row r="289">
          <cell r="A289">
            <v>26202221404</v>
          </cell>
          <cell r="B289">
            <v>45456.409398148149</v>
          </cell>
          <cell r="C289" t="str">
            <v>.pptx</v>
          </cell>
          <cell r="D289" t="str">
            <v>310_DANGTHIHOAIMEN_26202221404 - Hoài Mến Đặng.pptx</v>
          </cell>
          <cell r="E289">
            <v>310</v>
          </cell>
        </row>
        <row r="290">
          <cell r="A290">
            <v>25202203800</v>
          </cell>
          <cell r="B290">
            <v>45457.455474537041</v>
          </cell>
          <cell r="C290" t="str">
            <v>.pptx</v>
          </cell>
          <cell r="D290" t="str">
            <v>311_PHAMTHITHUYMI_25202203800 - Mi Mi.pptx</v>
          </cell>
          <cell r="E290">
            <v>311</v>
          </cell>
        </row>
        <row r="291">
          <cell r="A291">
            <v>26202137764</v>
          </cell>
          <cell r="B291">
            <v>45454.512986111113</v>
          </cell>
          <cell r="C291" t="str">
            <v>.pptx</v>
          </cell>
          <cell r="D291" t="str">
            <v>312-HOANGTHITRAMY-26202137764 - My hoang.pptx</v>
          </cell>
          <cell r="E291">
            <v>312</v>
          </cell>
        </row>
        <row r="292">
          <cell r="A292">
            <v>26212235811</v>
          </cell>
          <cell r="B292">
            <v>45456.35052083333</v>
          </cell>
          <cell r="C292" t="str">
            <v>.pptx</v>
          </cell>
          <cell r="D292" t="str">
            <v>313_TRANANHNAM_26212235811 - Anh Nam Trần.pptx</v>
          </cell>
          <cell r="E292">
            <v>313</v>
          </cell>
        </row>
        <row r="293">
          <cell r="A293">
            <v>25212216825</v>
          </cell>
          <cell r="B293">
            <v>45457.019606481481</v>
          </cell>
          <cell r="C293" t="str">
            <v>.pptx</v>
          </cell>
          <cell r="D293" t="str">
            <v>314_NGUYENTHIKIEUNGAN_25212216825 - Ngân Kiều.pptx</v>
          </cell>
          <cell r="E293">
            <v>314</v>
          </cell>
        </row>
        <row r="294">
          <cell r="A294">
            <v>26202241732</v>
          </cell>
          <cell r="B294">
            <v>45456.537581018521</v>
          </cell>
          <cell r="C294" t="str">
            <v>.pptx</v>
          </cell>
          <cell r="D294" t="str">
            <v>315_NGUYENTHITHUNGAN_26202241732 - Ngân Nguyễn Thị Thu.pptx</v>
          </cell>
          <cell r="E294">
            <v>315</v>
          </cell>
        </row>
        <row r="295">
          <cell r="A295">
            <v>25202205579</v>
          </cell>
          <cell r="B295">
            <v>45455.597048611111</v>
          </cell>
          <cell r="C295" t="str">
            <v>.pptx</v>
          </cell>
          <cell r="D295" t="str">
            <v>318_LENHUNGOC_25202205579 (1) - Ngoc Le.pptx</v>
          </cell>
          <cell r="E295">
            <v>318</v>
          </cell>
        </row>
        <row r="296">
          <cell r="A296">
            <v>26202233936</v>
          </cell>
          <cell r="B296">
            <v>45456.927893518521</v>
          </cell>
          <cell r="C296" t="str">
            <v>.pptx</v>
          </cell>
          <cell r="D296" t="str">
            <v>319_NGUYENTHIANHNGUYET_26202233936 - Nguyệt Nguyễn Thị Ánh.pptx</v>
          </cell>
          <cell r="E296">
            <v>319</v>
          </cell>
        </row>
        <row r="297">
          <cell r="A297">
            <v>26202242671</v>
          </cell>
          <cell r="B297">
            <v>45455.702928240738</v>
          </cell>
          <cell r="C297" t="str">
            <v>.pptx</v>
          </cell>
          <cell r="D297" t="str">
            <v>321_BUIBAONHI_26202242671 - Nhi Bùi Bảo.pptx</v>
          </cell>
          <cell r="E297">
            <v>321</v>
          </cell>
        </row>
        <row r="298">
          <cell r="A298">
            <v>26202241914</v>
          </cell>
          <cell r="B298">
            <v>45455.498599537037</v>
          </cell>
          <cell r="C298" t="str">
            <v>.pptx</v>
          </cell>
          <cell r="D298" t="str">
            <v>322_DOTHITHUNHI_26202241914 - Nhi Thu.pptx</v>
          </cell>
          <cell r="E298">
            <v>322</v>
          </cell>
        </row>
        <row r="299">
          <cell r="A299">
            <v>26202223709</v>
          </cell>
          <cell r="B299">
            <v>45455.910243055558</v>
          </cell>
          <cell r="C299" t="str">
            <v>.pptx</v>
          </cell>
          <cell r="D299" t="str">
            <v>323_NGUYENTHIHONGNHI_26202223709 - Việt Thành Công.pptx</v>
          </cell>
          <cell r="E299">
            <v>323</v>
          </cell>
        </row>
        <row r="300">
          <cell r="A300">
            <v>26202232398</v>
          </cell>
          <cell r="B300">
            <v>45455.415682870371</v>
          </cell>
          <cell r="C300" t="str">
            <v>.pptx</v>
          </cell>
          <cell r="D300" t="str">
            <v>324_MAITHIHONGNHUN_26202232398 - nhung mai.pptx</v>
          </cell>
          <cell r="E300">
            <v>324</v>
          </cell>
        </row>
        <row r="301">
          <cell r="A301">
            <v>26202235421</v>
          </cell>
          <cell r="B301">
            <v>45456.574525462966</v>
          </cell>
          <cell r="C301" t="str">
            <v>.pptx</v>
          </cell>
          <cell r="D301" t="str">
            <v>325_NGUYENTRANPHINHUNG_26202235421 - Phi Nhung Nguyễn Trần.pptx</v>
          </cell>
          <cell r="E301">
            <v>325</v>
          </cell>
        </row>
        <row r="302">
          <cell r="A302">
            <v>26207142690</v>
          </cell>
          <cell r="B302">
            <v>45456.91064814815</v>
          </cell>
          <cell r="C302" t="str">
            <v>.pptx</v>
          </cell>
          <cell r="D302" t="str">
            <v>326_NGUYENTHIHONGNHUNG_26207142690 - Nhung Nguyễn.pptx</v>
          </cell>
          <cell r="E302">
            <v>326</v>
          </cell>
        </row>
        <row r="303">
          <cell r="A303">
            <v>26202137869</v>
          </cell>
          <cell r="B303">
            <v>45454.767060185186</v>
          </cell>
          <cell r="C303" t="str">
            <v>.pptx</v>
          </cell>
          <cell r="D303" t="str">
            <v>327_LETHINY_26202137869 - Lê Ny.pptx</v>
          </cell>
          <cell r="E303">
            <v>327</v>
          </cell>
        </row>
        <row r="304">
          <cell r="A304">
            <v>26202241601</v>
          </cell>
          <cell r="B304">
            <v>45456.600474537037</v>
          </cell>
          <cell r="C304" t="str">
            <v>.pptx</v>
          </cell>
          <cell r="D304" t="str">
            <v>328_NGUYENTHILOANOANH_26202241601 - Marketing GMA.pptx</v>
          </cell>
          <cell r="E304">
            <v>328</v>
          </cell>
        </row>
        <row r="305">
          <cell r="A305">
            <v>26202230077</v>
          </cell>
          <cell r="B305">
            <v>45455.646493055552</v>
          </cell>
          <cell r="C305" t="str">
            <v>.pptx</v>
          </cell>
          <cell r="D305" t="str">
            <v>329_NGUYENTHIQUYNHOANH_26202230077 - Oanh Quỳnh.pptx</v>
          </cell>
          <cell r="E305">
            <v>329</v>
          </cell>
        </row>
        <row r="306">
          <cell r="A306">
            <v>26202230493</v>
          </cell>
          <cell r="B306">
            <v>45454.847731481481</v>
          </cell>
          <cell r="C306" t="str">
            <v>.pptx</v>
          </cell>
          <cell r="D306" t="str">
            <v>330_NGUYENTHIKIMPHA_26202230493 - Pha Kim.pptx</v>
          </cell>
          <cell r="E306">
            <v>330</v>
          </cell>
        </row>
        <row r="307">
          <cell r="A307">
            <v>26212235639</v>
          </cell>
          <cell r="B307">
            <v>45456.504305555558</v>
          </cell>
          <cell r="C307" t="str">
            <v>.pptx</v>
          </cell>
          <cell r="D307" t="str">
            <v>331_VONHATPHI_26212235639 - Magic Nhật Phi.pptx</v>
          </cell>
          <cell r="E307">
            <v>331</v>
          </cell>
        </row>
        <row r="308">
          <cell r="A308">
            <v>26202235899</v>
          </cell>
          <cell r="B308">
            <v>45455.881956018522</v>
          </cell>
          <cell r="C308" t="str">
            <v>.PPTX</v>
          </cell>
          <cell r="D308" t="str">
            <v>332_PHAMTHITRUONGPHU_ 26202235899 - Trường Phú Phạm Thị.PPTX</v>
          </cell>
          <cell r="E308">
            <v>332</v>
          </cell>
        </row>
        <row r="309">
          <cell r="A309">
            <v>26212241980</v>
          </cell>
          <cell r="B309">
            <v>45454.908182870371</v>
          </cell>
          <cell r="C309" t="str">
            <v>.pptx</v>
          </cell>
          <cell r="D309" t="str">
            <v>334_NGUYENTHIPHUC_26212241980 - Phúc Nguyễn Thị.pptx</v>
          </cell>
          <cell r="E309">
            <v>334</v>
          </cell>
        </row>
        <row r="310">
          <cell r="A310">
            <v>26207123486</v>
          </cell>
          <cell r="B310">
            <v>45456.588900462964</v>
          </cell>
          <cell r="C310" t="str">
            <v>.pptx</v>
          </cell>
          <cell r="D310" t="str">
            <v>335_NGUYENTHITHAOPHUONG_26207123486 - Phương Thảo.pptx</v>
          </cell>
          <cell r="E310">
            <v>335</v>
          </cell>
        </row>
        <row r="311">
          <cell r="A311">
            <v>26202736347</v>
          </cell>
          <cell r="B311">
            <v>45456.516446759262</v>
          </cell>
          <cell r="C311" t="str">
            <v>.pptx</v>
          </cell>
          <cell r="D311" t="str">
            <v>336_NGUYENTHIKIMPHUONG_26202736347 - Kim Phượngg.pptx</v>
          </cell>
          <cell r="E311">
            <v>336</v>
          </cell>
        </row>
        <row r="312">
          <cell r="A312">
            <v>26202137901</v>
          </cell>
          <cell r="B312">
            <v>45455.799293981479</v>
          </cell>
          <cell r="C312" t="str">
            <v>.pptx</v>
          </cell>
          <cell r="D312" t="str">
            <v>337_NGUYENTHIMYPHUONG_26202137901 - Phượng Nguyễn thị mỹ.pptx</v>
          </cell>
          <cell r="E312">
            <v>337</v>
          </cell>
        </row>
        <row r="313">
          <cell r="A313">
            <v>25212709499</v>
          </cell>
          <cell r="B313">
            <v>45453.840648148151</v>
          </cell>
          <cell r="C313" t="str">
            <v>.pptx</v>
          </cell>
          <cell r="D313" t="str">
            <v>338_THANQUOC_25212709499 - Quốc Thân.pptx</v>
          </cell>
          <cell r="E313">
            <v>338</v>
          </cell>
        </row>
        <row r="314">
          <cell r="A314">
            <v>26212233189</v>
          </cell>
          <cell r="B314">
            <v>45456.920069444444</v>
          </cell>
          <cell r="C314" t="str">
            <v>.pptx</v>
          </cell>
          <cell r="D314" t="str">
            <v>339_VOVANQUYEN_26212233189 - Quyền Võ.pptx</v>
          </cell>
          <cell r="E314">
            <v>339</v>
          </cell>
        </row>
        <row r="315">
          <cell r="A315">
            <v>26202126446</v>
          </cell>
          <cell r="B315">
            <v>45456.867418981485</v>
          </cell>
          <cell r="C315" t="str">
            <v>.pptx</v>
          </cell>
          <cell r="D315" t="str">
            <v>340_NGUYENTHIDIEMQUYNH_26202126446 - Diễm Quỳnh Nguyễn Thị.pptx</v>
          </cell>
          <cell r="E315">
            <v>340</v>
          </cell>
        </row>
        <row r="316">
          <cell r="A316">
            <v>26202137917</v>
          </cell>
          <cell r="B316">
            <v>45457.562488425923</v>
          </cell>
          <cell r="C316" t="str">
            <v>.pptx</v>
          </cell>
          <cell r="D316" t="str">
            <v>342_CHUTHINHUQUYNH_26202137917 - Chu Thị Như Quỳnh.pptx</v>
          </cell>
          <cell r="E316">
            <v>342</v>
          </cell>
        </row>
        <row r="317">
          <cell r="A317">
            <v>26204741571</v>
          </cell>
          <cell r="B317">
            <v>45456.64916666667</v>
          </cell>
          <cell r="C317" t="str">
            <v>.pptx</v>
          </cell>
          <cell r="D317" t="str">
            <v>343_BUITHITHUSUONG_26204741571 - Sương Bùi.pptx</v>
          </cell>
          <cell r="E317">
            <v>343</v>
          </cell>
        </row>
        <row r="318">
          <cell r="A318">
            <v>26202137941</v>
          </cell>
          <cell r="B318">
            <v>45455.333935185183</v>
          </cell>
          <cell r="C318" t="str">
            <v>.pptx</v>
          </cell>
          <cell r="D318" t="str">
            <v>344_NGUYENTHITHUSUONG_26202137941 - Sương Nguyễn.pptx</v>
          </cell>
          <cell r="E318">
            <v>344</v>
          </cell>
        </row>
        <row r="319">
          <cell r="A319">
            <v>26212125015</v>
          </cell>
          <cell r="B319">
            <v>45455.646249999998</v>
          </cell>
          <cell r="C319" t="str">
            <v>.pptx</v>
          </cell>
          <cell r="D319" t="str">
            <v>346_TRANMINHTAM_26212125015 - Tamine.pptx</v>
          </cell>
          <cell r="E319">
            <v>346</v>
          </cell>
        </row>
        <row r="320">
          <cell r="A320">
            <v>26202234138</v>
          </cell>
          <cell r="B320">
            <v>45456.827349537038</v>
          </cell>
          <cell r="C320" t="str">
            <v>.pptx</v>
          </cell>
          <cell r="D320" t="str">
            <v>347_DONHITAM_26202234138 - Nhị Tâm Đỗ.pptx</v>
          </cell>
          <cell r="E320">
            <v>347</v>
          </cell>
        </row>
        <row r="321">
          <cell r="A321">
            <v>26202233651</v>
          </cell>
          <cell r="B321">
            <v>45457.338692129626</v>
          </cell>
          <cell r="C321" t="str">
            <v>.PPTX</v>
          </cell>
          <cell r="D321" t="str">
            <v>348_DONHATTAM_26202233651 - Nhất Tâm Đỗ.PPTX</v>
          </cell>
          <cell r="E321">
            <v>348</v>
          </cell>
        </row>
        <row r="322">
          <cell r="A322">
            <v>26202200152</v>
          </cell>
          <cell r="B322">
            <v>45454.342418981483</v>
          </cell>
          <cell r="C322" t="str">
            <v>.pptx</v>
          </cell>
          <cell r="D322" t="str">
            <v>349_PHAMTHIHONGTHANH_26202200152 - Hồng Thanh.pptx</v>
          </cell>
          <cell r="E322">
            <v>349</v>
          </cell>
        </row>
        <row r="323">
          <cell r="A323">
            <v>26202241957</v>
          </cell>
          <cell r="B323">
            <v>45456.599317129629</v>
          </cell>
          <cell r="C323" t="str">
            <v>.pptx</v>
          </cell>
          <cell r="D323" t="str">
            <v>350_NGUYENHATHANH_26202241957 - Hà Thanh- Truyền Thông.pptx</v>
          </cell>
          <cell r="E323">
            <v>350</v>
          </cell>
        </row>
        <row r="324">
          <cell r="A324">
            <v>26202242619</v>
          </cell>
          <cell r="B324">
            <v>45455.946585648147</v>
          </cell>
          <cell r="C324" t="str">
            <v>.pptx</v>
          </cell>
          <cell r="D324" t="str">
            <v>351_NGUYENTHIVITHAO_26202242619 - Vi Thảo Nguyễn.pptx</v>
          </cell>
          <cell r="E324">
            <v>351</v>
          </cell>
        </row>
        <row r="325">
          <cell r="A325">
            <v>26212230771</v>
          </cell>
          <cell r="B325">
            <v>45456.013055555559</v>
          </cell>
          <cell r="C325" t="str">
            <v>.pptx</v>
          </cell>
          <cell r="D325" t="str">
            <v>352_LEHONGUYENTHAO_26212230771 - Nguyên Thảo.pptx</v>
          </cell>
          <cell r="E325">
            <v>352</v>
          </cell>
        </row>
        <row r="326">
          <cell r="A326">
            <v>26202123593</v>
          </cell>
          <cell r="B326">
            <v>45454.906307870369</v>
          </cell>
          <cell r="C326" t="str">
            <v>.pptx</v>
          </cell>
          <cell r="D326" t="str">
            <v>353_NGUYENTHITHAO_26202123593 - Thảo Nguyễn.pptx</v>
          </cell>
          <cell r="E326">
            <v>353</v>
          </cell>
        </row>
        <row r="327">
          <cell r="A327">
            <v>26202227262</v>
          </cell>
          <cell r="B327">
            <v>45456.381041666667</v>
          </cell>
          <cell r="C327" t="str">
            <v>.pptx</v>
          </cell>
          <cell r="D327" t="str">
            <v>354_LETHITHUTHAO_26202227262 - Lê Thảo.pptx</v>
          </cell>
          <cell r="E327">
            <v>354</v>
          </cell>
        </row>
        <row r="328">
          <cell r="A328">
            <v>26212242084</v>
          </cell>
          <cell r="B328">
            <v>45457.046724537038</v>
          </cell>
          <cell r="C328" t="str">
            <v>.pptx</v>
          </cell>
          <cell r="D328" t="str">
            <v>355_PHAMHUYNHTHIEN_26212242084 - Thiện Phạm.pptx</v>
          </cell>
          <cell r="E328">
            <v>355</v>
          </cell>
        </row>
        <row r="329">
          <cell r="A329">
            <v>26202224470</v>
          </cell>
          <cell r="B329">
            <v>45456.561932870369</v>
          </cell>
          <cell r="C329" t="str">
            <v>.pptx</v>
          </cell>
          <cell r="D329" t="str">
            <v>357_TRANNGOCMINHTHU_26202224470 - Thư Trần.pptx</v>
          </cell>
          <cell r="E329">
            <v>357</v>
          </cell>
        </row>
        <row r="330">
          <cell r="A330">
            <v>26202241932</v>
          </cell>
          <cell r="B330">
            <v>45454.608611111114</v>
          </cell>
          <cell r="C330" t="str">
            <v>.pptx</v>
          </cell>
          <cell r="D330" t="str">
            <v>358_LETHIANHTHU_26202241932 - Thư Lê Thị Ánh.pptx</v>
          </cell>
          <cell r="E330">
            <v>358</v>
          </cell>
        </row>
        <row r="331">
          <cell r="A331">
            <v>26202234014</v>
          </cell>
          <cell r="B331">
            <v>45457.554976851854</v>
          </cell>
          <cell r="C331" t="str">
            <v>.pptx</v>
          </cell>
          <cell r="D331" t="str">
            <v>359_NGUYENHONGTHU_26202234014 - thu nguyen.pptx</v>
          </cell>
          <cell r="E331">
            <v>359</v>
          </cell>
        </row>
        <row r="332">
          <cell r="A332">
            <v>26202336338</v>
          </cell>
          <cell r="B332">
            <v>45456.854108796295</v>
          </cell>
          <cell r="C332" t="str">
            <v>.pptx</v>
          </cell>
          <cell r="D332" t="str">
            <v>360_NGUYENTHITHANHTHU_26202336338 - vyna thai.pptx</v>
          </cell>
          <cell r="E332">
            <v>360</v>
          </cell>
        </row>
        <row r="333">
          <cell r="A333">
            <v>26202824049</v>
          </cell>
          <cell r="B333">
            <v>45456.557303240741</v>
          </cell>
          <cell r="C333" t="str">
            <v>.pptx</v>
          </cell>
          <cell r="D333" t="str">
            <v>361_NGUYENTHITHUONG_26202824049(1) - thương nguyễn.pptx</v>
          </cell>
          <cell r="E333">
            <v>361</v>
          </cell>
        </row>
        <row r="334">
          <cell r="A334">
            <v>26202121622</v>
          </cell>
          <cell r="B334">
            <v>45457.526898148149</v>
          </cell>
          <cell r="C334" t="str">
            <v>.pptx</v>
          </cell>
          <cell r="D334" t="str">
            <v>363_NGUYENTHITHANHTHUY_26202121622 - Thanh Thủy.pptx</v>
          </cell>
          <cell r="E334">
            <v>363</v>
          </cell>
        </row>
        <row r="335">
          <cell r="A335">
            <v>26202221277</v>
          </cell>
          <cell r="B335">
            <v>45456.014837962961</v>
          </cell>
          <cell r="C335" t="str">
            <v>.pptx</v>
          </cell>
          <cell r="D335" t="str">
            <v>364_NGUYENTHIBAOTIEN_26202221277 - Bảo Tiên.pptx</v>
          </cell>
          <cell r="E335">
            <v>364</v>
          </cell>
        </row>
        <row r="336">
          <cell r="A336">
            <v>26202241752</v>
          </cell>
          <cell r="B336">
            <v>45457.627974537034</v>
          </cell>
          <cell r="C336" t="str">
            <v>.pptx</v>
          </cell>
          <cell r="D336" t="str">
            <v>365_NGUYỄN THỊ THANH TIỀN_26202241752 - Nguyễn Thị Hồng Thắm.pptx</v>
          </cell>
          <cell r="E336">
            <v>365</v>
          </cell>
        </row>
        <row r="337">
          <cell r="A337">
            <v>25202216639</v>
          </cell>
          <cell r="B337">
            <v>45455.73877314815</v>
          </cell>
          <cell r="C337" t="str">
            <v>.pptx</v>
          </cell>
          <cell r="D337" t="str">
            <v>366_DOLENGOCTRAM_25202216639 - Ngọc Trâm Đỗ Lê.pptx</v>
          </cell>
          <cell r="E337">
            <v>366</v>
          </cell>
        </row>
        <row r="338">
          <cell r="A338">
            <v>26202241895</v>
          </cell>
          <cell r="B338">
            <v>45457.349421296298</v>
          </cell>
          <cell r="C338" t="str">
            <v>.pptx</v>
          </cell>
          <cell r="D338" t="str">
            <v>367_PHANTHIHUYENTRANG_26202241895 - Huyền Trang Phan Thị.pptx</v>
          </cell>
          <cell r="E338">
            <v>367</v>
          </cell>
        </row>
        <row r="339">
          <cell r="A339">
            <v>26202242272</v>
          </cell>
          <cell r="B339">
            <v>45455.417083333334</v>
          </cell>
          <cell r="C339" t="str">
            <v>.pptx</v>
          </cell>
          <cell r="D339" t="str">
            <v>368_TRANTHIMYTRANG_26202242272 - Mỹ Trang Trần Thị.pptx</v>
          </cell>
          <cell r="E339">
            <v>368</v>
          </cell>
        </row>
        <row r="340">
          <cell r="A340">
            <v>26202242315</v>
          </cell>
          <cell r="B340">
            <v>45455.970300925925</v>
          </cell>
          <cell r="C340" t="str">
            <v>.pptx</v>
          </cell>
          <cell r="D340" t="str">
            <v>369_PHAMTHIQUYNHTRANG_26202242315 - Moji _155.pptx</v>
          </cell>
          <cell r="E340">
            <v>369</v>
          </cell>
        </row>
        <row r="341">
          <cell r="A341">
            <v>26202138066</v>
          </cell>
          <cell r="B341">
            <v>45454.8981712963</v>
          </cell>
          <cell r="C341" t="str">
            <v>.pptx</v>
          </cell>
          <cell r="D341" t="str">
            <v>370_LETHITRANG_26202138066 - Lê Thị Trang.pptx</v>
          </cell>
          <cell r="E341">
            <v>370</v>
          </cell>
        </row>
        <row r="342">
          <cell r="A342">
            <v>26202125454</v>
          </cell>
          <cell r="B342">
            <v>45457.531238425923</v>
          </cell>
          <cell r="C342" t="str">
            <v>.pptx</v>
          </cell>
          <cell r="D342" t="str">
            <v>371_LETHITHUTRANG_26202125454 - Trang Lê.pptx</v>
          </cell>
          <cell r="E342">
            <v>371</v>
          </cell>
        </row>
        <row r="343">
          <cell r="A343">
            <v>26202423238</v>
          </cell>
          <cell r="B343">
            <v>45455.890590277777</v>
          </cell>
          <cell r="C343" t="str">
            <v>.pptx</v>
          </cell>
          <cell r="D343" t="str">
            <v>372_LETHUYMINHTRANG_26202423238 - Minh Trang Lê Thuỳ.pptx</v>
          </cell>
          <cell r="E343">
            <v>372</v>
          </cell>
        </row>
        <row r="344">
          <cell r="A344">
            <v>26202232996</v>
          </cell>
          <cell r="B344">
            <v>45454.938437500001</v>
          </cell>
          <cell r="C344" t="str">
            <v>.pptx</v>
          </cell>
          <cell r="D344" t="str">
            <v>373_TRANTHINGOCTRINH_26202232996 - Ngọc Trinh Trần Thị.pptx</v>
          </cell>
          <cell r="E344">
            <v>373</v>
          </cell>
        </row>
        <row r="345">
          <cell r="A345">
            <v>25202207099</v>
          </cell>
          <cell r="B345">
            <v>45455.748877314814</v>
          </cell>
          <cell r="C345" t="str">
            <v>.pptx</v>
          </cell>
          <cell r="D345" t="str">
            <v>374_KIEUTHIYENTRINH_25202207099 - Thị Yến Trinh Kiều.pptx</v>
          </cell>
          <cell r="E345">
            <v>374</v>
          </cell>
        </row>
        <row r="346">
          <cell r="A346">
            <v>26211231350</v>
          </cell>
          <cell r="B346">
            <v>45457.438981481479</v>
          </cell>
          <cell r="C346" t="str">
            <v>.pptx</v>
          </cell>
          <cell r="D346" t="str">
            <v>375_NGUYENTHANHTRUNG_26211231350 - Thành Trung Nguyễn.pptx</v>
          </cell>
          <cell r="E346">
            <v>375</v>
          </cell>
        </row>
        <row r="347">
          <cell r="A347">
            <v>26212138113</v>
          </cell>
          <cell r="B347">
            <v>45454.528217592589</v>
          </cell>
          <cell r="C347" t="str">
            <v>.pptx</v>
          </cell>
          <cell r="D347" t="str">
            <v>376_TRUONGVANTRUONG_26212138113 - Trường Trương.pptx</v>
          </cell>
          <cell r="E347">
            <v>376</v>
          </cell>
        </row>
        <row r="348">
          <cell r="A348">
            <v>26202222448</v>
          </cell>
          <cell r="B348">
            <v>45456.856539351851</v>
          </cell>
          <cell r="C348" t="str">
            <v>.pptx</v>
          </cell>
          <cell r="D348" t="str">
            <v>377_PHANLEHOANGKHATU_26202222448 - Tú Phan.pptx</v>
          </cell>
          <cell r="E348">
            <v>377</v>
          </cell>
        </row>
        <row r="349">
          <cell r="A349">
            <v>26212200677</v>
          </cell>
          <cell r="B349">
            <v>45456.698611111111</v>
          </cell>
          <cell r="C349" t="str">
            <v>.pptx</v>
          </cell>
          <cell r="D349" t="str">
            <v>378_LENGUYENANHTUAN_26212200677 - Anh Tuấn Lê Nguyễn.pptx</v>
          </cell>
          <cell r="E349">
            <v>378</v>
          </cell>
        </row>
        <row r="350">
          <cell r="A350">
            <v>26206639215</v>
          </cell>
          <cell r="B350">
            <v>45455.747083333335</v>
          </cell>
          <cell r="C350" t="str">
            <v>.pptx</v>
          </cell>
          <cell r="D350" t="str">
            <v>379_BUITHITUYEN_26206639215 - Tuyền Bùi.pptx</v>
          </cell>
          <cell r="E350">
            <v>379</v>
          </cell>
        </row>
        <row r="351">
          <cell r="A351">
            <v>26202224594</v>
          </cell>
          <cell r="B351">
            <v>45457.024699074071</v>
          </cell>
          <cell r="C351" t="str">
            <v>.pptx</v>
          </cell>
          <cell r="D351" t="str">
            <v>380_PHANTHITUUYEN_26202224594 - Uyên Phan.pptx</v>
          </cell>
          <cell r="E351">
            <v>380</v>
          </cell>
        </row>
        <row r="352">
          <cell r="A352">
            <v>24202208185</v>
          </cell>
          <cell r="B352">
            <v>45456.654108796298</v>
          </cell>
          <cell r="C352" t="str">
            <v>.pptx</v>
          </cell>
          <cell r="D352" t="str">
            <v>381_HUYNHTHICAMVAN_24202208185 - Vân Huỳnh Thị Cẩm.pptx</v>
          </cell>
          <cell r="E352">
            <v>381</v>
          </cell>
        </row>
        <row r="353">
          <cell r="A353">
            <v>26202221011</v>
          </cell>
          <cell r="B353">
            <v>45455.600787037038</v>
          </cell>
          <cell r="C353" t="str">
            <v>.pptx</v>
          </cell>
          <cell r="D353" t="str">
            <v>382_VOTHITHANHVAN_26202221011 - Vân Võ.pptx</v>
          </cell>
          <cell r="E353">
            <v>382</v>
          </cell>
        </row>
        <row r="354">
          <cell r="A354">
            <v>26202242096</v>
          </cell>
          <cell r="B354">
            <v>45456.498194444444</v>
          </cell>
          <cell r="C354" t="str">
            <v>.pptx</v>
          </cell>
          <cell r="D354" t="str">
            <v>383_NGUYENTHIVAN_26202242096 - Vân Nguyễn.pptx</v>
          </cell>
          <cell r="E354">
            <v>383</v>
          </cell>
        </row>
        <row r="355">
          <cell r="A355">
            <v>26202242081</v>
          </cell>
          <cell r="B355">
            <v>45454.894050925926</v>
          </cell>
          <cell r="C355" t="str">
            <v>.pptx</v>
          </cell>
          <cell r="D355" t="str">
            <v>384_NGUYENTHAOVAN_26202242081 (1) - Vân Thảo.pdf</v>
          </cell>
          <cell r="E355">
            <v>384</v>
          </cell>
        </row>
        <row r="356">
          <cell r="A356">
            <v>26206624168</v>
          </cell>
          <cell r="B356">
            <v>45456.586851851855</v>
          </cell>
          <cell r="C356" t="str">
            <v>.pptx</v>
          </cell>
          <cell r="D356" t="str">
            <v>385_BUITHIPHUONGVAN_26206624168 - Vân Bùi Thị Phương.pptx</v>
          </cell>
          <cell r="E356">
            <v>385</v>
          </cell>
        </row>
        <row r="357">
          <cell r="A357">
            <v>26212141668</v>
          </cell>
          <cell r="B357">
            <v>45457.572002314817</v>
          </cell>
          <cell r="C357" t="str">
            <v>.pptx</v>
          </cell>
          <cell r="D357" t="str">
            <v>386_LEHOANVAN_26212141668 - Hoàn Văn Lê.pptx</v>
          </cell>
          <cell r="E357">
            <v>386</v>
          </cell>
        </row>
        <row r="358">
          <cell r="A358">
            <v>26202241798</v>
          </cell>
          <cell r="B358">
            <v>45456.951793981483</v>
          </cell>
          <cell r="C358" t="str">
            <v>.pptx</v>
          </cell>
          <cell r="D358" t="str">
            <v>388_DUONGTHIBICHVY_26202241798 - Vy Dương.pptx</v>
          </cell>
          <cell r="E358">
            <v>388</v>
          </cell>
        </row>
        <row r="359">
          <cell r="A359">
            <v>26202223197</v>
          </cell>
          <cell r="B359">
            <v>45456.954687500001</v>
          </cell>
          <cell r="C359" t="str">
            <v>.pptx</v>
          </cell>
          <cell r="D359" t="str">
            <v>389_LETRANY_26202223197 - Trần Ý Lê.pptx</v>
          </cell>
          <cell r="E359">
            <v>389</v>
          </cell>
        </row>
        <row r="360">
          <cell r="A360">
            <v>26202634925</v>
          </cell>
          <cell r="B360">
            <v>45457.399085648147</v>
          </cell>
          <cell r="C360" t="str">
            <v>.pptx</v>
          </cell>
          <cell r="D360" t="str">
            <v>390_NGUYENTHITHUYEN_26202634925 - Yến Thu.pptx</v>
          </cell>
          <cell r="E360">
            <v>390</v>
          </cell>
        </row>
        <row r="361">
          <cell r="A361">
            <v>26202230558</v>
          </cell>
          <cell r="B361">
            <v>45455.538078703707</v>
          </cell>
          <cell r="C361" t="str">
            <v>.pptx</v>
          </cell>
          <cell r="D361" t="str">
            <v>391_NGUYENTHIKIMYEN_26202230558 - Kim Yến Nguyễn Thị.pptx</v>
          </cell>
          <cell r="E361">
            <v>391</v>
          </cell>
        </row>
        <row r="362">
          <cell r="A362">
            <v>26202926062</v>
          </cell>
          <cell r="B362">
            <v>45455.881608796299</v>
          </cell>
          <cell r="C362" t="str">
            <v>.pptx</v>
          </cell>
          <cell r="D362" t="str">
            <v>392_NGUYENTHINGUYETANH_26202926062 - Ánh Nguyệt.pptx</v>
          </cell>
          <cell r="E362">
            <v>392</v>
          </cell>
        </row>
        <row r="363">
          <cell r="A363">
            <v>26213035189</v>
          </cell>
          <cell r="B363">
            <v>45454.380891203706</v>
          </cell>
          <cell r="C363" t="str">
            <v>.pptx</v>
          </cell>
          <cell r="D363" t="str">
            <v>393_LUUNGOCCUONG_26213035189 - Ngọc Cường.pptx</v>
          </cell>
          <cell r="E363">
            <v>393</v>
          </cell>
        </row>
        <row r="364">
          <cell r="A364">
            <v>26202137554</v>
          </cell>
          <cell r="B364">
            <v>45455.374918981484</v>
          </cell>
          <cell r="C364" t="str">
            <v>.pptx</v>
          </cell>
          <cell r="D364" t="str">
            <v>394_TRANTHIMINHHAN_26202137554 - Hân Min.pptx</v>
          </cell>
          <cell r="E364">
            <v>394</v>
          </cell>
        </row>
        <row r="365">
          <cell r="A365">
            <v>26202936099</v>
          </cell>
          <cell r="B365">
            <v>45454.866053240738</v>
          </cell>
          <cell r="C365" t="str">
            <v>.pptx</v>
          </cell>
          <cell r="D365" t="str">
            <v>396_TRANBAOTHANHLY_26202936099 - Phùng Phan.pptx</v>
          </cell>
          <cell r="E365">
            <v>396</v>
          </cell>
        </row>
        <row r="366">
          <cell r="A366">
            <v>26202900474</v>
          </cell>
          <cell r="B366">
            <v>45455.641574074078</v>
          </cell>
          <cell r="C366" t="str">
            <v>.pptx</v>
          </cell>
          <cell r="D366" t="str">
            <v>397_TRANTHIBAOLY_26202900474 - Bảo Ly Trần.pptx</v>
          </cell>
          <cell r="E366">
            <v>397</v>
          </cell>
        </row>
        <row r="367">
          <cell r="A367">
            <v>26202930448</v>
          </cell>
          <cell r="B367">
            <v>45455.372731481482</v>
          </cell>
          <cell r="C367" t="str">
            <v>.pptx</v>
          </cell>
          <cell r="D367" t="str">
            <v>398_PHANTRAMY_26202930448 - Trà My Phan.pptx</v>
          </cell>
          <cell r="E367">
            <v>398</v>
          </cell>
        </row>
        <row r="368">
          <cell r="A368">
            <v>26202922156</v>
          </cell>
          <cell r="B368">
            <v>45455.661458333336</v>
          </cell>
          <cell r="C368" t="str">
            <v>.pptx</v>
          </cell>
          <cell r="D368" t="str">
            <v>400_LETHITHUNA_26202922156 - Na Lê Thị Thu.pptx</v>
          </cell>
          <cell r="E368">
            <v>400</v>
          </cell>
        </row>
        <row r="369">
          <cell r="A369">
            <v>26202930708</v>
          </cell>
          <cell r="B369">
            <v>45456.945844907408</v>
          </cell>
          <cell r="C369" t="str">
            <v>.pptx</v>
          </cell>
          <cell r="D369" t="str">
            <v>401-NGUYENTHIKIMNGA-26202930708 - Nga Nguyễn.pptx</v>
          </cell>
          <cell r="E369">
            <v>401</v>
          </cell>
        </row>
        <row r="370">
          <cell r="A370">
            <v>26202932022</v>
          </cell>
          <cell r="B370">
            <v>45455.389016203706</v>
          </cell>
          <cell r="C370" t="str">
            <v>.pptx</v>
          </cell>
          <cell r="D370" t="str">
            <v>402_HUYNHHIEUNGAN_26202932022 - Hiếu Ngân Huỳnh.pptx</v>
          </cell>
          <cell r="E370">
            <v>402</v>
          </cell>
        </row>
        <row r="371">
          <cell r="A371">
            <v>26202942270</v>
          </cell>
          <cell r="B371">
            <v>45456.40556712963</v>
          </cell>
          <cell r="C371" t="str">
            <v>.pptx</v>
          </cell>
          <cell r="D371" t="str">
            <v>404_THAIPHAMNHUOANH_26202942270 - Như Oanh.pptx</v>
          </cell>
          <cell r="E371">
            <v>404</v>
          </cell>
        </row>
        <row r="372">
          <cell r="A372">
            <v>26202925720</v>
          </cell>
          <cell r="B372">
            <v>45456.972314814811</v>
          </cell>
          <cell r="C372" t="str">
            <v>.pptx</v>
          </cell>
          <cell r="D372" t="str">
            <v>405_NGUYENTHILANPHUONG_26202925720 - Lan Phương.pptx</v>
          </cell>
          <cell r="E372">
            <v>405</v>
          </cell>
        </row>
        <row r="373">
          <cell r="A373">
            <v>26214741545</v>
          </cell>
          <cell r="B373">
            <v>45454.371076388888</v>
          </cell>
          <cell r="C373" t="str">
            <v>.pptx</v>
          </cell>
          <cell r="D373" t="str">
            <v>406_NGUYENHOANGQUAN_26214741545 - Hoàng Quân.pptx</v>
          </cell>
          <cell r="E373">
            <v>406</v>
          </cell>
        </row>
        <row r="374">
          <cell r="A374">
            <v>26202926882</v>
          </cell>
          <cell r="B374">
            <v>45454.383564814816</v>
          </cell>
          <cell r="C374" t="str">
            <v>.pptx</v>
          </cell>
          <cell r="D374" t="str">
            <v>407_TRANTHIMINHTAM_26202926882 - tâm trần.pptx</v>
          </cell>
          <cell r="E374">
            <v>407</v>
          </cell>
        </row>
        <row r="375">
          <cell r="A375">
            <v>26207221319</v>
          </cell>
          <cell r="B375">
            <v>45456.630254629628</v>
          </cell>
          <cell r="C375" t="str">
            <v>.pptx</v>
          </cell>
          <cell r="D375" t="str">
            <v>408_NGUYENTHIHONGTHAM_26207221319 - Thấm Nguyễn.pptx</v>
          </cell>
          <cell r="E375">
            <v>408</v>
          </cell>
        </row>
        <row r="376">
          <cell r="A376">
            <v>26202926061</v>
          </cell>
          <cell r="B376">
            <v>45455.617245370369</v>
          </cell>
          <cell r="C376" t="str">
            <v>.pptx</v>
          </cell>
          <cell r="D376" t="str">
            <v>410_PHAMTHITHUUYEN_26202926061 - Uyên Phạm Thị Thu.pptx</v>
          </cell>
          <cell r="E376">
            <v>410</v>
          </cell>
        </row>
        <row r="377">
          <cell r="A377">
            <v>26202928757</v>
          </cell>
          <cell r="B377">
            <v>45456.401979166665</v>
          </cell>
          <cell r="C377" t="str">
            <v>.pptx</v>
          </cell>
          <cell r="D377" t="str">
            <v>411_ VOKHANHVI_26202928757 - Khánh Vi.pptx</v>
          </cell>
          <cell r="E377">
            <v>411</v>
          </cell>
        </row>
        <row r="378">
          <cell r="A378">
            <v>26208620783</v>
          </cell>
          <cell r="B378">
            <v>45456.866493055553</v>
          </cell>
          <cell r="C378" t="str">
            <v>.pptx</v>
          </cell>
          <cell r="D378" t="str">
            <v>412_NGUYENTHITUONGVY_26208620783 - vy Tường.pptx</v>
          </cell>
          <cell r="E378">
            <v>412</v>
          </cell>
        </row>
        <row r="379">
          <cell r="A379">
            <v>26202935257</v>
          </cell>
          <cell r="B379">
            <v>45455.952141203707</v>
          </cell>
          <cell r="C379" t="str">
            <v>.pptx</v>
          </cell>
          <cell r="D379" t="str">
            <v>413_HOANGTHIYENVY_26202935257 - Yến Vy Hoàng Thị.pptx</v>
          </cell>
          <cell r="E379">
            <v>413</v>
          </cell>
        </row>
        <row r="380">
          <cell r="A380">
            <v>26207100292</v>
          </cell>
          <cell r="B380">
            <v>45458.367013888892</v>
          </cell>
          <cell r="C380" t="str">
            <v>.pptx</v>
          </cell>
          <cell r="D380" t="str">
            <v>414_NGUYENTHUHANG_26207100292 - Hằng Nguyễn Thu.pptx</v>
          </cell>
          <cell r="E380">
            <v>414</v>
          </cell>
        </row>
        <row r="381">
          <cell r="A381">
            <v>26202832658</v>
          </cell>
          <cell r="B381">
            <v>45459.560081018521</v>
          </cell>
          <cell r="C381" t="str">
            <v>.pptx</v>
          </cell>
          <cell r="D381" t="str">
            <v>417_TRANTHITHUHANG_26202832658 - Hang Tran.pptx</v>
          </cell>
          <cell r="E381">
            <v>417</v>
          </cell>
        </row>
        <row r="382">
          <cell r="A382">
            <v>26212835448</v>
          </cell>
          <cell r="B382">
            <v>45458.42050925926</v>
          </cell>
          <cell r="C382" t="str">
            <v>.pptx</v>
          </cell>
          <cell r="D382" t="str">
            <v>418_NGUYENHAVANKHANH_26212835448 - Khanh Nguyễn Hà Văn.pptx</v>
          </cell>
          <cell r="E382">
            <v>418</v>
          </cell>
        </row>
        <row r="383">
          <cell r="A383">
            <v>26212121724</v>
          </cell>
          <cell r="B383">
            <v>45459.569861111115</v>
          </cell>
          <cell r="C383" t="str">
            <v>.pptx</v>
          </cell>
          <cell r="D383" t="str">
            <v>419_TRANTHEANH_26212121724 - Thế Anh Trần.pptx</v>
          </cell>
          <cell r="E383">
            <v>419</v>
          </cell>
        </row>
        <row r="384">
          <cell r="A384">
            <v>26212133096</v>
          </cell>
          <cell r="B384">
            <v>45458.524363425924</v>
          </cell>
          <cell r="C384" t="str">
            <v>.pptx</v>
          </cell>
          <cell r="D384" t="str">
            <v>420_HUYNHPHUOCDINH_26212133096 (1) - Nga Nguyễn Từ Xuân.pptx</v>
          </cell>
          <cell r="E384">
            <v>420</v>
          </cell>
        </row>
        <row r="385">
          <cell r="A385">
            <v>26212142027</v>
          </cell>
          <cell r="B385">
            <v>45459.416909722226</v>
          </cell>
          <cell r="C385" t="str">
            <v>.pptx</v>
          </cell>
          <cell r="D385" t="str">
            <v>421_TRANTANHOC_26212142027 - Học Trần.pptx</v>
          </cell>
          <cell r="E385">
            <v>421</v>
          </cell>
        </row>
        <row r="386">
          <cell r="A386">
            <v>26211425773</v>
          </cell>
          <cell r="B386">
            <v>45459.295729166668</v>
          </cell>
          <cell r="C386" t="str">
            <v>.pptx</v>
          </cell>
          <cell r="D386" t="str">
            <v>422_PHAMBALUONG_26211425773 - Trung Lê.pptx</v>
          </cell>
          <cell r="E386">
            <v>422</v>
          </cell>
        </row>
        <row r="387">
          <cell r="A387">
            <v>26212128502</v>
          </cell>
          <cell r="B387">
            <v>45458.889351851853</v>
          </cell>
          <cell r="C387" t="str">
            <v>.pptx</v>
          </cell>
          <cell r="D387" t="str">
            <v>423_NGUYEN HO NAM_26212128502 - NAm Hồ.pptx</v>
          </cell>
          <cell r="E387">
            <v>423</v>
          </cell>
        </row>
        <row r="388">
          <cell r="A388">
            <v>26203142280</v>
          </cell>
          <cell r="B388">
            <v>45459.543530092589</v>
          </cell>
          <cell r="C388" t="str">
            <v>.pptx</v>
          </cell>
          <cell r="D388" t="str">
            <v>424_PHAMPHANHOAINGOC_26203142280 - Phạm Ngọc.pptx</v>
          </cell>
          <cell r="E388">
            <v>424</v>
          </cell>
        </row>
        <row r="389">
          <cell r="A389">
            <v>25212107709</v>
          </cell>
          <cell r="B389">
            <v>45458.427268518521</v>
          </cell>
          <cell r="C389" t="str">
            <v>.pptx</v>
          </cell>
          <cell r="D389" t="str">
            <v>425_TRANLETHANHNGUYEN_25212107709 - Nguyên Trần Lê Thanh.pptx</v>
          </cell>
          <cell r="E389">
            <v>425</v>
          </cell>
        </row>
        <row r="390">
          <cell r="A390">
            <v>26212100653</v>
          </cell>
          <cell r="B390">
            <v>45458.476574074077</v>
          </cell>
          <cell r="C390" t="str">
            <v>.pptx</v>
          </cell>
          <cell r="D390" t="str">
            <v>426_TRANTIENPHI_26212100653 - Phi Trần.pptx</v>
          </cell>
          <cell r="E390">
            <v>426</v>
          </cell>
        </row>
        <row r="391">
          <cell r="A391">
            <v>26212126770</v>
          </cell>
          <cell r="B391">
            <v>45459.652430555558</v>
          </cell>
          <cell r="C391" t="str">
            <v>.pptx</v>
          </cell>
          <cell r="D391" t="str">
            <v>427_DINHNGOCANPHU_26212126770 - Đinh Ngọc An Phú.pptx</v>
          </cell>
          <cell r="E391">
            <v>427</v>
          </cell>
        </row>
        <row r="392">
          <cell r="A392">
            <v>26212137993</v>
          </cell>
          <cell r="B392">
            <v>45459.722361111111</v>
          </cell>
          <cell r="C392" t="str">
            <v>.pptx</v>
          </cell>
          <cell r="D392" t="str">
            <v>428_PHAMLEMANHTHANG_26212137993 - Ân Phạm Thiên.pptx</v>
          </cell>
          <cell r="E392">
            <v>428</v>
          </cell>
        </row>
        <row r="393">
          <cell r="A393">
            <v>26202142754</v>
          </cell>
          <cell r="B393">
            <v>45459.494085648148</v>
          </cell>
          <cell r="C393" t="str">
            <v>.pptx</v>
          </cell>
          <cell r="D393" t="str">
            <v>429_LENUTHUCTRINH_26202142754 - Trinh Thục.pptx</v>
          </cell>
          <cell r="E393">
            <v>429</v>
          </cell>
        </row>
        <row r="394">
          <cell r="A394">
            <v>26202121317</v>
          </cell>
          <cell r="B394">
            <v>45458.414560185185</v>
          </cell>
          <cell r="C394" t="str">
            <v>.pptx</v>
          </cell>
          <cell r="D394" t="str">
            <v>430_NGUYENMAILANTRINH_26202121317 - Nguyễn Trinh.pptx</v>
          </cell>
          <cell r="E394">
            <v>430</v>
          </cell>
        </row>
        <row r="395">
          <cell r="A395">
            <v>26212135408</v>
          </cell>
          <cell r="B395">
            <v>45458.32099537037</v>
          </cell>
          <cell r="C395" t="str">
            <v>.pptx</v>
          </cell>
          <cell r="D395" t="str">
            <v>431_PHANTHANHTRUONG_26212135408 - tí vlogs.pptx</v>
          </cell>
          <cell r="E395">
            <v>431</v>
          </cell>
        </row>
        <row r="396">
          <cell r="A396">
            <v>26212135389</v>
          </cell>
          <cell r="B396">
            <v>45459.32849537037</v>
          </cell>
          <cell r="C396" t="str">
            <v>.pptx</v>
          </cell>
          <cell r="D396" t="str">
            <v>433_NGUYỄN HỮU VỮNG_26212135389 - Nguyễn Thi Tâm.pptx</v>
          </cell>
          <cell r="E396">
            <v>433</v>
          </cell>
        </row>
        <row r="397">
          <cell r="A397">
            <v>26212242089</v>
          </cell>
          <cell r="B397">
            <v>45459.672395833331</v>
          </cell>
          <cell r="C397" t="str">
            <v>.pptx</v>
          </cell>
          <cell r="D397" t="str">
            <v>434_NGUYENTRANQUOCBAO_26212242089 - Quốc Bảo Nguyễn Trần.pptx</v>
          </cell>
          <cell r="E397">
            <v>434</v>
          </cell>
        </row>
        <row r="398">
          <cell r="A398">
            <v>26207118411</v>
          </cell>
          <cell r="B398">
            <v>45458.544872685183</v>
          </cell>
          <cell r="C398" t="str">
            <v>.pptx</v>
          </cell>
          <cell r="D398" t="str">
            <v>436_VOTHIVILE_26207118411 - Vi Lê.pptx</v>
          </cell>
          <cell r="E398">
            <v>436</v>
          </cell>
        </row>
        <row r="399">
          <cell r="A399">
            <v>26212137735</v>
          </cell>
          <cell r="B399">
            <v>45458.420347222222</v>
          </cell>
          <cell r="C399" t="str">
            <v>.pptx</v>
          </cell>
          <cell r="D399" t="str">
            <v>437_CAOMINHLUC_26212137735 - Minh Lực Cao.pptx</v>
          </cell>
          <cell r="E399">
            <v>437</v>
          </cell>
        </row>
        <row r="400">
          <cell r="A400">
            <v>26202232834</v>
          </cell>
          <cell r="B400">
            <v>45458.790289351855</v>
          </cell>
          <cell r="C400" t="str">
            <v>.pptx</v>
          </cell>
          <cell r="D400" t="str">
            <v>438_THAITHITRAMY_26202232834 - Tâm Cao.pptx</v>
          </cell>
          <cell r="E400">
            <v>438</v>
          </cell>
        </row>
        <row r="401">
          <cell r="A401">
            <v>25202209731</v>
          </cell>
          <cell r="B401">
            <v>45458.95039351852</v>
          </cell>
          <cell r="C401" t="str">
            <v>.pptx</v>
          </cell>
          <cell r="D401" t="str">
            <v>440_HUATHIHOANGNHI_25202209731 - Nhi Hứa.pptx</v>
          </cell>
          <cell r="E401">
            <v>440</v>
          </cell>
        </row>
        <row r="402">
          <cell r="A402">
            <v>26202228784</v>
          </cell>
          <cell r="B402">
            <v>45458.966597222221</v>
          </cell>
          <cell r="C402" t="str">
            <v>.pptx</v>
          </cell>
          <cell r="D402" t="str">
            <v>441_TRUONGHONGNHUNG_26202228784 - Hâm Nhỏ.pptx</v>
          </cell>
          <cell r="E402">
            <v>441</v>
          </cell>
        </row>
        <row r="403">
          <cell r="A403">
            <v>26202242712</v>
          </cell>
          <cell r="B403">
            <v>45458.429247685184</v>
          </cell>
          <cell r="C403" t="str">
            <v>.pptx</v>
          </cell>
          <cell r="D403" t="str">
            <v>443_TRANNGUYENHUYENTRANG_26202242712 - Trang Trần Huyền.pptx</v>
          </cell>
          <cell r="E403">
            <v>443</v>
          </cell>
        </row>
        <row r="404">
          <cell r="A404">
            <v>26212242629</v>
          </cell>
          <cell r="B404">
            <v>45459.642581018517</v>
          </cell>
          <cell r="C404" t="str">
            <v>.pptx</v>
          </cell>
          <cell r="D404" t="str">
            <v>444_NGUYENLINHTRUONG_26212242629 - Linh Trường Nguyễn.pptx</v>
          </cell>
          <cell r="E404">
            <v>444</v>
          </cell>
        </row>
        <row r="405">
          <cell r="A405">
            <v>26202226359</v>
          </cell>
          <cell r="B405">
            <v>45459.415185185186</v>
          </cell>
          <cell r="C405" t="str">
            <v>.pptx</v>
          </cell>
          <cell r="D405" t="str">
            <v>445_HOHOANVI_26202226359 - Vi Hồ.pptx</v>
          </cell>
          <cell r="E405">
            <v>445</v>
          </cell>
        </row>
        <row r="406">
          <cell r="A406">
            <v>26212934776</v>
          </cell>
          <cell r="B406">
            <v>45458.724895833337</v>
          </cell>
          <cell r="C406" t="str">
            <v>.pptx</v>
          </cell>
          <cell r="D406" t="str">
            <v>447_NGUYENNGOCTHANH_26212934776 - Bình Trịnh Lê Đức.pptx</v>
          </cell>
          <cell r="E406">
            <v>447</v>
          </cell>
        </row>
        <row r="407">
          <cell r="A407">
            <v>26202920954</v>
          </cell>
          <cell r="B407">
            <v>45458.55840277778</v>
          </cell>
          <cell r="C407" t="str">
            <v>.pptx</v>
          </cell>
          <cell r="D407" t="str">
            <v>448_NGUYENTHIDIEUUYEN_26202920954 - Uyên Nguyễn.pptx</v>
          </cell>
          <cell r="E407">
            <v>448</v>
          </cell>
        </row>
        <row r="408">
          <cell r="A408">
            <v>26202941681</v>
          </cell>
          <cell r="B408">
            <v>45458.518229166664</v>
          </cell>
          <cell r="C408" t="str">
            <v>.pptx</v>
          </cell>
          <cell r="D408" t="str">
            <v>449_NGUYENTHIMYY_26202941681 - Mỹ Ý Nguyễn Thị.pptx</v>
          </cell>
          <cell r="E408">
            <v>449</v>
          </cell>
        </row>
        <row r="409">
          <cell r="A409">
            <v>25202205504</v>
          </cell>
          <cell r="B409">
            <v>45454.761712962965</v>
          </cell>
          <cell r="C409" t="str">
            <v>.pptx</v>
          </cell>
          <cell r="D409" t="str">
            <v>500_LEVIETNGA_25202205504(1) - Việt Nga Lê.pptx</v>
          </cell>
          <cell r="E409">
            <v>500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68"/>
  <sheetViews>
    <sheetView tabSelected="1" zoomScale="106" zoomScaleNormal="106"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G13" sqref="G13"/>
    </sheetView>
  </sheetViews>
  <sheetFormatPr defaultRowHeight="16.8"/>
  <cols>
    <col min="1" max="1" width="5.77734375" style="42" customWidth="1"/>
    <col min="2" max="2" width="17.88671875" bestFit="1" customWidth="1"/>
    <col min="3" max="3" width="23.6640625" customWidth="1"/>
    <col min="4" max="4" width="10.88671875" style="10" customWidth="1"/>
    <col min="5" max="5" width="11.33203125" customWidth="1"/>
    <col min="6" max="7" width="12.88671875" customWidth="1"/>
    <col min="8" max="8" width="11.5546875" customWidth="1"/>
    <col min="9" max="10" width="8.88671875" style="37"/>
    <col min="11" max="11" width="14" style="37" customWidth="1"/>
    <col min="12" max="12" width="14.6640625" style="37" customWidth="1"/>
  </cols>
  <sheetData>
    <row r="1" spans="1:12" ht="22.8">
      <c r="B1" s="11" t="s">
        <v>2393</v>
      </c>
    </row>
    <row r="2" spans="1:12" s="3" customFormat="1" ht="11.4" customHeight="1">
      <c r="A2" s="43"/>
      <c r="I2" s="38"/>
      <c r="J2" s="38"/>
      <c r="K2" s="37"/>
      <c r="L2" s="38"/>
    </row>
    <row r="3" spans="1:12" s="9" customFormat="1" ht="33.6">
      <c r="A3" s="36" t="s">
        <v>0</v>
      </c>
      <c r="B3" s="36" t="s">
        <v>765</v>
      </c>
      <c r="C3" s="36" t="s">
        <v>3</v>
      </c>
      <c r="D3" s="36" t="s">
        <v>4</v>
      </c>
      <c r="E3" s="36" t="s">
        <v>2</v>
      </c>
      <c r="F3" s="36" t="s">
        <v>1</v>
      </c>
      <c r="G3" s="36" t="s">
        <v>2274</v>
      </c>
      <c r="H3" s="36" t="s">
        <v>1944</v>
      </c>
      <c r="I3" s="36" t="s">
        <v>1943</v>
      </c>
      <c r="J3" s="36" t="s">
        <v>1941</v>
      </c>
      <c r="K3" s="36" t="s">
        <v>1945</v>
      </c>
      <c r="L3" s="36" t="s">
        <v>2306</v>
      </c>
    </row>
    <row r="4" spans="1:12" ht="18.600000000000001" customHeight="1">
      <c r="A4" s="41">
        <v>1</v>
      </c>
      <c r="B4" s="46">
        <v>27207029088</v>
      </c>
      <c r="C4" s="47" t="s">
        <v>226</v>
      </c>
      <c r="D4" s="48" t="s">
        <v>93</v>
      </c>
      <c r="E4" s="49" t="s">
        <v>2275</v>
      </c>
      <c r="F4" s="50" t="s">
        <v>2392</v>
      </c>
      <c r="G4" s="51" t="s">
        <v>6</v>
      </c>
      <c r="H4" s="51" t="s">
        <v>1656</v>
      </c>
      <c r="I4" s="39" t="s">
        <v>1947</v>
      </c>
      <c r="J4" s="58">
        <v>7</v>
      </c>
      <c r="K4" s="39" t="s">
        <v>1919</v>
      </c>
      <c r="L4" s="41">
        <v>1</v>
      </c>
    </row>
    <row r="5" spans="1:12" ht="18.600000000000001" customHeight="1">
      <c r="A5" s="44">
        <f>A4+1</f>
        <v>2</v>
      </c>
      <c r="B5" s="52">
        <v>27207040167</v>
      </c>
      <c r="C5" s="53" t="s">
        <v>278</v>
      </c>
      <c r="D5" s="54" t="s">
        <v>23</v>
      </c>
      <c r="E5" s="55" t="s">
        <v>2275</v>
      </c>
      <c r="F5" s="56" t="s">
        <v>2288</v>
      </c>
      <c r="G5" s="57" t="s">
        <v>6</v>
      </c>
      <c r="H5" s="57" t="s">
        <v>1656</v>
      </c>
      <c r="I5" s="39" t="s">
        <v>1947</v>
      </c>
      <c r="J5" s="58">
        <v>7</v>
      </c>
      <c r="K5" s="39" t="s">
        <v>1920</v>
      </c>
      <c r="L5" s="41">
        <v>2</v>
      </c>
    </row>
    <row r="6" spans="1:12" ht="18.600000000000001" customHeight="1">
      <c r="A6" s="41">
        <f t="shared" ref="A6:A68" si="0">A5+1</f>
        <v>3</v>
      </c>
      <c r="B6" s="46">
        <v>27217003022</v>
      </c>
      <c r="C6" s="47" t="s">
        <v>306</v>
      </c>
      <c r="D6" s="48" t="s">
        <v>257</v>
      </c>
      <c r="E6" s="49" t="s">
        <v>2275</v>
      </c>
      <c r="F6" s="50" t="s">
        <v>2391</v>
      </c>
      <c r="G6" s="51" t="s">
        <v>11</v>
      </c>
      <c r="H6" s="51" t="s">
        <v>1656</v>
      </c>
      <c r="I6" s="39" t="s">
        <v>1947</v>
      </c>
      <c r="J6" s="58">
        <v>7</v>
      </c>
      <c r="K6" s="39" t="s">
        <v>1921</v>
      </c>
      <c r="L6" s="41">
        <v>3</v>
      </c>
    </row>
    <row r="7" spans="1:12" ht="18.600000000000001" customHeight="1">
      <c r="A7" s="44">
        <f t="shared" si="0"/>
        <v>4</v>
      </c>
      <c r="B7" s="52">
        <v>27202733110</v>
      </c>
      <c r="C7" s="53" t="s">
        <v>123</v>
      </c>
      <c r="D7" s="54" t="s">
        <v>35</v>
      </c>
      <c r="E7" s="55" t="s">
        <v>2276</v>
      </c>
      <c r="F7" s="56" t="s">
        <v>2390</v>
      </c>
      <c r="G7" s="57" t="s">
        <v>6</v>
      </c>
      <c r="H7" s="57" t="s">
        <v>1652</v>
      </c>
      <c r="I7" s="39" t="s">
        <v>1947</v>
      </c>
      <c r="J7" s="58">
        <v>7</v>
      </c>
      <c r="K7" s="39" t="s">
        <v>1922</v>
      </c>
      <c r="L7" s="41">
        <v>4</v>
      </c>
    </row>
    <row r="8" spans="1:12" ht="18.600000000000001" customHeight="1">
      <c r="A8" s="41">
        <f t="shared" si="0"/>
        <v>5</v>
      </c>
      <c r="B8" s="46">
        <v>26202842049</v>
      </c>
      <c r="C8" s="47" t="s">
        <v>47</v>
      </c>
      <c r="D8" s="48" t="s">
        <v>75</v>
      </c>
      <c r="E8" s="49" t="s">
        <v>14</v>
      </c>
      <c r="F8" s="50" t="s">
        <v>2389</v>
      </c>
      <c r="G8" s="51" t="s">
        <v>6</v>
      </c>
      <c r="H8" s="51" t="s">
        <v>1653</v>
      </c>
      <c r="I8" s="39" t="s">
        <v>1947</v>
      </c>
      <c r="J8" s="58">
        <v>7</v>
      </c>
      <c r="K8" s="39" t="s">
        <v>1923</v>
      </c>
      <c r="L8" s="41">
        <v>5</v>
      </c>
    </row>
    <row r="9" spans="1:12" ht="18.600000000000001" customHeight="1">
      <c r="A9" s="44">
        <f t="shared" si="0"/>
        <v>6</v>
      </c>
      <c r="B9" s="52">
        <v>27202880029</v>
      </c>
      <c r="C9" s="53" t="s">
        <v>47</v>
      </c>
      <c r="D9" s="54" t="s">
        <v>566</v>
      </c>
      <c r="E9" s="55" t="s">
        <v>2286</v>
      </c>
      <c r="F9" s="56" t="s">
        <v>2303</v>
      </c>
      <c r="G9" s="57" t="s">
        <v>6</v>
      </c>
      <c r="H9" s="57" t="s">
        <v>1653</v>
      </c>
      <c r="I9" s="39" t="s">
        <v>1947</v>
      </c>
      <c r="J9" s="58">
        <v>7</v>
      </c>
      <c r="K9" s="39" t="s">
        <v>1924</v>
      </c>
      <c r="L9" s="41">
        <v>6</v>
      </c>
    </row>
    <row r="10" spans="1:12" ht="18.600000000000001" customHeight="1">
      <c r="A10" s="41">
        <f t="shared" si="0"/>
        <v>7</v>
      </c>
      <c r="B10" s="46">
        <v>27202802178</v>
      </c>
      <c r="C10" s="47" t="s">
        <v>2388</v>
      </c>
      <c r="D10" s="48" t="s">
        <v>348</v>
      </c>
      <c r="E10" s="49" t="s">
        <v>2286</v>
      </c>
      <c r="F10" s="50" t="s">
        <v>2387</v>
      </c>
      <c r="G10" s="51" t="s">
        <v>6</v>
      </c>
      <c r="H10" s="51" t="s">
        <v>1653</v>
      </c>
      <c r="I10" s="39" t="s">
        <v>1947</v>
      </c>
      <c r="J10" s="58">
        <v>7</v>
      </c>
      <c r="K10" s="39" t="s">
        <v>1925</v>
      </c>
      <c r="L10" s="41">
        <v>7</v>
      </c>
    </row>
    <row r="11" spans="1:12" ht="18.600000000000001" customHeight="1">
      <c r="A11" s="44">
        <f t="shared" si="0"/>
        <v>8</v>
      </c>
      <c r="B11" s="52">
        <v>27202838507</v>
      </c>
      <c r="C11" s="53" t="s">
        <v>2386</v>
      </c>
      <c r="D11" s="54" t="s">
        <v>155</v>
      </c>
      <c r="E11" s="55" t="s">
        <v>2286</v>
      </c>
      <c r="F11" s="56" t="s">
        <v>2298</v>
      </c>
      <c r="G11" s="57" t="s">
        <v>6</v>
      </c>
      <c r="H11" s="57" t="s">
        <v>1653</v>
      </c>
      <c r="I11" s="39" t="s">
        <v>1947</v>
      </c>
      <c r="J11" s="58">
        <v>7</v>
      </c>
      <c r="K11" s="39" t="s">
        <v>1926</v>
      </c>
      <c r="L11" s="41">
        <v>8</v>
      </c>
    </row>
    <row r="12" spans="1:12" ht="18.600000000000001" customHeight="1">
      <c r="A12" s="41">
        <f t="shared" si="0"/>
        <v>9</v>
      </c>
      <c r="B12" s="46">
        <v>27202830389</v>
      </c>
      <c r="C12" s="47" t="s">
        <v>2385</v>
      </c>
      <c r="D12" s="48" t="s">
        <v>20</v>
      </c>
      <c r="E12" s="49" t="s">
        <v>2286</v>
      </c>
      <c r="F12" s="50" t="s">
        <v>2280</v>
      </c>
      <c r="G12" s="51" t="s">
        <v>6</v>
      </c>
      <c r="H12" s="51" t="s">
        <v>1653</v>
      </c>
      <c r="I12" s="39" t="s">
        <v>1947</v>
      </c>
      <c r="J12" s="58">
        <v>7</v>
      </c>
      <c r="K12" s="39" t="s">
        <v>1927</v>
      </c>
      <c r="L12" s="41">
        <v>9</v>
      </c>
    </row>
    <row r="13" spans="1:12" ht="18.600000000000001" customHeight="1">
      <c r="A13" s="44">
        <f t="shared" si="0"/>
        <v>10</v>
      </c>
      <c r="B13" s="52">
        <v>27202851107</v>
      </c>
      <c r="C13" s="53" t="s">
        <v>2384</v>
      </c>
      <c r="D13" s="54" t="s">
        <v>298</v>
      </c>
      <c r="E13" s="55" t="s">
        <v>2286</v>
      </c>
      <c r="F13" s="56" t="s">
        <v>2305</v>
      </c>
      <c r="G13" s="57" t="s">
        <v>6</v>
      </c>
      <c r="H13" s="57" t="s">
        <v>1653</v>
      </c>
      <c r="I13" s="39" t="s">
        <v>1947</v>
      </c>
      <c r="J13" s="58">
        <v>7</v>
      </c>
      <c r="K13" s="39" t="s">
        <v>1928</v>
      </c>
      <c r="L13" s="41">
        <v>10</v>
      </c>
    </row>
    <row r="14" spans="1:12" ht="18.600000000000001" customHeight="1">
      <c r="A14" s="41">
        <f t="shared" si="0"/>
        <v>11</v>
      </c>
      <c r="B14" s="46">
        <v>27202835675</v>
      </c>
      <c r="C14" s="47" t="s">
        <v>2383</v>
      </c>
      <c r="D14" s="48" t="s">
        <v>32</v>
      </c>
      <c r="E14" s="49" t="s">
        <v>2286</v>
      </c>
      <c r="F14" s="50" t="s">
        <v>2311</v>
      </c>
      <c r="G14" s="51" t="s">
        <v>6</v>
      </c>
      <c r="H14" s="51" t="s">
        <v>1653</v>
      </c>
      <c r="I14" s="39" t="s">
        <v>1947</v>
      </c>
      <c r="J14" s="58">
        <v>7</v>
      </c>
      <c r="K14" s="39" t="s">
        <v>1929</v>
      </c>
      <c r="L14" s="41">
        <v>11</v>
      </c>
    </row>
    <row r="15" spans="1:12" ht="18.600000000000001" customHeight="1">
      <c r="A15" s="44">
        <f t="shared" si="0"/>
        <v>12</v>
      </c>
      <c r="B15" s="52">
        <v>27212800558</v>
      </c>
      <c r="C15" s="53" t="s">
        <v>2382</v>
      </c>
      <c r="D15" s="54" t="s">
        <v>127</v>
      </c>
      <c r="E15" s="55" t="s">
        <v>2286</v>
      </c>
      <c r="F15" s="56" t="s">
        <v>2381</v>
      </c>
      <c r="G15" s="57" t="s">
        <v>6</v>
      </c>
      <c r="H15" s="57" t="s">
        <v>1653</v>
      </c>
      <c r="I15" s="39" t="s">
        <v>1947</v>
      </c>
      <c r="J15" s="58">
        <v>7</v>
      </c>
      <c r="K15" s="39" t="s">
        <v>1930</v>
      </c>
      <c r="L15" s="41">
        <v>12</v>
      </c>
    </row>
    <row r="16" spans="1:12" ht="18.600000000000001" customHeight="1">
      <c r="A16" s="41">
        <f t="shared" si="0"/>
        <v>13</v>
      </c>
      <c r="B16" s="46">
        <v>25202112652</v>
      </c>
      <c r="C16" s="47" t="s">
        <v>2380</v>
      </c>
      <c r="D16" s="48" t="s">
        <v>96</v>
      </c>
      <c r="E16" s="49" t="s">
        <v>204</v>
      </c>
      <c r="F16" s="50" t="s">
        <v>2379</v>
      </c>
      <c r="G16" s="51" t="s">
        <v>6</v>
      </c>
      <c r="H16" s="51" t="s">
        <v>1654</v>
      </c>
      <c r="I16" s="39" t="s">
        <v>1947</v>
      </c>
      <c r="J16" s="58">
        <v>7</v>
      </c>
      <c r="K16" s="39" t="s">
        <v>1931</v>
      </c>
      <c r="L16" s="41">
        <v>13</v>
      </c>
    </row>
    <row r="17" spans="1:12" ht="18.600000000000001" customHeight="1">
      <c r="A17" s="44">
        <f t="shared" si="0"/>
        <v>14</v>
      </c>
      <c r="B17" s="52">
        <v>26207100616</v>
      </c>
      <c r="C17" s="53" t="s">
        <v>113</v>
      </c>
      <c r="D17" s="54" t="s">
        <v>13</v>
      </c>
      <c r="E17" s="55" t="s">
        <v>273</v>
      </c>
      <c r="F17" s="56" t="s">
        <v>2378</v>
      </c>
      <c r="G17" s="57" t="s">
        <v>6</v>
      </c>
      <c r="H17" s="57" t="s">
        <v>1654</v>
      </c>
      <c r="I17" s="39" t="s">
        <v>1947</v>
      </c>
      <c r="J17" s="58">
        <v>7</v>
      </c>
      <c r="K17" s="39" t="s">
        <v>1932</v>
      </c>
      <c r="L17" s="41">
        <v>14</v>
      </c>
    </row>
    <row r="18" spans="1:12" ht="18.600000000000001" customHeight="1">
      <c r="A18" s="41">
        <f t="shared" si="0"/>
        <v>15</v>
      </c>
      <c r="B18" s="46">
        <v>26202133547</v>
      </c>
      <c r="C18" s="47" t="s">
        <v>2377</v>
      </c>
      <c r="D18" s="48" t="s">
        <v>408</v>
      </c>
      <c r="E18" s="49" t="s">
        <v>273</v>
      </c>
      <c r="F18" s="50" t="s">
        <v>83</v>
      </c>
      <c r="G18" s="51" t="s">
        <v>6</v>
      </c>
      <c r="H18" s="51" t="s">
        <v>1654</v>
      </c>
      <c r="I18" s="39" t="s">
        <v>1947</v>
      </c>
      <c r="J18" s="58">
        <v>7</v>
      </c>
      <c r="K18" s="39" t="s">
        <v>1933</v>
      </c>
      <c r="L18" s="41">
        <v>15</v>
      </c>
    </row>
    <row r="19" spans="1:12" ht="18.600000000000001" customHeight="1">
      <c r="A19" s="44">
        <f t="shared" si="0"/>
        <v>16</v>
      </c>
      <c r="B19" s="52">
        <v>26212133493</v>
      </c>
      <c r="C19" s="53" t="s">
        <v>215</v>
      </c>
      <c r="D19" s="54" t="s">
        <v>11</v>
      </c>
      <c r="E19" s="55" t="s">
        <v>273</v>
      </c>
      <c r="F19" s="56" t="s">
        <v>2376</v>
      </c>
      <c r="G19" s="57" t="s">
        <v>11</v>
      </c>
      <c r="H19" s="57" t="s">
        <v>1654</v>
      </c>
      <c r="I19" s="39" t="s">
        <v>1947</v>
      </c>
      <c r="J19" s="58">
        <v>7</v>
      </c>
      <c r="K19" s="39" t="s">
        <v>1934</v>
      </c>
      <c r="L19" s="41">
        <v>16</v>
      </c>
    </row>
    <row r="20" spans="1:12" ht="18.600000000000001" customHeight="1">
      <c r="A20" s="41">
        <f t="shared" si="0"/>
        <v>17</v>
      </c>
      <c r="B20" s="46">
        <v>26212122631</v>
      </c>
      <c r="C20" s="47" t="s">
        <v>283</v>
      </c>
      <c r="D20" s="48" t="s">
        <v>546</v>
      </c>
      <c r="E20" s="49" t="s">
        <v>273</v>
      </c>
      <c r="F20" s="50" t="s">
        <v>2375</v>
      </c>
      <c r="G20" s="51" t="s">
        <v>11</v>
      </c>
      <c r="H20" s="51" t="s">
        <v>1654</v>
      </c>
      <c r="I20" s="39" t="s">
        <v>1947</v>
      </c>
      <c r="J20" s="58">
        <v>7</v>
      </c>
      <c r="K20" s="39" t="s">
        <v>1935</v>
      </c>
      <c r="L20" s="41">
        <v>17</v>
      </c>
    </row>
    <row r="21" spans="1:12" ht="18.600000000000001" customHeight="1">
      <c r="A21" s="44">
        <f t="shared" si="0"/>
        <v>18</v>
      </c>
      <c r="B21" s="52">
        <v>27202140940</v>
      </c>
      <c r="C21" s="53" t="s">
        <v>2374</v>
      </c>
      <c r="D21" s="54" t="s">
        <v>152</v>
      </c>
      <c r="E21" s="55" t="s">
        <v>2293</v>
      </c>
      <c r="F21" s="56" t="s">
        <v>2373</v>
      </c>
      <c r="G21" s="57" t="s">
        <v>6</v>
      </c>
      <c r="H21" s="57" t="s">
        <v>1654</v>
      </c>
      <c r="I21" s="39" t="s">
        <v>1947</v>
      </c>
      <c r="J21" s="58">
        <v>7</v>
      </c>
      <c r="K21" s="39" t="s">
        <v>1936</v>
      </c>
      <c r="L21" s="41">
        <v>18</v>
      </c>
    </row>
    <row r="22" spans="1:12" ht="18.600000000000001" customHeight="1">
      <c r="A22" s="41">
        <f t="shared" si="0"/>
        <v>19</v>
      </c>
      <c r="B22" s="46">
        <v>27212128875</v>
      </c>
      <c r="C22" s="47" t="s">
        <v>220</v>
      </c>
      <c r="D22" s="48" t="s">
        <v>2372</v>
      </c>
      <c r="E22" s="49" t="s">
        <v>2293</v>
      </c>
      <c r="F22" s="50" t="s">
        <v>2294</v>
      </c>
      <c r="G22" s="51" t="s">
        <v>11</v>
      </c>
      <c r="H22" s="51" t="s">
        <v>1654</v>
      </c>
      <c r="I22" s="39" t="s">
        <v>1947</v>
      </c>
      <c r="J22" s="58">
        <v>7</v>
      </c>
      <c r="K22" s="39" t="s">
        <v>1937</v>
      </c>
      <c r="L22" s="41">
        <v>19</v>
      </c>
    </row>
    <row r="23" spans="1:12" ht="18.600000000000001" customHeight="1">
      <c r="A23" s="44">
        <f t="shared" si="0"/>
        <v>20</v>
      </c>
      <c r="B23" s="52">
        <v>27202102024</v>
      </c>
      <c r="C23" s="53" t="s">
        <v>2371</v>
      </c>
      <c r="D23" s="54" t="s">
        <v>155</v>
      </c>
      <c r="E23" s="55" t="s">
        <v>2293</v>
      </c>
      <c r="F23" s="56" t="s">
        <v>2283</v>
      </c>
      <c r="G23" s="57" t="s">
        <v>6</v>
      </c>
      <c r="H23" s="57" t="s">
        <v>1654</v>
      </c>
      <c r="I23" s="39" t="s">
        <v>1947</v>
      </c>
      <c r="J23" s="58">
        <v>7</v>
      </c>
      <c r="K23" s="39" t="s">
        <v>1938</v>
      </c>
      <c r="L23" s="41">
        <v>20</v>
      </c>
    </row>
    <row r="24" spans="1:12" ht="18.600000000000001" customHeight="1">
      <c r="A24" s="41">
        <f t="shared" si="0"/>
        <v>21</v>
      </c>
      <c r="B24" s="46">
        <v>27202137194</v>
      </c>
      <c r="C24" s="47" t="s">
        <v>159</v>
      </c>
      <c r="D24" s="48" t="s">
        <v>2278</v>
      </c>
      <c r="E24" s="49" t="s">
        <v>2293</v>
      </c>
      <c r="F24" s="50" t="s">
        <v>2370</v>
      </c>
      <c r="G24" s="51" t="s">
        <v>6</v>
      </c>
      <c r="H24" s="51" t="s">
        <v>1654</v>
      </c>
      <c r="I24" s="39" t="s">
        <v>1947</v>
      </c>
      <c r="J24" s="58">
        <v>7</v>
      </c>
      <c r="K24" s="39" t="s">
        <v>1939</v>
      </c>
      <c r="L24" s="41">
        <v>21</v>
      </c>
    </row>
    <row r="25" spans="1:12" ht="18.600000000000001" customHeight="1">
      <c r="A25" s="44">
        <f t="shared" si="0"/>
        <v>22</v>
      </c>
      <c r="B25" s="52">
        <v>27202153353</v>
      </c>
      <c r="C25" s="53" t="s">
        <v>213</v>
      </c>
      <c r="D25" s="54" t="s">
        <v>111</v>
      </c>
      <c r="E25" s="55" t="s">
        <v>2293</v>
      </c>
      <c r="F25" s="56" t="s">
        <v>2369</v>
      </c>
      <c r="G25" s="57" t="s">
        <v>6</v>
      </c>
      <c r="H25" s="57" t="s">
        <v>1654</v>
      </c>
      <c r="I25" s="39" t="s">
        <v>1947</v>
      </c>
      <c r="J25" s="45">
        <v>8</v>
      </c>
      <c r="K25" s="39" t="s">
        <v>1897</v>
      </c>
      <c r="L25" s="41">
        <v>1</v>
      </c>
    </row>
    <row r="26" spans="1:12" ht="18.600000000000001" customHeight="1">
      <c r="A26" s="41">
        <f t="shared" si="0"/>
        <v>23</v>
      </c>
      <c r="B26" s="46">
        <v>27202139410</v>
      </c>
      <c r="C26" s="47" t="s">
        <v>643</v>
      </c>
      <c r="D26" s="48" t="s">
        <v>165</v>
      </c>
      <c r="E26" s="49" t="s">
        <v>2293</v>
      </c>
      <c r="F26" s="50" t="s">
        <v>2368</v>
      </c>
      <c r="G26" s="51" t="s">
        <v>6</v>
      </c>
      <c r="H26" s="51" t="s">
        <v>1654</v>
      </c>
      <c r="I26" s="39" t="s">
        <v>1947</v>
      </c>
      <c r="J26" s="45">
        <v>8</v>
      </c>
      <c r="K26" s="39" t="s">
        <v>1898</v>
      </c>
      <c r="L26" s="41">
        <v>2</v>
      </c>
    </row>
    <row r="27" spans="1:12" ht="18.600000000000001" customHeight="1">
      <c r="A27" s="44">
        <f t="shared" si="0"/>
        <v>24</v>
      </c>
      <c r="B27" s="52">
        <v>27212136578</v>
      </c>
      <c r="C27" s="53" t="s">
        <v>2367</v>
      </c>
      <c r="D27" s="54" t="s">
        <v>2366</v>
      </c>
      <c r="E27" s="55" t="s">
        <v>2293</v>
      </c>
      <c r="F27" s="56" t="s">
        <v>2281</v>
      </c>
      <c r="G27" s="57" t="s">
        <v>11</v>
      </c>
      <c r="H27" s="57" t="s">
        <v>1654</v>
      </c>
      <c r="I27" s="39" t="s">
        <v>1947</v>
      </c>
      <c r="J27" s="45">
        <v>8</v>
      </c>
      <c r="K27" s="39" t="s">
        <v>1899</v>
      </c>
      <c r="L27" s="41">
        <v>3</v>
      </c>
    </row>
    <row r="28" spans="1:12" ht="18.600000000000001" customHeight="1">
      <c r="A28" s="41">
        <f t="shared" si="0"/>
        <v>25</v>
      </c>
      <c r="B28" s="46">
        <v>27202139298</v>
      </c>
      <c r="C28" s="47" t="s">
        <v>2365</v>
      </c>
      <c r="D28" s="48" t="s">
        <v>93</v>
      </c>
      <c r="E28" s="49" t="s">
        <v>2293</v>
      </c>
      <c r="F28" s="50" t="s">
        <v>2279</v>
      </c>
      <c r="G28" s="51" t="s">
        <v>6</v>
      </c>
      <c r="H28" s="51" t="s">
        <v>1654</v>
      </c>
      <c r="I28" s="39" t="s">
        <v>1947</v>
      </c>
      <c r="J28" s="45">
        <v>8</v>
      </c>
      <c r="K28" s="39" t="s">
        <v>1900</v>
      </c>
      <c r="L28" s="41">
        <v>4</v>
      </c>
    </row>
    <row r="29" spans="1:12" ht="18.600000000000001" customHeight="1">
      <c r="A29" s="44">
        <f t="shared" si="0"/>
        <v>26</v>
      </c>
      <c r="B29" s="52">
        <v>27202139971</v>
      </c>
      <c r="C29" s="53" t="s">
        <v>2364</v>
      </c>
      <c r="D29" s="54" t="s">
        <v>93</v>
      </c>
      <c r="E29" s="55" t="s">
        <v>2293</v>
      </c>
      <c r="F29" s="56" t="s">
        <v>2309</v>
      </c>
      <c r="G29" s="57" t="s">
        <v>6</v>
      </c>
      <c r="H29" s="57" t="s">
        <v>1654</v>
      </c>
      <c r="I29" s="39" t="s">
        <v>1947</v>
      </c>
      <c r="J29" s="45">
        <v>8</v>
      </c>
      <c r="K29" s="39" t="s">
        <v>1901</v>
      </c>
      <c r="L29" s="41">
        <v>5</v>
      </c>
    </row>
    <row r="30" spans="1:12" ht="18.600000000000001" customHeight="1">
      <c r="A30" s="41">
        <f t="shared" si="0"/>
        <v>27</v>
      </c>
      <c r="B30" s="46">
        <v>27202140925</v>
      </c>
      <c r="C30" s="47" t="s">
        <v>2363</v>
      </c>
      <c r="D30" s="48" t="s">
        <v>2362</v>
      </c>
      <c r="E30" s="49" t="s">
        <v>2293</v>
      </c>
      <c r="F30" s="50" t="s">
        <v>2284</v>
      </c>
      <c r="G30" s="51" t="s">
        <v>6</v>
      </c>
      <c r="H30" s="51" t="s">
        <v>1654</v>
      </c>
      <c r="I30" s="39" t="s">
        <v>1947</v>
      </c>
      <c r="J30" s="45">
        <v>8</v>
      </c>
      <c r="K30" s="39" t="s">
        <v>1902</v>
      </c>
      <c r="L30" s="41">
        <v>6</v>
      </c>
    </row>
    <row r="31" spans="1:12" ht="18.600000000000001" customHeight="1">
      <c r="A31" s="44">
        <f t="shared" si="0"/>
        <v>28</v>
      </c>
      <c r="B31" s="52">
        <v>27202147247</v>
      </c>
      <c r="C31" s="53" t="s">
        <v>2361</v>
      </c>
      <c r="D31" s="54" t="s">
        <v>17</v>
      </c>
      <c r="E31" s="55" t="s">
        <v>2293</v>
      </c>
      <c r="F31" s="56" t="s">
        <v>2297</v>
      </c>
      <c r="G31" s="57" t="s">
        <v>6</v>
      </c>
      <c r="H31" s="57" t="s">
        <v>1654</v>
      </c>
      <c r="I31" s="39" t="s">
        <v>1947</v>
      </c>
      <c r="J31" s="45">
        <v>8</v>
      </c>
      <c r="K31" s="39" t="s">
        <v>1903</v>
      </c>
      <c r="L31" s="41">
        <v>7</v>
      </c>
    </row>
    <row r="32" spans="1:12" ht="18.600000000000001" customHeight="1">
      <c r="A32" s="41">
        <f t="shared" si="0"/>
        <v>29</v>
      </c>
      <c r="B32" s="46">
        <v>27202101511</v>
      </c>
      <c r="C32" s="47" t="s">
        <v>2351</v>
      </c>
      <c r="D32" s="48" t="s">
        <v>742</v>
      </c>
      <c r="E32" s="49" t="s">
        <v>2293</v>
      </c>
      <c r="F32" s="50" t="s">
        <v>2360</v>
      </c>
      <c r="G32" s="51" t="s">
        <v>6</v>
      </c>
      <c r="H32" s="51" t="s">
        <v>1654</v>
      </c>
      <c r="I32" s="39" t="s">
        <v>1947</v>
      </c>
      <c r="J32" s="45">
        <v>8</v>
      </c>
      <c r="K32" s="39" t="s">
        <v>1904</v>
      </c>
      <c r="L32" s="41">
        <v>8</v>
      </c>
    </row>
    <row r="33" spans="1:12" ht="18.600000000000001" customHeight="1">
      <c r="A33" s="44">
        <f t="shared" si="0"/>
        <v>30</v>
      </c>
      <c r="B33" s="52">
        <v>27207133034</v>
      </c>
      <c r="C33" s="53" t="s">
        <v>2359</v>
      </c>
      <c r="D33" s="54" t="s">
        <v>124</v>
      </c>
      <c r="E33" s="55" t="s">
        <v>2293</v>
      </c>
      <c r="F33" s="56" t="s">
        <v>2358</v>
      </c>
      <c r="G33" s="57" t="s">
        <v>6</v>
      </c>
      <c r="H33" s="57" t="s">
        <v>1654</v>
      </c>
      <c r="I33" s="39" t="s">
        <v>1947</v>
      </c>
      <c r="J33" s="45">
        <v>8</v>
      </c>
      <c r="K33" s="39" t="s">
        <v>1905</v>
      </c>
      <c r="L33" s="41">
        <v>9</v>
      </c>
    </row>
    <row r="34" spans="1:12" ht="18.600000000000001" customHeight="1">
      <c r="A34" s="41">
        <f t="shared" si="0"/>
        <v>31</v>
      </c>
      <c r="B34" s="46">
        <v>27202100158</v>
      </c>
      <c r="C34" s="47" t="s">
        <v>2357</v>
      </c>
      <c r="D34" s="48" t="s">
        <v>20</v>
      </c>
      <c r="E34" s="49" t="s">
        <v>2293</v>
      </c>
      <c r="F34" s="50" t="s">
        <v>2310</v>
      </c>
      <c r="G34" s="51" t="s">
        <v>6</v>
      </c>
      <c r="H34" s="51" t="s">
        <v>1654</v>
      </c>
      <c r="I34" s="39" t="s">
        <v>1947</v>
      </c>
      <c r="J34" s="45">
        <v>8</v>
      </c>
      <c r="K34" s="39" t="s">
        <v>1906</v>
      </c>
      <c r="L34" s="41">
        <v>10</v>
      </c>
    </row>
    <row r="35" spans="1:12" ht="18.600000000000001" customHeight="1">
      <c r="A35" s="44">
        <f t="shared" si="0"/>
        <v>32</v>
      </c>
      <c r="B35" s="52">
        <v>27212100490</v>
      </c>
      <c r="C35" s="53" t="s">
        <v>2356</v>
      </c>
      <c r="D35" s="54" t="s">
        <v>531</v>
      </c>
      <c r="E35" s="55" t="s">
        <v>2293</v>
      </c>
      <c r="F35" s="56" t="s">
        <v>2302</v>
      </c>
      <c r="G35" s="57" t="s">
        <v>11</v>
      </c>
      <c r="H35" s="57" t="s">
        <v>1654</v>
      </c>
      <c r="I35" s="39" t="s">
        <v>1947</v>
      </c>
      <c r="J35" s="45">
        <v>8</v>
      </c>
      <c r="K35" s="39" t="s">
        <v>1907</v>
      </c>
      <c r="L35" s="41">
        <v>11</v>
      </c>
    </row>
    <row r="36" spans="1:12" ht="18.600000000000001" customHeight="1">
      <c r="A36" s="41">
        <f t="shared" si="0"/>
        <v>33</v>
      </c>
      <c r="B36" s="46">
        <v>27202126190</v>
      </c>
      <c r="C36" s="47" t="s">
        <v>2355</v>
      </c>
      <c r="D36" s="48" t="s">
        <v>202</v>
      </c>
      <c r="E36" s="49" t="s">
        <v>2293</v>
      </c>
      <c r="F36" s="50" t="s">
        <v>2296</v>
      </c>
      <c r="G36" s="51" t="s">
        <v>6</v>
      </c>
      <c r="H36" s="51" t="s">
        <v>1654</v>
      </c>
      <c r="I36" s="39" t="s">
        <v>1947</v>
      </c>
      <c r="J36" s="45">
        <v>8</v>
      </c>
      <c r="K36" s="39" t="s">
        <v>1908</v>
      </c>
      <c r="L36" s="41">
        <v>12</v>
      </c>
    </row>
    <row r="37" spans="1:12" ht="18.600000000000001" customHeight="1">
      <c r="A37" s="44">
        <f t="shared" si="0"/>
        <v>34</v>
      </c>
      <c r="B37" s="52">
        <v>27207339875</v>
      </c>
      <c r="C37" s="53" t="s">
        <v>2354</v>
      </c>
      <c r="D37" s="54" t="s">
        <v>600</v>
      </c>
      <c r="E37" s="55" t="s">
        <v>2293</v>
      </c>
      <c r="F37" s="56" t="s">
        <v>2285</v>
      </c>
      <c r="G37" s="57" t="s">
        <v>6</v>
      </c>
      <c r="H37" s="57" t="s">
        <v>1654</v>
      </c>
      <c r="I37" s="39" t="s">
        <v>1947</v>
      </c>
      <c r="J37" s="45">
        <v>8</v>
      </c>
      <c r="K37" s="39" t="s">
        <v>1909</v>
      </c>
      <c r="L37" s="41">
        <v>13</v>
      </c>
    </row>
    <row r="38" spans="1:12" ht="18.600000000000001" customHeight="1">
      <c r="A38" s="41">
        <f t="shared" si="0"/>
        <v>35</v>
      </c>
      <c r="B38" s="46">
        <v>27202138843</v>
      </c>
      <c r="C38" s="47" t="s">
        <v>2353</v>
      </c>
      <c r="D38" s="48" t="s">
        <v>209</v>
      </c>
      <c r="E38" s="49" t="s">
        <v>2293</v>
      </c>
      <c r="F38" s="50" t="s">
        <v>756</v>
      </c>
      <c r="G38" s="51" t="s">
        <v>11</v>
      </c>
      <c r="H38" s="51" t="s">
        <v>1654</v>
      </c>
      <c r="I38" s="39" t="s">
        <v>1947</v>
      </c>
      <c r="J38" s="45">
        <v>8</v>
      </c>
      <c r="K38" s="39" t="s">
        <v>1910</v>
      </c>
      <c r="L38" s="41">
        <v>14</v>
      </c>
    </row>
    <row r="39" spans="1:12" ht="18.600000000000001" customHeight="1">
      <c r="A39" s="44">
        <f t="shared" si="0"/>
        <v>36</v>
      </c>
      <c r="B39" s="52">
        <v>27212102552</v>
      </c>
      <c r="C39" s="53" t="s">
        <v>2352</v>
      </c>
      <c r="D39" s="54" t="s">
        <v>783</v>
      </c>
      <c r="E39" s="55" t="s">
        <v>2293</v>
      </c>
      <c r="F39" s="56" t="s">
        <v>2319</v>
      </c>
      <c r="G39" s="57" t="s">
        <v>11</v>
      </c>
      <c r="H39" s="57" t="s">
        <v>1654</v>
      </c>
      <c r="I39" s="39" t="s">
        <v>1947</v>
      </c>
      <c r="J39" s="45">
        <v>8</v>
      </c>
      <c r="K39" s="39" t="s">
        <v>1911</v>
      </c>
      <c r="L39" s="41">
        <v>15</v>
      </c>
    </row>
    <row r="40" spans="1:12" ht="18.600000000000001" customHeight="1">
      <c r="A40" s="41">
        <f t="shared" si="0"/>
        <v>37</v>
      </c>
      <c r="B40" s="46">
        <v>27202141488</v>
      </c>
      <c r="C40" s="47" t="s">
        <v>2351</v>
      </c>
      <c r="D40" s="48" t="s">
        <v>75</v>
      </c>
      <c r="E40" s="49" t="s">
        <v>2293</v>
      </c>
      <c r="F40" s="50" t="s">
        <v>2350</v>
      </c>
      <c r="G40" s="51" t="s">
        <v>6</v>
      </c>
      <c r="H40" s="51" t="s">
        <v>1654</v>
      </c>
      <c r="I40" s="39" t="s">
        <v>1947</v>
      </c>
      <c r="J40" s="45">
        <v>8</v>
      </c>
      <c r="K40" s="39" t="s">
        <v>1912</v>
      </c>
      <c r="L40" s="41">
        <v>16</v>
      </c>
    </row>
    <row r="41" spans="1:12" ht="18.600000000000001" customHeight="1">
      <c r="A41" s="44">
        <f t="shared" si="0"/>
        <v>38</v>
      </c>
      <c r="B41" s="52">
        <v>27207536563</v>
      </c>
      <c r="C41" s="53" t="s">
        <v>34</v>
      </c>
      <c r="D41" s="54" t="s">
        <v>75</v>
      </c>
      <c r="E41" s="55" t="s">
        <v>2293</v>
      </c>
      <c r="F41" s="56" t="s">
        <v>2349</v>
      </c>
      <c r="G41" s="57" t="s">
        <v>6</v>
      </c>
      <c r="H41" s="57" t="s">
        <v>1654</v>
      </c>
      <c r="I41" s="39" t="s">
        <v>1947</v>
      </c>
      <c r="J41" s="45">
        <v>8</v>
      </c>
      <c r="K41" s="39" t="s">
        <v>1913</v>
      </c>
      <c r="L41" s="41">
        <v>17</v>
      </c>
    </row>
    <row r="42" spans="1:12" ht="18.600000000000001" customHeight="1">
      <c r="A42" s="41">
        <f t="shared" si="0"/>
        <v>39</v>
      </c>
      <c r="B42" s="46">
        <v>27202100729</v>
      </c>
      <c r="C42" s="47" t="s">
        <v>159</v>
      </c>
      <c r="D42" s="48" t="s">
        <v>2348</v>
      </c>
      <c r="E42" s="49" t="s">
        <v>2293</v>
      </c>
      <c r="F42" s="50" t="s">
        <v>2347</v>
      </c>
      <c r="G42" s="51" t="s">
        <v>6</v>
      </c>
      <c r="H42" s="51" t="s">
        <v>1654</v>
      </c>
      <c r="I42" s="39" t="s">
        <v>1947</v>
      </c>
      <c r="J42" s="45">
        <v>8</v>
      </c>
      <c r="K42" s="39" t="s">
        <v>1914</v>
      </c>
      <c r="L42" s="41">
        <v>18</v>
      </c>
    </row>
    <row r="43" spans="1:12" ht="18.600000000000001" customHeight="1">
      <c r="A43" s="44">
        <f t="shared" si="0"/>
        <v>40</v>
      </c>
      <c r="B43" s="52">
        <v>27202143832</v>
      </c>
      <c r="C43" s="53" t="s">
        <v>2346</v>
      </c>
      <c r="D43" s="54" t="s">
        <v>2345</v>
      </c>
      <c r="E43" s="55" t="s">
        <v>2293</v>
      </c>
      <c r="F43" s="56" t="s">
        <v>2344</v>
      </c>
      <c r="G43" s="57" t="s">
        <v>6</v>
      </c>
      <c r="H43" s="57" t="s">
        <v>1654</v>
      </c>
      <c r="I43" s="39" t="s">
        <v>1947</v>
      </c>
      <c r="J43" s="45">
        <v>8</v>
      </c>
      <c r="K43" s="39" t="s">
        <v>1915</v>
      </c>
      <c r="L43" s="41">
        <v>19</v>
      </c>
    </row>
    <row r="44" spans="1:12" ht="18.600000000000001" customHeight="1">
      <c r="A44" s="41">
        <f t="shared" si="0"/>
        <v>41</v>
      </c>
      <c r="B44" s="46">
        <v>27212100723</v>
      </c>
      <c r="C44" s="47" t="s">
        <v>283</v>
      </c>
      <c r="D44" s="48" t="s">
        <v>2343</v>
      </c>
      <c r="E44" s="49" t="s">
        <v>2293</v>
      </c>
      <c r="F44" s="50" t="s">
        <v>2295</v>
      </c>
      <c r="G44" s="51" t="s">
        <v>11</v>
      </c>
      <c r="H44" s="51" t="s">
        <v>1654</v>
      </c>
      <c r="I44" s="39" t="s">
        <v>1947</v>
      </c>
      <c r="J44" s="45">
        <v>8</v>
      </c>
      <c r="K44" s="39" t="s">
        <v>1916</v>
      </c>
      <c r="L44" s="41">
        <v>20</v>
      </c>
    </row>
    <row r="45" spans="1:12" ht="18.600000000000001" customHeight="1">
      <c r="A45" s="44">
        <f t="shared" si="0"/>
        <v>42</v>
      </c>
      <c r="B45" s="52">
        <v>27212144779</v>
      </c>
      <c r="C45" s="53" t="s">
        <v>2342</v>
      </c>
      <c r="D45" s="54" t="s">
        <v>32</v>
      </c>
      <c r="E45" s="55" t="s">
        <v>2293</v>
      </c>
      <c r="F45" s="56" t="s">
        <v>174</v>
      </c>
      <c r="G45" s="57" t="s">
        <v>6</v>
      </c>
      <c r="H45" s="57" t="s">
        <v>1654</v>
      </c>
      <c r="I45" s="39" t="s">
        <v>1947</v>
      </c>
      <c r="J45" s="45">
        <v>8</v>
      </c>
      <c r="K45" s="39" t="s">
        <v>1917</v>
      </c>
      <c r="L45" s="41">
        <v>21</v>
      </c>
    </row>
    <row r="46" spans="1:12" ht="18.600000000000001" customHeight="1">
      <c r="A46" s="41">
        <f t="shared" si="0"/>
        <v>43</v>
      </c>
      <c r="B46" s="46">
        <v>27203731464</v>
      </c>
      <c r="C46" s="47" t="s">
        <v>2341</v>
      </c>
      <c r="D46" s="48" t="s">
        <v>90</v>
      </c>
      <c r="E46" s="49" t="s">
        <v>2293</v>
      </c>
      <c r="F46" s="50" t="s">
        <v>2340</v>
      </c>
      <c r="G46" s="51" t="s">
        <v>6</v>
      </c>
      <c r="H46" s="51" t="s">
        <v>1654</v>
      </c>
      <c r="I46" s="39" t="s">
        <v>1947</v>
      </c>
      <c r="J46" s="45">
        <v>8</v>
      </c>
      <c r="K46" s="39" t="s">
        <v>1918</v>
      </c>
      <c r="L46" s="41">
        <v>22</v>
      </c>
    </row>
    <row r="47" spans="1:12" ht="18.600000000000001" customHeight="1">
      <c r="A47" s="44">
        <f t="shared" si="0"/>
        <v>44</v>
      </c>
      <c r="B47" s="52">
        <v>27212101248</v>
      </c>
      <c r="C47" s="53" t="s">
        <v>2339</v>
      </c>
      <c r="D47" s="54" t="s">
        <v>150</v>
      </c>
      <c r="E47" s="55" t="s">
        <v>2293</v>
      </c>
      <c r="F47" s="56" t="s">
        <v>2299</v>
      </c>
      <c r="G47" s="57" t="s">
        <v>6</v>
      </c>
      <c r="H47" s="57" t="s">
        <v>1654</v>
      </c>
      <c r="I47" s="39" t="s">
        <v>1947</v>
      </c>
      <c r="J47" s="40">
        <v>9</v>
      </c>
      <c r="K47" s="39" t="s">
        <v>1875</v>
      </c>
      <c r="L47" s="41">
        <v>1</v>
      </c>
    </row>
    <row r="48" spans="1:12" ht="18.600000000000001" customHeight="1">
      <c r="A48" s="41">
        <f t="shared" si="0"/>
        <v>45</v>
      </c>
      <c r="B48" s="46">
        <v>27212153583</v>
      </c>
      <c r="C48" s="47" t="s">
        <v>2338</v>
      </c>
      <c r="D48" s="48" t="s">
        <v>2337</v>
      </c>
      <c r="E48" s="49" t="s">
        <v>2293</v>
      </c>
      <c r="F48" s="50" t="s">
        <v>2336</v>
      </c>
      <c r="G48" s="51" t="s">
        <v>11</v>
      </c>
      <c r="H48" s="51" t="s">
        <v>1654</v>
      </c>
      <c r="I48" s="39" t="s">
        <v>1947</v>
      </c>
      <c r="J48" s="40">
        <v>8</v>
      </c>
      <c r="K48" s="39" t="s">
        <v>1876</v>
      </c>
      <c r="L48" s="41">
        <v>2</v>
      </c>
    </row>
    <row r="49" spans="1:12" ht="18.600000000000001" customHeight="1">
      <c r="A49" s="44">
        <f t="shared" si="0"/>
        <v>46</v>
      </c>
      <c r="B49" s="52">
        <v>27212142110</v>
      </c>
      <c r="C49" s="53" t="s">
        <v>2335</v>
      </c>
      <c r="D49" s="54" t="s">
        <v>8</v>
      </c>
      <c r="E49" s="55" t="s">
        <v>2293</v>
      </c>
      <c r="F49" s="56" t="s">
        <v>2281</v>
      </c>
      <c r="G49" s="57" t="s">
        <v>11</v>
      </c>
      <c r="H49" s="57" t="s">
        <v>1654</v>
      </c>
      <c r="I49" s="39" t="s">
        <v>1947</v>
      </c>
      <c r="J49" s="40">
        <v>8</v>
      </c>
      <c r="K49" s="39" t="s">
        <v>1877</v>
      </c>
      <c r="L49" s="41">
        <v>3</v>
      </c>
    </row>
    <row r="50" spans="1:12" ht="18.600000000000001" customHeight="1">
      <c r="A50" s="41">
        <f t="shared" si="0"/>
        <v>47</v>
      </c>
      <c r="B50" s="46">
        <v>27202122649</v>
      </c>
      <c r="C50" s="47" t="s">
        <v>2334</v>
      </c>
      <c r="D50" s="48" t="s">
        <v>2333</v>
      </c>
      <c r="E50" s="49" t="s">
        <v>2293</v>
      </c>
      <c r="F50" s="50" t="s">
        <v>2332</v>
      </c>
      <c r="G50" s="51" t="s">
        <v>6</v>
      </c>
      <c r="H50" s="51" t="s">
        <v>1654</v>
      </c>
      <c r="I50" s="39" t="s">
        <v>1947</v>
      </c>
      <c r="J50" s="40">
        <v>8</v>
      </c>
      <c r="K50" s="39" t="s">
        <v>1878</v>
      </c>
      <c r="L50" s="41">
        <v>4</v>
      </c>
    </row>
    <row r="51" spans="1:12" ht="18.600000000000001" customHeight="1">
      <c r="A51" s="44">
        <f t="shared" si="0"/>
        <v>48</v>
      </c>
      <c r="B51" s="52">
        <v>27202128622</v>
      </c>
      <c r="C51" s="53" t="s">
        <v>2331</v>
      </c>
      <c r="D51" s="54" t="s">
        <v>272</v>
      </c>
      <c r="E51" s="55" t="s">
        <v>2293</v>
      </c>
      <c r="F51" s="56" t="s">
        <v>2330</v>
      </c>
      <c r="G51" s="57" t="s">
        <v>6</v>
      </c>
      <c r="H51" s="57" t="s">
        <v>1654</v>
      </c>
      <c r="I51" s="39" t="s">
        <v>1947</v>
      </c>
      <c r="J51" s="40">
        <v>8</v>
      </c>
      <c r="K51" s="39" t="s">
        <v>1879</v>
      </c>
      <c r="L51" s="41">
        <v>5</v>
      </c>
    </row>
    <row r="52" spans="1:12" ht="18.600000000000001" customHeight="1">
      <c r="A52" s="41">
        <f t="shared" si="0"/>
        <v>49</v>
      </c>
      <c r="B52" s="46">
        <v>27202147201</v>
      </c>
      <c r="C52" s="47" t="s">
        <v>2329</v>
      </c>
      <c r="D52" s="48" t="s">
        <v>2287</v>
      </c>
      <c r="E52" s="49" t="s">
        <v>2293</v>
      </c>
      <c r="F52" s="50" t="s">
        <v>36</v>
      </c>
      <c r="G52" s="51" t="s">
        <v>6</v>
      </c>
      <c r="H52" s="51" t="s">
        <v>1654</v>
      </c>
      <c r="I52" s="39" t="s">
        <v>1947</v>
      </c>
      <c r="J52" s="40">
        <v>8</v>
      </c>
      <c r="K52" s="39" t="s">
        <v>1880</v>
      </c>
      <c r="L52" s="41">
        <v>6</v>
      </c>
    </row>
    <row r="53" spans="1:12" ht="18.600000000000001" customHeight="1">
      <c r="A53" s="44">
        <f t="shared" si="0"/>
        <v>50</v>
      </c>
      <c r="B53" s="52">
        <v>27212146500</v>
      </c>
      <c r="C53" s="53" t="s">
        <v>2328</v>
      </c>
      <c r="D53" s="54" t="s">
        <v>53</v>
      </c>
      <c r="E53" s="55" t="s">
        <v>2293</v>
      </c>
      <c r="F53" s="56" t="s">
        <v>2282</v>
      </c>
      <c r="G53" s="57" t="s">
        <v>11</v>
      </c>
      <c r="H53" s="57" t="s">
        <v>1654</v>
      </c>
      <c r="I53" s="39" t="s">
        <v>1947</v>
      </c>
      <c r="J53" s="40">
        <v>8</v>
      </c>
      <c r="K53" s="39" t="s">
        <v>1881</v>
      </c>
      <c r="L53" s="41">
        <v>7</v>
      </c>
    </row>
    <row r="54" spans="1:12" ht="18.600000000000001" customHeight="1">
      <c r="A54" s="41">
        <f t="shared" si="0"/>
        <v>51</v>
      </c>
      <c r="B54" s="46">
        <v>26212127969</v>
      </c>
      <c r="C54" s="47" t="s">
        <v>2307</v>
      </c>
      <c r="D54" s="48" t="s">
        <v>2308</v>
      </c>
      <c r="E54" s="49" t="s">
        <v>273</v>
      </c>
      <c r="F54" s="50">
        <v>37532</v>
      </c>
      <c r="G54" s="51" t="s">
        <v>11</v>
      </c>
      <c r="H54" s="51" t="s">
        <v>1654</v>
      </c>
      <c r="I54" s="39" t="s">
        <v>1947</v>
      </c>
      <c r="J54" s="40">
        <v>8</v>
      </c>
      <c r="K54" s="39" t="s">
        <v>1882</v>
      </c>
      <c r="L54" s="41">
        <v>8</v>
      </c>
    </row>
    <row r="55" spans="1:12" ht="18.600000000000001" customHeight="1">
      <c r="A55" s="44">
        <f t="shared" si="0"/>
        <v>52</v>
      </c>
      <c r="B55" s="52">
        <v>27202121896</v>
      </c>
      <c r="C55" s="53" t="s">
        <v>564</v>
      </c>
      <c r="D55" s="54" t="s">
        <v>67</v>
      </c>
      <c r="E55" s="55" t="s">
        <v>2293</v>
      </c>
      <c r="F55" s="56" t="s">
        <v>2327</v>
      </c>
      <c r="G55" s="57" t="s">
        <v>6</v>
      </c>
      <c r="H55" s="57" t="s">
        <v>1654</v>
      </c>
      <c r="I55" s="39" t="s">
        <v>1947</v>
      </c>
      <c r="J55" s="40">
        <v>8</v>
      </c>
      <c r="K55" s="39" t="s">
        <v>1883</v>
      </c>
      <c r="L55" s="41">
        <v>9</v>
      </c>
    </row>
    <row r="56" spans="1:12" ht="18.600000000000001" customHeight="1">
      <c r="A56" s="41">
        <f t="shared" si="0"/>
        <v>53</v>
      </c>
      <c r="B56" s="46">
        <v>27202146595</v>
      </c>
      <c r="C56" s="47" t="s">
        <v>2326</v>
      </c>
      <c r="D56" s="48" t="s">
        <v>40</v>
      </c>
      <c r="E56" s="49" t="s">
        <v>2293</v>
      </c>
      <c r="F56" s="50" t="s">
        <v>2325</v>
      </c>
      <c r="G56" s="51" t="s">
        <v>6</v>
      </c>
      <c r="H56" s="51" t="s">
        <v>1654</v>
      </c>
      <c r="I56" s="39" t="s">
        <v>1947</v>
      </c>
      <c r="J56" s="40">
        <v>8</v>
      </c>
      <c r="K56" s="39" t="s">
        <v>1884</v>
      </c>
      <c r="L56" s="41">
        <v>10</v>
      </c>
    </row>
    <row r="57" spans="1:12" ht="18.600000000000001" customHeight="1">
      <c r="A57" s="44">
        <f t="shared" si="0"/>
        <v>54</v>
      </c>
      <c r="B57" s="52">
        <v>27202130855</v>
      </c>
      <c r="C57" s="53" t="s">
        <v>300</v>
      </c>
      <c r="D57" s="54" t="s">
        <v>625</v>
      </c>
      <c r="E57" s="55" t="s">
        <v>2293</v>
      </c>
      <c r="F57" s="56" t="s">
        <v>2324</v>
      </c>
      <c r="G57" s="57" t="s">
        <v>6</v>
      </c>
      <c r="H57" s="57" t="s">
        <v>1654</v>
      </c>
      <c r="I57" s="39" t="s">
        <v>1947</v>
      </c>
      <c r="J57" s="40">
        <v>8</v>
      </c>
      <c r="K57" s="39" t="s">
        <v>1885</v>
      </c>
      <c r="L57" s="41">
        <v>11</v>
      </c>
    </row>
    <row r="58" spans="1:12" ht="18.600000000000001" customHeight="1">
      <c r="A58" s="41">
        <f t="shared" si="0"/>
        <v>55</v>
      </c>
      <c r="B58" s="46">
        <v>26212935847</v>
      </c>
      <c r="C58" s="47" t="s">
        <v>215</v>
      </c>
      <c r="D58" s="48" t="s">
        <v>224</v>
      </c>
      <c r="E58" s="49" t="s">
        <v>734</v>
      </c>
      <c r="F58" s="50" t="s">
        <v>2323</v>
      </c>
      <c r="G58" s="51" t="s">
        <v>11</v>
      </c>
      <c r="H58" s="51" t="s">
        <v>1655</v>
      </c>
      <c r="I58" s="39" t="s">
        <v>1947</v>
      </c>
      <c r="J58" s="40">
        <v>8</v>
      </c>
      <c r="K58" s="39" t="s">
        <v>1886</v>
      </c>
      <c r="L58" s="41">
        <v>12</v>
      </c>
    </row>
    <row r="59" spans="1:12" ht="18.600000000000001" customHeight="1">
      <c r="A59" s="44">
        <f t="shared" si="0"/>
        <v>56</v>
      </c>
      <c r="B59" s="52">
        <v>26202130327</v>
      </c>
      <c r="C59" s="53" t="s">
        <v>2322</v>
      </c>
      <c r="D59" s="54" t="s">
        <v>75</v>
      </c>
      <c r="E59" s="55" t="s">
        <v>734</v>
      </c>
      <c r="F59" s="56" t="s">
        <v>2292</v>
      </c>
      <c r="G59" s="57" t="s">
        <v>6</v>
      </c>
      <c r="H59" s="57" t="s">
        <v>1655</v>
      </c>
      <c r="I59" s="39" t="s">
        <v>1947</v>
      </c>
      <c r="J59" s="40">
        <v>8</v>
      </c>
      <c r="K59" s="39" t="s">
        <v>1887</v>
      </c>
      <c r="L59" s="41">
        <v>13</v>
      </c>
    </row>
    <row r="60" spans="1:12" ht="18.600000000000001" customHeight="1">
      <c r="A60" s="41">
        <f t="shared" si="0"/>
        <v>57</v>
      </c>
      <c r="B60" s="46">
        <v>27202102052</v>
      </c>
      <c r="C60" s="47" t="s">
        <v>2321</v>
      </c>
      <c r="D60" s="48" t="s">
        <v>348</v>
      </c>
      <c r="E60" s="49" t="s">
        <v>2304</v>
      </c>
      <c r="F60" s="50" t="s">
        <v>2288</v>
      </c>
      <c r="G60" s="51" t="s">
        <v>6</v>
      </c>
      <c r="H60" s="51" t="s">
        <v>1655</v>
      </c>
      <c r="I60" s="39" t="s">
        <v>1947</v>
      </c>
      <c r="J60" s="40">
        <v>8</v>
      </c>
      <c r="K60" s="39" t="s">
        <v>1888</v>
      </c>
      <c r="L60" s="41">
        <v>14</v>
      </c>
    </row>
    <row r="61" spans="1:12" ht="18.600000000000001" customHeight="1">
      <c r="A61" s="44">
        <f t="shared" si="0"/>
        <v>58</v>
      </c>
      <c r="B61" s="52">
        <v>27207127067</v>
      </c>
      <c r="C61" s="53" t="s">
        <v>2320</v>
      </c>
      <c r="D61" s="54" t="s">
        <v>127</v>
      </c>
      <c r="E61" s="55" t="s">
        <v>2304</v>
      </c>
      <c r="F61" s="56" t="s">
        <v>2289</v>
      </c>
      <c r="G61" s="57" t="s">
        <v>6</v>
      </c>
      <c r="H61" s="57" t="s">
        <v>1655</v>
      </c>
      <c r="I61" s="39" t="s">
        <v>1947</v>
      </c>
      <c r="J61" s="40">
        <v>8</v>
      </c>
      <c r="K61" s="39" t="s">
        <v>1889</v>
      </c>
      <c r="L61" s="41">
        <v>15</v>
      </c>
    </row>
    <row r="62" spans="1:12" ht="18.600000000000001" customHeight="1">
      <c r="A62" s="41">
        <f t="shared" si="0"/>
        <v>59</v>
      </c>
      <c r="B62" s="46">
        <v>27202939340</v>
      </c>
      <c r="C62" s="47" t="s">
        <v>2277</v>
      </c>
      <c r="D62" s="48" t="s">
        <v>127</v>
      </c>
      <c r="E62" s="49" t="s">
        <v>2304</v>
      </c>
      <c r="F62" s="50" t="s">
        <v>2319</v>
      </c>
      <c r="G62" s="51" t="s">
        <v>6</v>
      </c>
      <c r="H62" s="51" t="s">
        <v>1655</v>
      </c>
      <c r="I62" s="39" t="s">
        <v>1947</v>
      </c>
      <c r="J62" s="40">
        <v>8</v>
      </c>
      <c r="K62" s="39" t="s">
        <v>1890</v>
      </c>
      <c r="L62" s="41">
        <v>16</v>
      </c>
    </row>
    <row r="63" spans="1:12" ht="18.600000000000001" customHeight="1">
      <c r="A63" s="44">
        <f t="shared" si="0"/>
        <v>60</v>
      </c>
      <c r="B63" s="52">
        <v>27202900494</v>
      </c>
      <c r="C63" s="53" t="s">
        <v>2318</v>
      </c>
      <c r="D63" s="54" t="s">
        <v>176</v>
      </c>
      <c r="E63" s="55" t="s">
        <v>2304</v>
      </c>
      <c r="F63" s="56" t="s">
        <v>2290</v>
      </c>
      <c r="G63" s="57" t="s">
        <v>6</v>
      </c>
      <c r="H63" s="57" t="s">
        <v>1655</v>
      </c>
      <c r="I63" s="39" t="s">
        <v>1947</v>
      </c>
      <c r="J63" s="40">
        <v>8</v>
      </c>
      <c r="K63" s="39" t="s">
        <v>1891</v>
      </c>
      <c r="L63" s="41">
        <v>17</v>
      </c>
    </row>
    <row r="64" spans="1:12" ht="18.600000000000001" customHeight="1">
      <c r="A64" s="41">
        <f t="shared" si="0"/>
        <v>61</v>
      </c>
      <c r="B64" s="46">
        <v>27207121519</v>
      </c>
      <c r="C64" s="47" t="s">
        <v>2317</v>
      </c>
      <c r="D64" s="48" t="s">
        <v>298</v>
      </c>
      <c r="E64" s="49" t="s">
        <v>2304</v>
      </c>
      <c r="F64" s="50" t="s">
        <v>2300</v>
      </c>
      <c r="G64" s="51" t="s">
        <v>6</v>
      </c>
      <c r="H64" s="51" t="s">
        <v>1655</v>
      </c>
      <c r="I64" s="39" t="s">
        <v>1947</v>
      </c>
      <c r="J64" s="40">
        <v>8</v>
      </c>
      <c r="K64" s="39" t="s">
        <v>1892</v>
      </c>
      <c r="L64" s="41">
        <v>18</v>
      </c>
    </row>
    <row r="65" spans="1:12" ht="18.600000000000001" customHeight="1">
      <c r="A65" s="44">
        <f t="shared" si="0"/>
        <v>62</v>
      </c>
      <c r="B65" s="52">
        <v>27203941399</v>
      </c>
      <c r="C65" s="53" t="s">
        <v>2316</v>
      </c>
      <c r="D65" s="54" t="s">
        <v>202</v>
      </c>
      <c r="E65" s="55" t="s">
        <v>2304</v>
      </c>
      <c r="F65" s="56" t="s">
        <v>2315</v>
      </c>
      <c r="G65" s="57" t="s">
        <v>6</v>
      </c>
      <c r="H65" s="57" t="s">
        <v>1655</v>
      </c>
      <c r="I65" s="39" t="s">
        <v>1947</v>
      </c>
      <c r="J65" s="40">
        <v>8</v>
      </c>
      <c r="K65" s="39" t="s">
        <v>1893</v>
      </c>
      <c r="L65" s="41">
        <v>19</v>
      </c>
    </row>
    <row r="66" spans="1:12" ht="18.600000000000001" customHeight="1">
      <c r="A66" s="41">
        <f t="shared" si="0"/>
        <v>63</v>
      </c>
      <c r="B66" s="46">
        <v>27213201142</v>
      </c>
      <c r="C66" s="47" t="s">
        <v>69</v>
      </c>
      <c r="D66" s="48" t="s">
        <v>75</v>
      </c>
      <c r="E66" s="49" t="s">
        <v>2304</v>
      </c>
      <c r="F66" s="50" t="s">
        <v>2314</v>
      </c>
      <c r="G66" s="51" t="s">
        <v>6</v>
      </c>
      <c r="H66" s="51" t="s">
        <v>1655</v>
      </c>
      <c r="I66" s="39" t="s">
        <v>1947</v>
      </c>
      <c r="J66" s="40">
        <v>8</v>
      </c>
      <c r="K66" s="39" t="s">
        <v>1894</v>
      </c>
      <c r="L66" s="41">
        <v>20</v>
      </c>
    </row>
    <row r="67" spans="1:12" ht="18.600000000000001" customHeight="1">
      <c r="A67" s="44">
        <f t="shared" si="0"/>
        <v>64</v>
      </c>
      <c r="B67" s="52">
        <v>27202953026</v>
      </c>
      <c r="C67" s="53" t="s">
        <v>2313</v>
      </c>
      <c r="D67" s="54" t="s">
        <v>2291</v>
      </c>
      <c r="E67" s="55" t="s">
        <v>2304</v>
      </c>
      <c r="F67" s="56" t="s">
        <v>2301</v>
      </c>
      <c r="G67" s="57" t="s">
        <v>6</v>
      </c>
      <c r="H67" s="57" t="s">
        <v>1655</v>
      </c>
      <c r="I67" s="39" t="s">
        <v>1947</v>
      </c>
      <c r="J67" s="40">
        <v>8</v>
      </c>
      <c r="K67" s="39" t="s">
        <v>1895</v>
      </c>
      <c r="L67" s="41">
        <v>21</v>
      </c>
    </row>
    <row r="68" spans="1:12" ht="18.600000000000001" customHeight="1">
      <c r="A68" s="41">
        <f t="shared" si="0"/>
        <v>65</v>
      </c>
      <c r="B68" s="46">
        <v>26202142308</v>
      </c>
      <c r="C68" s="47" t="s">
        <v>2312</v>
      </c>
      <c r="D68" s="48" t="s">
        <v>152</v>
      </c>
      <c r="E68" s="49" t="s">
        <v>734</v>
      </c>
      <c r="F68" s="50" t="s">
        <v>703</v>
      </c>
      <c r="G68" s="51" t="s">
        <v>6</v>
      </c>
      <c r="H68" s="51" t="s">
        <v>1655</v>
      </c>
      <c r="I68" s="39" t="s">
        <v>1947</v>
      </c>
      <c r="J68" s="40">
        <v>8</v>
      </c>
      <c r="K68" s="39" t="s">
        <v>1896</v>
      </c>
      <c r="L68" s="41">
        <v>22</v>
      </c>
    </row>
  </sheetData>
  <autoFilter ref="B3:K68" xr:uid="{00000000-0009-0000-0000-000000000000}"/>
  <phoneticPr fontId="51" type="noConversion"/>
  <conditionalFormatting sqref="K4:K68">
    <cfRule type="duplicateValues" dxfId="1" priority="69"/>
  </conditionalFormatting>
  <pageMargins left="0.7" right="0.7" top="0.4" bottom="0.2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2"/>
  <sheetViews>
    <sheetView zoomScale="85" zoomScaleNormal="85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L445" sqref="L445"/>
    </sheetView>
  </sheetViews>
  <sheetFormatPr defaultRowHeight="14.4"/>
  <cols>
    <col min="1" max="1" width="5.5546875" customWidth="1"/>
    <col min="2" max="2" width="12.6640625" customWidth="1"/>
    <col min="3" max="3" width="16.6640625" customWidth="1"/>
    <col min="5" max="5" width="11.33203125" customWidth="1"/>
    <col min="6" max="6" width="11" customWidth="1"/>
    <col min="8" max="8" width="14.33203125" customWidth="1"/>
    <col min="9" max="9" width="30.5546875" customWidth="1"/>
    <col min="10" max="10" width="16.5546875" bestFit="1" customWidth="1"/>
  </cols>
  <sheetData>
    <row r="1" spans="1:12" s="3" customFormat="1" ht="21">
      <c r="A1" s="3" t="s">
        <v>766</v>
      </c>
    </row>
    <row r="2" spans="1:12" ht="18.600000000000001" customHeight="1">
      <c r="A2" s="2" t="s">
        <v>0</v>
      </c>
      <c r="B2" s="2" t="s">
        <v>765</v>
      </c>
      <c r="C2" s="2" t="s">
        <v>3</v>
      </c>
      <c r="D2" s="2" t="s">
        <v>4</v>
      </c>
      <c r="E2" s="2" t="s">
        <v>2</v>
      </c>
      <c r="F2" s="2" t="s">
        <v>1</v>
      </c>
      <c r="J2" t="s">
        <v>1647</v>
      </c>
    </row>
    <row r="3" spans="1:12" ht="18.600000000000001" customHeight="1">
      <c r="A3" s="1">
        <v>1</v>
      </c>
      <c r="B3" s="1">
        <v>26207026226</v>
      </c>
      <c r="C3" s="1" t="s">
        <v>763</v>
      </c>
      <c r="D3" s="1" t="s">
        <v>224</v>
      </c>
      <c r="E3" s="1" t="s">
        <v>762</v>
      </c>
      <c r="F3" s="1" t="s">
        <v>465</v>
      </c>
      <c r="G3" t="str">
        <f t="shared" ref="G3:G66" si="0">RIGHT(E3,3)</f>
        <v>QKB</v>
      </c>
      <c r="H3" t="s">
        <v>817</v>
      </c>
      <c r="I3" t="s">
        <v>818</v>
      </c>
      <c r="J3">
        <f>VLOOKUP(B3,[1]Sheet1!$A$3:$E$409,5,0)</f>
        <v>1</v>
      </c>
      <c r="K3" t="b">
        <f>J3=A3</f>
        <v>1</v>
      </c>
      <c r="L3">
        <f>A3</f>
        <v>1</v>
      </c>
    </row>
    <row r="4" spans="1:12" ht="18.600000000000001" customHeight="1">
      <c r="A4" s="4">
        <v>2</v>
      </c>
      <c r="B4" s="4">
        <v>26212137500</v>
      </c>
      <c r="C4" s="4" t="s">
        <v>761</v>
      </c>
      <c r="D4" s="4" t="s">
        <v>155</v>
      </c>
      <c r="E4" s="4" t="s">
        <v>762</v>
      </c>
      <c r="F4" s="4" t="s">
        <v>480</v>
      </c>
      <c r="G4" s="5" t="str">
        <f t="shared" si="0"/>
        <v>QKB</v>
      </c>
      <c r="H4" t="s">
        <v>819</v>
      </c>
      <c r="I4" t="s">
        <v>820</v>
      </c>
      <c r="J4">
        <f>VLOOKUP(B4,[1]Sheet1!$A$3:$E$409,5,0)</f>
        <v>2</v>
      </c>
      <c r="K4" t="b">
        <f t="shared" ref="K4:K67" si="1">J4=A4</f>
        <v>1</v>
      </c>
      <c r="L4">
        <f t="shared" ref="L4:L67" si="2">A4</f>
        <v>2</v>
      </c>
    </row>
    <row r="5" spans="1:12" ht="18.600000000000001" customHeight="1">
      <c r="A5" s="1">
        <v>3</v>
      </c>
      <c r="B5" s="1">
        <v>26202720110</v>
      </c>
      <c r="C5" s="1" t="s">
        <v>25</v>
      </c>
      <c r="D5" s="1" t="s">
        <v>152</v>
      </c>
      <c r="E5" s="1" t="s">
        <v>114</v>
      </c>
      <c r="F5" s="1" t="s">
        <v>153</v>
      </c>
      <c r="G5" t="str">
        <f t="shared" si="0"/>
        <v>QNT</v>
      </c>
      <c r="H5" t="s">
        <v>821</v>
      </c>
      <c r="I5" t="s">
        <v>822</v>
      </c>
      <c r="J5">
        <f>VLOOKUP(B5,[1]Sheet1!$A$3:$E$409,5,0)</f>
        <v>3</v>
      </c>
      <c r="K5" t="b">
        <f t="shared" si="1"/>
        <v>1</v>
      </c>
      <c r="L5">
        <f t="shared" si="2"/>
        <v>3</v>
      </c>
    </row>
    <row r="6" spans="1:12" ht="18.600000000000001" customHeight="1">
      <c r="A6" s="4">
        <v>4</v>
      </c>
      <c r="B6" s="4">
        <v>25212705648</v>
      </c>
      <c r="C6" s="4" t="s">
        <v>105</v>
      </c>
      <c r="D6" s="4" t="s">
        <v>106</v>
      </c>
      <c r="E6" s="4" t="s">
        <v>103</v>
      </c>
      <c r="F6" s="4" t="s">
        <v>107</v>
      </c>
      <c r="G6" s="5" t="str">
        <f t="shared" si="0"/>
        <v>QNT</v>
      </c>
      <c r="H6" t="s">
        <v>823</v>
      </c>
      <c r="I6" t="s">
        <v>824</v>
      </c>
      <c r="J6">
        <f>VLOOKUP(B6,[1]Sheet1!$A$3:$E$409,5,0)</f>
        <v>4</v>
      </c>
      <c r="K6" t="b">
        <f t="shared" si="1"/>
        <v>1</v>
      </c>
      <c r="L6">
        <f t="shared" si="2"/>
        <v>4</v>
      </c>
    </row>
    <row r="7" spans="1:12" ht="18.600000000000001" customHeight="1">
      <c r="A7" s="1">
        <v>5</v>
      </c>
      <c r="B7" s="1">
        <v>26202741799</v>
      </c>
      <c r="C7" s="1" t="s">
        <v>154</v>
      </c>
      <c r="D7" s="1" t="s">
        <v>155</v>
      </c>
      <c r="E7" s="1" t="s">
        <v>114</v>
      </c>
      <c r="F7" s="1" t="s">
        <v>156</v>
      </c>
      <c r="G7" t="str">
        <f t="shared" si="0"/>
        <v>QNT</v>
      </c>
      <c r="H7" t="s">
        <v>825</v>
      </c>
      <c r="I7" t="s">
        <v>826</v>
      </c>
      <c r="J7">
        <f>VLOOKUP(B7,[1]Sheet1!$A$3:$E$409,5,0)</f>
        <v>5</v>
      </c>
      <c r="K7" t="b">
        <f t="shared" si="1"/>
        <v>1</v>
      </c>
      <c r="L7">
        <f t="shared" si="2"/>
        <v>5</v>
      </c>
    </row>
    <row r="8" spans="1:12" ht="18.600000000000001" customHeight="1">
      <c r="A8" s="4">
        <v>6</v>
      </c>
      <c r="B8" s="4">
        <v>26204742511</v>
      </c>
      <c r="C8" s="4" t="s">
        <v>113</v>
      </c>
      <c r="D8" s="4" t="s">
        <v>45</v>
      </c>
      <c r="E8" s="4" t="s">
        <v>114</v>
      </c>
      <c r="F8" s="4" t="s">
        <v>115</v>
      </c>
      <c r="G8" s="5" t="str">
        <f t="shared" si="0"/>
        <v>QNT</v>
      </c>
      <c r="H8" t="s">
        <v>827</v>
      </c>
      <c r="I8" t="s">
        <v>828</v>
      </c>
      <c r="J8">
        <f>VLOOKUP(B8,[1]Sheet1!$A$3:$E$409,5,0)</f>
        <v>6</v>
      </c>
      <c r="K8" t="b">
        <f t="shared" si="1"/>
        <v>1</v>
      </c>
      <c r="L8">
        <f t="shared" si="2"/>
        <v>6</v>
      </c>
    </row>
    <row r="9" spans="1:12" ht="18.600000000000001" customHeight="1">
      <c r="A9" s="1">
        <v>7</v>
      </c>
      <c r="B9" s="1">
        <v>26202734384</v>
      </c>
      <c r="C9" s="1" t="s">
        <v>157</v>
      </c>
      <c r="D9" s="1" t="s">
        <v>45</v>
      </c>
      <c r="E9" s="1" t="s">
        <v>114</v>
      </c>
      <c r="F9" s="1" t="s">
        <v>158</v>
      </c>
      <c r="G9" t="str">
        <f t="shared" si="0"/>
        <v>QNT</v>
      </c>
      <c r="H9" t="s">
        <v>829</v>
      </c>
      <c r="I9" t="s">
        <v>830</v>
      </c>
      <c r="J9">
        <f>VLOOKUP(B9,[1]Sheet1!$A$3:$E$409,5,0)</f>
        <v>7</v>
      </c>
      <c r="K9" t="b">
        <f t="shared" si="1"/>
        <v>1</v>
      </c>
      <c r="L9">
        <f t="shared" si="2"/>
        <v>7</v>
      </c>
    </row>
    <row r="10" spans="1:12" ht="18.600000000000001" customHeight="1">
      <c r="A10" s="4">
        <v>8</v>
      </c>
      <c r="B10" s="4">
        <v>26202830900</v>
      </c>
      <c r="C10" s="4" t="s">
        <v>190</v>
      </c>
      <c r="D10" s="4" t="s">
        <v>48</v>
      </c>
      <c r="E10" s="4" t="s">
        <v>114</v>
      </c>
      <c r="F10" s="4" t="s">
        <v>191</v>
      </c>
      <c r="G10" s="5" t="str">
        <f t="shared" si="0"/>
        <v>QNT</v>
      </c>
      <c r="H10" t="s">
        <v>831</v>
      </c>
      <c r="I10" t="s">
        <v>832</v>
      </c>
      <c r="J10">
        <f>VLOOKUP(B10,[1]Sheet1!$A$3:$E$409,5,0)</f>
        <v>8</v>
      </c>
      <c r="K10" t="b">
        <f t="shared" si="1"/>
        <v>1</v>
      </c>
      <c r="L10">
        <f t="shared" si="2"/>
        <v>8</v>
      </c>
    </row>
    <row r="11" spans="1:12" ht="18.600000000000001" customHeight="1">
      <c r="A11" s="1">
        <v>9</v>
      </c>
      <c r="B11" s="1">
        <v>26202731347</v>
      </c>
      <c r="C11" s="1" t="s">
        <v>159</v>
      </c>
      <c r="D11" s="1" t="s">
        <v>160</v>
      </c>
      <c r="E11" s="1" t="s">
        <v>114</v>
      </c>
      <c r="F11" s="1" t="s">
        <v>161</v>
      </c>
      <c r="G11" t="str">
        <f t="shared" si="0"/>
        <v>QNT</v>
      </c>
      <c r="H11" t="s">
        <v>833</v>
      </c>
      <c r="I11" t="s">
        <v>834</v>
      </c>
      <c r="J11">
        <f>VLOOKUP(B11,[1]Sheet1!$A$3:$E$409,5,0)</f>
        <v>9</v>
      </c>
      <c r="K11" t="b">
        <f t="shared" si="1"/>
        <v>1</v>
      </c>
      <c r="L11">
        <f t="shared" si="2"/>
        <v>9</v>
      </c>
    </row>
    <row r="12" spans="1:12" ht="18.600000000000001" customHeight="1">
      <c r="A12" s="4">
        <v>10</v>
      </c>
      <c r="B12" s="4">
        <v>26202720192</v>
      </c>
      <c r="C12" s="4" t="s">
        <v>47</v>
      </c>
      <c r="D12" s="4" t="s">
        <v>162</v>
      </c>
      <c r="E12" s="4" t="s">
        <v>114</v>
      </c>
      <c r="F12" s="4" t="s">
        <v>163</v>
      </c>
      <c r="G12" s="5" t="str">
        <f t="shared" si="0"/>
        <v>QNT</v>
      </c>
      <c r="H12" t="s">
        <v>835</v>
      </c>
      <c r="I12" t="s">
        <v>836</v>
      </c>
      <c r="J12">
        <f>VLOOKUP(B12,[1]Sheet1!$A$3:$E$409,5,0)</f>
        <v>10</v>
      </c>
      <c r="K12" t="b">
        <f t="shared" si="1"/>
        <v>1</v>
      </c>
      <c r="L12">
        <f t="shared" si="2"/>
        <v>10</v>
      </c>
    </row>
    <row r="13" spans="1:12" ht="18.600000000000001" customHeight="1">
      <c r="A13" s="1">
        <v>11</v>
      </c>
      <c r="B13" s="1">
        <v>25202716352</v>
      </c>
      <c r="C13" s="1" t="s">
        <v>47</v>
      </c>
      <c r="D13" s="1" t="s">
        <v>108</v>
      </c>
      <c r="E13" s="1" t="s">
        <v>103</v>
      </c>
      <c r="F13" s="1" t="s">
        <v>109</v>
      </c>
      <c r="G13" t="str">
        <f t="shared" si="0"/>
        <v>QNT</v>
      </c>
      <c r="H13" t="s">
        <v>837</v>
      </c>
      <c r="I13" t="s">
        <v>838</v>
      </c>
      <c r="J13">
        <f>VLOOKUP(B13,[1]Sheet1!$A$3:$E$409,5,0)</f>
        <v>11</v>
      </c>
      <c r="K13" t="b">
        <f t="shared" si="1"/>
        <v>1</v>
      </c>
      <c r="L13">
        <f t="shared" si="2"/>
        <v>11</v>
      </c>
    </row>
    <row r="14" spans="1:12" ht="18.600000000000001" customHeight="1">
      <c r="A14" s="4">
        <v>12</v>
      </c>
      <c r="B14" s="4">
        <v>25202707894</v>
      </c>
      <c r="C14" s="4" t="s">
        <v>110</v>
      </c>
      <c r="D14" s="4" t="s">
        <v>111</v>
      </c>
      <c r="E14" s="4" t="s">
        <v>103</v>
      </c>
      <c r="F14" s="4" t="s">
        <v>112</v>
      </c>
      <c r="G14" s="5" t="str">
        <f t="shared" si="0"/>
        <v>QNT</v>
      </c>
      <c r="H14" t="s">
        <v>839</v>
      </c>
      <c r="I14" t="s">
        <v>840</v>
      </c>
      <c r="J14">
        <f>VLOOKUP(B14,[1]Sheet1!$A$3:$E$409,5,0)</f>
        <v>12</v>
      </c>
      <c r="K14" t="b">
        <f t="shared" si="1"/>
        <v>1</v>
      </c>
      <c r="L14">
        <f t="shared" si="2"/>
        <v>12</v>
      </c>
    </row>
    <row r="15" spans="1:12" ht="18.600000000000001" customHeight="1">
      <c r="A15" s="1">
        <v>13</v>
      </c>
      <c r="B15" s="1">
        <v>26202428139</v>
      </c>
      <c r="C15" s="1" t="s">
        <v>116</v>
      </c>
      <c r="D15" s="1" t="s">
        <v>111</v>
      </c>
      <c r="E15" s="1" t="s">
        <v>114</v>
      </c>
      <c r="F15" s="1" t="s">
        <v>117</v>
      </c>
      <c r="G15" t="str">
        <f t="shared" si="0"/>
        <v>QNT</v>
      </c>
      <c r="H15" t="s">
        <v>841</v>
      </c>
      <c r="I15" t="s">
        <v>842</v>
      </c>
      <c r="J15">
        <f>VLOOKUP(B15,[1]Sheet1!$A$3:$E$409,5,0)</f>
        <v>13</v>
      </c>
      <c r="K15" t="b">
        <f t="shared" si="1"/>
        <v>1</v>
      </c>
      <c r="L15">
        <f t="shared" si="2"/>
        <v>13</v>
      </c>
    </row>
    <row r="16" spans="1:12" ht="18.600000000000001" customHeight="1">
      <c r="A16" s="4">
        <v>14</v>
      </c>
      <c r="B16" s="4">
        <v>26202735957</v>
      </c>
      <c r="C16" s="4" t="s">
        <v>193</v>
      </c>
      <c r="D16" s="4" t="s">
        <v>111</v>
      </c>
      <c r="E16" s="4" t="s">
        <v>114</v>
      </c>
      <c r="F16" s="4" t="s">
        <v>194</v>
      </c>
      <c r="G16" s="5" t="str">
        <f t="shared" si="0"/>
        <v>QNT</v>
      </c>
      <c r="H16" t="s">
        <v>843</v>
      </c>
      <c r="I16" t="s">
        <v>844</v>
      </c>
      <c r="J16">
        <f>VLOOKUP(B16,[1]Sheet1!$A$3:$E$409,5,0)</f>
        <v>14</v>
      </c>
      <c r="K16" t="b">
        <f t="shared" si="1"/>
        <v>1</v>
      </c>
      <c r="L16">
        <f t="shared" si="2"/>
        <v>14</v>
      </c>
    </row>
    <row r="17" spans="1:12" ht="18.600000000000001" customHeight="1">
      <c r="A17" s="1">
        <v>15</v>
      </c>
      <c r="B17" s="1">
        <v>26212700268</v>
      </c>
      <c r="C17" s="1" t="s">
        <v>118</v>
      </c>
      <c r="D17" s="1" t="s">
        <v>53</v>
      </c>
      <c r="E17" s="1" t="s">
        <v>114</v>
      </c>
      <c r="F17" s="1" t="s">
        <v>119</v>
      </c>
      <c r="G17" t="str">
        <f t="shared" si="0"/>
        <v>QNT</v>
      </c>
      <c r="H17" t="s">
        <v>845</v>
      </c>
      <c r="I17" t="s">
        <v>846</v>
      </c>
      <c r="J17">
        <f>VLOOKUP(B17,[1]Sheet1!$A$3:$E$409,5,0)</f>
        <v>15</v>
      </c>
      <c r="K17" t="b">
        <f t="shared" si="1"/>
        <v>1</v>
      </c>
      <c r="L17">
        <f t="shared" si="2"/>
        <v>15</v>
      </c>
    </row>
    <row r="18" spans="1:12" ht="18.600000000000001" customHeight="1">
      <c r="A18" s="4">
        <v>16</v>
      </c>
      <c r="B18" s="4">
        <v>26203325598</v>
      </c>
      <c r="C18" s="4" t="s">
        <v>164</v>
      </c>
      <c r="D18" s="4" t="s">
        <v>165</v>
      </c>
      <c r="E18" s="4" t="s">
        <v>114</v>
      </c>
      <c r="F18" s="4" t="s">
        <v>166</v>
      </c>
      <c r="G18" s="5" t="str">
        <f t="shared" si="0"/>
        <v>QNT</v>
      </c>
      <c r="H18" t="s">
        <v>847</v>
      </c>
      <c r="I18" t="s">
        <v>848</v>
      </c>
      <c r="J18">
        <f>VLOOKUP(B18,[1]Sheet1!$A$3:$E$409,5,0)</f>
        <v>16</v>
      </c>
      <c r="K18" t="b">
        <f t="shared" si="1"/>
        <v>1</v>
      </c>
      <c r="L18">
        <f t="shared" si="2"/>
        <v>16</v>
      </c>
    </row>
    <row r="19" spans="1:12" ht="18.600000000000001" customHeight="1">
      <c r="A19" s="1">
        <v>17</v>
      </c>
      <c r="B19" s="1">
        <v>26212700559</v>
      </c>
      <c r="C19" s="1" t="s">
        <v>120</v>
      </c>
      <c r="D19" s="1" t="s">
        <v>121</v>
      </c>
      <c r="E19" s="1" t="s">
        <v>114</v>
      </c>
      <c r="F19" s="1" t="s">
        <v>122</v>
      </c>
      <c r="G19" t="str">
        <f t="shared" si="0"/>
        <v>QNT</v>
      </c>
      <c r="H19" t="s">
        <v>849</v>
      </c>
      <c r="I19" t="s">
        <v>850</v>
      </c>
      <c r="J19">
        <f>VLOOKUP(B19,[1]Sheet1!$A$3:$E$409,5,0)</f>
        <v>17</v>
      </c>
      <c r="K19" t="b">
        <f t="shared" si="1"/>
        <v>1</v>
      </c>
      <c r="L19">
        <f t="shared" si="2"/>
        <v>17</v>
      </c>
    </row>
    <row r="20" spans="1:12" ht="18.600000000000001" customHeight="1">
      <c r="A20" s="4">
        <v>18</v>
      </c>
      <c r="B20" s="4">
        <v>26202724302</v>
      </c>
      <c r="C20" s="4" t="s">
        <v>74</v>
      </c>
      <c r="D20" s="4" t="s">
        <v>93</v>
      </c>
      <c r="E20" s="4" t="s">
        <v>114</v>
      </c>
      <c r="F20" s="4" t="s">
        <v>57</v>
      </c>
      <c r="G20" s="5" t="str">
        <f t="shared" si="0"/>
        <v>QNT</v>
      </c>
      <c r="H20" t="s">
        <v>851</v>
      </c>
      <c r="I20" t="s">
        <v>852</v>
      </c>
      <c r="J20">
        <f>VLOOKUP(B20,[1]Sheet1!$A$3:$E$409,5,0)</f>
        <v>18</v>
      </c>
      <c r="K20" t="b">
        <f t="shared" si="1"/>
        <v>1</v>
      </c>
      <c r="L20">
        <f t="shared" si="2"/>
        <v>18</v>
      </c>
    </row>
    <row r="21" spans="1:12" ht="18.600000000000001" customHeight="1">
      <c r="A21" s="1">
        <v>19</v>
      </c>
      <c r="B21" s="1">
        <v>26202128427</v>
      </c>
      <c r="C21" s="1" t="s">
        <v>47</v>
      </c>
      <c r="D21" s="1" t="s">
        <v>93</v>
      </c>
      <c r="E21" s="1" t="s">
        <v>114</v>
      </c>
      <c r="F21" s="1" t="s">
        <v>167</v>
      </c>
      <c r="G21" t="str">
        <f t="shared" si="0"/>
        <v>QNT</v>
      </c>
      <c r="H21" t="s">
        <v>853</v>
      </c>
      <c r="I21" t="s">
        <v>854</v>
      </c>
      <c r="J21">
        <f>VLOOKUP(B21,[1]Sheet1!$A$3:$E$409,5,0)</f>
        <v>19</v>
      </c>
      <c r="K21" t="b">
        <f t="shared" si="1"/>
        <v>1</v>
      </c>
      <c r="L21">
        <f t="shared" si="2"/>
        <v>19</v>
      </c>
    </row>
    <row r="22" spans="1:12" ht="18.600000000000001" customHeight="1">
      <c r="A22" s="4">
        <v>20</v>
      </c>
      <c r="B22" s="4">
        <v>26202742361</v>
      </c>
      <c r="C22" s="4" t="s">
        <v>192</v>
      </c>
      <c r="D22" s="4" t="s">
        <v>93</v>
      </c>
      <c r="E22" s="4" t="s">
        <v>114</v>
      </c>
      <c r="F22" s="4" t="s">
        <v>30</v>
      </c>
      <c r="G22" s="5" t="str">
        <f t="shared" si="0"/>
        <v>QNT</v>
      </c>
      <c r="H22" t="s">
        <v>855</v>
      </c>
      <c r="I22" t="s">
        <v>856</v>
      </c>
      <c r="J22">
        <f>VLOOKUP(B22,[1]Sheet1!$A$3:$E$409,5,0)</f>
        <v>20</v>
      </c>
      <c r="K22" t="b">
        <f t="shared" si="1"/>
        <v>1</v>
      </c>
      <c r="L22">
        <f t="shared" si="2"/>
        <v>20</v>
      </c>
    </row>
    <row r="23" spans="1:12" ht="18.600000000000001" customHeight="1">
      <c r="A23" s="1">
        <v>21</v>
      </c>
      <c r="B23" s="1">
        <v>26207135522</v>
      </c>
      <c r="C23" s="1" t="s">
        <v>168</v>
      </c>
      <c r="D23" s="1" t="s">
        <v>169</v>
      </c>
      <c r="E23" s="1" t="s">
        <v>114</v>
      </c>
      <c r="F23" s="1" t="s">
        <v>170</v>
      </c>
      <c r="G23" t="str">
        <f t="shared" si="0"/>
        <v>QNT</v>
      </c>
      <c r="H23" t="s">
        <v>857</v>
      </c>
      <c r="I23" t="s">
        <v>858</v>
      </c>
      <c r="J23">
        <f>VLOOKUP(B23,[1]Sheet1!$A$3:$E$409,5,0)</f>
        <v>21</v>
      </c>
      <c r="K23" t="b">
        <f t="shared" si="1"/>
        <v>1</v>
      </c>
      <c r="L23">
        <f t="shared" si="2"/>
        <v>21</v>
      </c>
    </row>
    <row r="24" spans="1:12" ht="18.600000000000001" customHeight="1">
      <c r="A24" s="4">
        <v>22</v>
      </c>
      <c r="B24" s="4">
        <v>26202742207</v>
      </c>
      <c r="C24" s="4" t="s">
        <v>171</v>
      </c>
      <c r="D24" s="4" t="s">
        <v>96</v>
      </c>
      <c r="E24" s="4" t="s">
        <v>114</v>
      </c>
      <c r="F24" s="4" t="s">
        <v>172</v>
      </c>
      <c r="G24" s="5" t="str">
        <f t="shared" si="0"/>
        <v>QNT</v>
      </c>
      <c r="H24" t="s">
        <v>859</v>
      </c>
      <c r="I24" t="s">
        <v>860</v>
      </c>
      <c r="J24">
        <f>VLOOKUP(B24,[1]Sheet1!$A$3:$E$409,5,0)</f>
        <v>22</v>
      </c>
      <c r="K24" t="b">
        <f t="shared" si="1"/>
        <v>1</v>
      </c>
      <c r="L24">
        <f t="shared" si="2"/>
        <v>22</v>
      </c>
    </row>
    <row r="25" spans="1:12" ht="18.600000000000001" customHeight="1">
      <c r="A25" s="1">
        <v>23</v>
      </c>
      <c r="B25" s="1">
        <v>26202721580</v>
      </c>
      <c r="C25" s="1" t="s">
        <v>123</v>
      </c>
      <c r="D25" s="1" t="s">
        <v>124</v>
      </c>
      <c r="E25" s="1" t="s">
        <v>114</v>
      </c>
      <c r="F25" s="1" t="s">
        <v>125</v>
      </c>
      <c r="G25" t="str">
        <f t="shared" si="0"/>
        <v>QNT</v>
      </c>
      <c r="H25" t="e">
        <v>#N/A</v>
      </c>
      <c r="I25" t="e">
        <v>#N/A</v>
      </c>
      <c r="J25" t="e">
        <f>VLOOKUP(B25,[1]Sheet1!$A$3:$E$409,5,0)</f>
        <v>#N/A</v>
      </c>
      <c r="K25" t="e">
        <f t="shared" si="1"/>
        <v>#N/A</v>
      </c>
      <c r="L25">
        <f t="shared" si="2"/>
        <v>23</v>
      </c>
    </row>
    <row r="26" spans="1:12" ht="18.600000000000001" customHeight="1">
      <c r="A26" s="4">
        <v>24</v>
      </c>
      <c r="B26" s="4">
        <v>26202742001</v>
      </c>
      <c r="C26" s="4" t="s">
        <v>173</v>
      </c>
      <c r="D26" s="4" t="s">
        <v>124</v>
      </c>
      <c r="E26" s="4" t="s">
        <v>114</v>
      </c>
      <c r="F26" s="4" t="s">
        <v>174</v>
      </c>
      <c r="G26" s="5" t="str">
        <f t="shared" si="0"/>
        <v>QNT</v>
      </c>
      <c r="H26" t="s">
        <v>861</v>
      </c>
      <c r="I26" t="s">
        <v>862</v>
      </c>
      <c r="J26">
        <f>VLOOKUP(B26,[1]Sheet1!$A$3:$E$409,5,0)</f>
        <v>24</v>
      </c>
      <c r="K26" t="b">
        <f t="shared" si="1"/>
        <v>1</v>
      </c>
      <c r="L26">
        <f t="shared" si="2"/>
        <v>24</v>
      </c>
    </row>
    <row r="27" spans="1:12" ht="18.600000000000001" customHeight="1">
      <c r="A27" s="1">
        <v>25</v>
      </c>
      <c r="B27" s="1">
        <v>26202100458</v>
      </c>
      <c r="C27" s="1" t="s">
        <v>126</v>
      </c>
      <c r="D27" s="1" t="s">
        <v>127</v>
      </c>
      <c r="E27" s="1" t="s">
        <v>114</v>
      </c>
      <c r="F27" s="1" t="s">
        <v>128</v>
      </c>
      <c r="G27" t="str">
        <f t="shared" si="0"/>
        <v>QNT</v>
      </c>
      <c r="H27" t="s">
        <v>863</v>
      </c>
      <c r="I27" t="s">
        <v>864</v>
      </c>
      <c r="J27">
        <f>VLOOKUP(B27,[1]Sheet1!$A$3:$E$409,5,0)</f>
        <v>25</v>
      </c>
      <c r="K27" t="b">
        <f t="shared" si="1"/>
        <v>1</v>
      </c>
      <c r="L27">
        <f t="shared" si="2"/>
        <v>25</v>
      </c>
    </row>
    <row r="28" spans="1:12" ht="18.600000000000001" customHeight="1">
      <c r="A28" s="4">
        <v>26</v>
      </c>
      <c r="B28" s="4">
        <v>25202717001</v>
      </c>
      <c r="C28" s="4" t="s">
        <v>102</v>
      </c>
      <c r="D28" s="4" t="s">
        <v>20</v>
      </c>
      <c r="E28" s="4" t="s">
        <v>103</v>
      </c>
      <c r="F28" s="4" t="s">
        <v>104</v>
      </c>
      <c r="G28" s="5" t="str">
        <f t="shared" si="0"/>
        <v>QNT</v>
      </c>
      <c r="H28" t="s">
        <v>865</v>
      </c>
      <c r="I28" t="s">
        <v>866</v>
      </c>
      <c r="J28">
        <f>VLOOKUP(B28,[1]Sheet1!$A$3:$E$409,5,0)</f>
        <v>26</v>
      </c>
      <c r="K28" t="b">
        <f t="shared" si="1"/>
        <v>1</v>
      </c>
      <c r="L28">
        <f t="shared" si="2"/>
        <v>26</v>
      </c>
    </row>
    <row r="29" spans="1:12" ht="18.600000000000001" customHeight="1">
      <c r="A29" s="1">
        <v>27</v>
      </c>
      <c r="B29" s="1">
        <v>26202724616</v>
      </c>
      <c r="C29" s="1" t="s">
        <v>129</v>
      </c>
      <c r="D29" s="1" t="s">
        <v>20</v>
      </c>
      <c r="E29" s="1" t="s">
        <v>114</v>
      </c>
      <c r="F29" s="1" t="s">
        <v>130</v>
      </c>
      <c r="G29" t="str">
        <f t="shared" si="0"/>
        <v>QNT</v>
      </c>
      <c r="H29" t="s">
        <v>867</v>
      </c>
      <c r="I29" t="s">
        <v>868</v>
      </c>
      <c r="J29">
        <f>VLOOKUP(B29,[1]Sheet1!$A$3:$E$409,5,0)</f>
        <v>27</v>
      </c>
      <c r="K29" t="b">
        <f t="shared" si="1"/>
        <v>1</v>
      </c>
      <c r="L29">
        <f t="shared" si="2"/>
        <v>27</v>
      </c>
    </row>
    <row r="30" spans="1:12" ht="18.600000000000001" customHeight="1">
      <c r="A30" s="4">
        <v>28</v>
      </c>
      <c r="B30" s="4">
        <v>26207122061</v>
      </c>
      <c r="C30" s="4" t="s">
        <v>175</v>
      </c>
      <c r="D30" s="4" t="s">
        <v>176</v>
      </c>
      <c r="E30" s="4" t="s">
        <v>114</v>
      </c>
      <c r="F30" s="4" t="s">
        <v>177</v>
      </c>
      <c r="G30" s="5" t="str">
        <f t="shared" si="0"/>
        <v>QNT</v>
      </c>
      <c r="H30" t="s">
        <v>869</v>
      </c>
      <c r="I30" t="s">
        <v>870</v>
      </c>
      <c r="J30">
        <f>VLOOKUP(B30,[1]Sheet1!$A$3:$E$409,5,0)</f>
        <v>28</v>
      </c>
      <c r="K30" t="b">
        <f t="shared" si="1"/>
        <v>1</v>
      </c>
      <c r="L30">
        <f t="shared" si="2"/>
        <v>28</v>
      </c>
    </row>
    <row r="31" spans="1:12" ht="18.600000000000001" customHeight="1">
      <c r="A31" s="1">
        <v>29</v>
      </c>
      <c r="B31" s="1">
        <v>26202120005</v>
      </c>
      <c r="C31" s="1" t="s">
        <v>61</v>
      </c>
      <c r="D31" s="1" t="s">
        <v>23</v>
      </c>
      <c r="E31" s="1" t="s">
        <v>114</v>
      </c>
      <c r="F31" s="1" t="s">
        <v>131</v>
      </c>
      <c r="G31" t="str">
        <f t="shared" si="0"/>
        <v>QNT</v>
      </c>
      <c r="H31" t="s">
        <v>871</v>
      </c>
      <c r="I31" t="s">
        <v>872</v>
      </c>
      <c r="J31">
        <f>VLOOKUP(B31,[1]Sheet1!$A$3:$E$409,5,0)</f>
        <v>29</v>
      </c>
      <c r="K31" t="b">
        <f t="shared" si="1"/>
        <v>1</v>
      </c>
      <c r="L31">
        <f t="shared" si="2"/>
        <v>29</v>
      </c>
    </row>
    <row r="32" spans="1:12" ht="18.600000000000001" customHeight="1">
      <c r="A32" s="4">
        <v>30</v>
      </c>
      <c r="B32" s="4">
        <v>26212700530</v>
      </c>
      <c r="C32" s="4" t="s">
        <v>178</v>
      </c>
      <c r="D32" s="4" t="s">
        <v>179</v>
      </c>
      <c r="E32" s="4" t="s">
        <v>114</v>
      </c>
      <c r="F32" s="4" t="s">
        <v>30</v>
      </c>
      <c r="G32" s="5" t="str">
        <f t="shared" si="0"/>
        <v>QNT</v>
      </c>
      <c r="H32" t="s">
        <v>873</v>
      </c>
      <c r="I32" t="s">
        <v>874</v>
      </c>
      <c r="J32">
        <f>VLOOKUP(B32,[1]Sheet1!$A$3:$E$409,5,0)</f>
        <v>30</v>
      </c>
      <c r="K32" t="b">
        <f t="shared" si="1"/>
        <v>1</v>
      </c>
      <c r="L32">
        <f t="shared" si="2"/>
        <v>30</v>
      </c>
    </row>
    <row r="33" spans="1:12" ht="18.600000000000001" customHeight="1">
      <c r="A33" s="1">
        <v>31</v>
      </c>
      <c r="B33" s="1">
        <v>26215235433</v>
      </c>
      <c r="C33" s="1" t="s">
        <v>132</v>
      </c>
      <c r="D33" s="1" t="s">
        <v>133</v>
      </c>
      <c r="E33" s="1" t="s">
        <v>114</v>
      </c>
      <c r="F33" s="1" t="s">
        <v>134</v>
      </c>
      <c r="G33" t="str">
        <f t="shared" si="0"/>
        <v>QNT</v>
      </c>
      <c r="H33" t="s">
        <v>875</v>
      </c>
      <c r="I33" t="s">
        <v>876</v>
      </c>
      <c r="J33">
        <f>VLOOKUP(B33,[1]Sheet1!$A$3:$E$409,5,0)</f>
        <v>31</v>
      </c>
      <c r="K33" t="b">
        <f t="shared" si="1"/>
        <v>1</v>
      </c>
      <c r="L33">
        <f t="shared" si="2"/>
        <v>31</v>
      </c>
    </row>
    <row r="34" spans="1:12" ht="18.600000000000001" customHeight="1">
      <c r="A34" s="4">
        <v>32</v>
      </c>
      <c r="B34" s="4">
        <v>26212226967</v>
      </c>
      <c r="C34" s="4" t="s">
        <v>180</v>
      </c>
      <c r="D34" s="4" t="s">
        <v>181</v>
      </c>
      <c r="E34" s="4" t="s">
        <v>114</v>
      </c>
      <c r="F34" s="4" t="s">
        <v>182</v>
      </c>
      <c r="G34" s="5" t="str">
        <f t="shared" si="0"/>
        <v>QNT</v>
      </c>
      <c r="H34" t="s">
        <v>877</v>
      </c>
      <c r="I34" t="s">
        <v>878</v>
      </c>
      <c r="J34">
        <f>VLOOKUP(B34,[1]Sheet1!$A$3:$E$409,5,0)</f>
        <v>32</v>
      </c>
      <c r="K34" t="b">
        <f t="shared" si="1"/>
        <v>1</v>
      </c>
      <c r="L34">
        <f t="shared" si="2"/>
        <v>32</v>
      </c>
    </row>
    <row r="35" spans="1:12" ht="18.600000000000001" customHeight="1">
      <c r="A35" s="1">
        <v>33</v>
      </c>
      <c r="B35" s="1">
        <v>26207131794</v>
      </c>
      <c r="C35" s="1" t="s">
        <v>183</v>
      </c>
      <c r="D35" s="1" t="s">
        <v>75</v>
      </c>
      <c r="E35" s="1" t="s">
        <v>114</v>
      </c>
      <c r="F35" s="1" t="s">
        <v>184</v>
      </c>
      <c r="G35" t="str">
        <f t="shared" si="0"/>
        <v>QNT</v>
      </c>
      <c r="H35" t="s">
        <v>879</v>
      </c>
      <c r="I35" t="s">
        <v>880</v>
      </c>
      <c r="J35">
        <f>VLOOKUP(B35,[1]Sheet1!$A$3:$E$409,5,0)</f>
        <v>33</v>
      </c>
      <c r="K35" t="b">
        <f t="shared" si="1"/>
        <v>1</v>
      </c>
      <c r="L35">
        <f t="shared" si="2"/>
        <v>33</v>
      </c>
    </row>
    <row r="36" spans="1:12" ht="18.600000000000001" customHeight="1">
      <c r="A36" s="4">
        <v>34</v>
      </c>
      <c r="B36" s="4">
        <v>26202138024</v>
      </c>
      <c r="C36" s="4" t="s">
        <v>135</v>
      </c>
      <c r="D36" s="4" t="s">
        <v>136</v>
      </c>
      <c r="E36" s="4" t="s">
        <v>114</v>
      </c>
      <c r="F36" s="4" t="s">
        <v>137</v>
      </c>
      <c r="G36" s="5" t="str">
        <f t="shared" si="0"/>
        <v>QNT</v>
      </c>
      <c r="H36" t="s">
        <v>881</v>
      </c>
      <c r="I36" t="s">
        <v>882</v>
      </c>
      <c r="J36">
        <f>VLOOKUP(B36,[1]Sheet1!$A$3:$E$409,5,0)</f>
        <v>34</v>
      </c>
      <c r="K36" t="b">
        <f t="shared" si="1"/>
        <v>1</v>
      </c>
      <c r="L36">
        <f t="shared" si="2"/>
        <v>34</v>
      </c>
    </row>
    <row r="37" spans="1:12" ht="18.600000000000001" customHeight="1">
      <c r="A37" s="1">
        <v>35</v>
      </c>
      <c r="B37" s="1">
        <v>26202722559</v>
      </c>
      <c r="C37" s="1" t="s">
        <v>113</v>
      </c>
      <c r="D37" s="1" t="s">
        <v>26</v>
      </c>
      <c r="E37" s="1" t="s">
        <v>114</v>
      </c>
      <c r="F37" s="1" t="s">
        <v>94</v>
      </c>
      <c r="G37" t="str">
        <f t="shared" si="0"/>
        <v>QNT</v>
      </c>
      <c r="H37" t="s">
        <v>883</v>
      </c>
      <c r="I37" t="s">
        <v>884</v>
      </c>
      <c r="J37">
        <f>VLOOKUP(B37,[1]Sheet1!$A$3:$E$409,5,0)</f>
        <v>35</v>
      </c>
      <c r="K37" t="b">
        <f t="shared" si="1"/>
        <v>1</v>
      </c>
      <c r="L37">
        <f t="shared" si="2"/>
        <v>35</v>
      </c>
    </row>
    <row r="38" spans="1:12" ht="18.600000000000001" customHeight="1">
      <c r="A38" s="4">
        <v>36</v>
      </c>
      <c r="B38" s="4">
        <v>26202131542</v>
      </c>
      <c r="C38" s="4" t="s">
        <v>138</v>
      </c>
      <c r="D38" s="4" t="s">
        <v>29</v>
      </c>
      <c r="E38" s="4" t="s">
        <v>114</v>
      </c>
      <c r="F38" s="4" t="s">
        <v>139</v>
      </c>
      <c r="G38" s="5" t="str">
        <f t="shared" si="0"/>
        <v>QNT</v>
      </c>
      <c r="H38" t="s">
        <v>885</v>
      </c>
      <c r="I38" t="s">
        <v>886</v>
      </c>
      <c r="J38">
        <f>VLOOKUP(B38,[1]Sheet1!$A$3:$E$409,5,0)</f>
        <v>36</v>
      </c>
      <c r="K38" t="b">
        <f t="shared" si="1"/>
        <v>1</v>
      </c>
      <c r="L38">
        <f t="shared" si="2"/>
        <v>36</v>
      </c>
    </row>
    <row r="39" spans="1:12" ht="18.600000000000001" customHeight="1">
      <c r="A39" s="1">
        <v>37</v>
      </c>
      <c r="B39" s="1">
        <v>26212731712</v>
      </c>
      <c r="C39" s="1" t="s">
        <v>140</v>
      </c>
      <c r="D39" s="1" t="s">
        <v>141</v>
      </c>
      <c r="E39" s="1" t="s">
        <v>114</v>
      </c>
      <c r="F39" s="1" t="s">
        <v>38</v>
      </c>
      <c r="G39" t="str">
        <f t="shared" si="0"/>
        <v>QNT</v>
      </c>
      <c r="H39" t="s">
        <v>887</v>
      </c>
      <c r="I39" t="s">
        <v>888</v>
      </c>
      <c r="J39">
        <f>VLOOKUP(B39,[1]Sheet1!$A$3:$E$409,5,0)</f>
        <v>37</v>
      </c>
      <c r="K39" t="b">
        <f t="shared" si="1"/>
        <v>1</v>
      </c>
      <c r="L39">
        <f t="shared" si="2"/>
        <v>37</v>
      </c>
    </row>
    <row r="40" spans="1:12" ht="18.600000000000001" customHeight="1">
      <c r="A40" s="4">
        <v>38</v>
      </c>
      <c r="B40" s="4">
        <v>26202131033</v>
      </c>
      <c r="C40" s="4" t="s">
        <v>142</v>
      </c>
      <c r="D40" s="4" t="s">
        <v>32</v>
      </c>
      <c r="E40" s="4" t="s">
        <v>114</v>
      </c>
      <c r="F40" s="4" t="s">
        <v>143</v>
      </c>
      <c r="G40" s="5" t="str">
        <f t="shared" si="0"/>
        <v>QNT</v>
      </c>
      <c r="H40" t="s">
        <v>889</v>
      </c>
      <c r="I40" t="s">
        <v>890</v>
      </c>
      <c r="J40">
        <f>VLOOKUP(B40,[1]Sheet1!$A$3:$E$409,5,0)</f>
        <v>38</v>
      </c>
      <c r="K40" t="b">
        <f t="shared" si="1"/>
        <v>1</v>
      </c>
      <c r="L40">
        <f t="shared" si="2"/>
        <v>38</v>
      </c>
    </row>
    <row r="41" spans="1:12" ht="18.600000000000001" customHeight="1">
      <c r="A41" s="1">
        <v>39</v>
      </c>
      <c r="B41" s="1">
        <v>26202741635</v>
      </c>
      <c r="C41" s="1" t="s">
        <v>185</v>
      </c>
      <c r="D41" s="1" t="s">
        <v>87</v>
      </c>
      <c r="E41" s="1" t="s">
        <v>114</v>
      </c>
      <c r="F41" s="1" t="s">
        <v>186</v>
      </c>
      <c r="G41" t="str">
        <f t="shared" si="0"/>
        <v>QNT</v>
      </c>
      <c r="H41" t="s">
        <v>891</v>
      </c>
      <c r="I41" t="s">
        <v>892</v>
      </c>
      <c r="J41">
        <f>VLOOKUP(B41,[1]Sheet1!$A$3:$E$409,5,0)</f>
        <v>39</v>
      </c>
      <c r="K41" t="b">
        <f t="shared" si="1"/>
        <v>1</v>
      </c>
      <c r="L41">
        <f t="shared" si="2"/>
        <v>39</v>
      </c>
    </row>
    <row r="42" spans="1:12" ht="18.600000000000001" customHeight="1">
      <c r="A42" s="4">
        <v>40</v>
      </c>
      <c r="B42" s="4">
        <v>26202741806</v>
      </c>
      <c r="C42" s="4" t="s">
        <v>144</v>
      </c>
      <c r="D42" s="4" t="s">
        <v>35</v>
      </c>
      <c r="E42" s="4" t="s">
        <v>114</v>
      </c>
      <c r="F42" s="4" t="s">
        <v>145</v>
      </c>
      <c r="G42" s="5" t="str">
        <f t="shared" si="0"/>
        <v>QNT</v>
      </c>
      <c r="H42" t="s">
        <v>893</v>
      </c>
      <c r="I42" t="s">
        <v>894</v>
      </c>
      <c r="J42">
        <f>VLOOKUP(B42,[1]Sheet1!$A$3:$E$409,5,0)</f>
        <v>40</v>
      </c>
      <c r="K42" t="b">
        <f t="shared" si="1"/>
        <v>1</v>
      </c>
      <c r="L42">
        <f t="shared" si="2"/>
        <v>40</v>
      </c>
    </row>
    <row r="43" spans="1:12" ht="18.600000000000001" customHeight="1">
      <c r="A43" s="1">
        <v>41</v>
      </c>
      <c r="B43" s="1">
        <v>26212729883</v>
      </c>
      <c r="C43" s="1" t="s">
        <v>146</v>
      </c>
      <c r="D43" s="1" t="s">
        <v>147</v>
      </c>
      <c r="E43" s="1" t="s">
        <v>114</v>
      </c>
      <c r="F43" s="1" t="s">
        <v>148</v>
      </c>
      <c r="G43" t="str">
        <f t="shared" si="0"/>
        <v>QNT</v>
      </c>
      <c r="H43" t="s">
        <v>895</v>
      </c>
      <c r="I43" t="s">
        <v>896</v>
      </c>
      <c r="J43">
        <f>VLOOKUP(B43,[1]Sheet1!$A$3:$E$409,5,0)</f>
        <v>41</v>
      </c>
      <c r="K43" t="b">
        <f t="shared" si="1"/>
        <v>1</v>
      </c>
      <c r="L43">
        <f t="shared" si="2"/>
        <v>41</v>
      </c>
    </row>
    <row r="44" spans="1:12" ht="18.600000000000001" customHeight="1">
      <c r="A44" s="4">
        <v>42</v>
      </c>
      <c r="B44" s="4">
        <v>26202722481</v>
      </c>
      <c r="C44" s="4" t="s">
        <v>149</v>
      </c>
      <c r="D44" s="4" t="s">
        <v>150</v>
      </c>
      <c r="E44" s="4" t="s">
        <v>114</v>
      </c>
      <c r="F44" s="4" t="s">
        <v>151</v>
      </c>
      <c r="G44" s="5" t="str">
        <f t="shared" si="0"/>
        <v>QNT</v>
      </c>
      <c r="H44" t="s">
        <v>897</v>
      </c>
      <c r="I44" t="s">
        <v>898</v>
      </c>
      <c r="J44">
        <f>VLOOKUP(B44,[1]Sheet1!$A$3:$E$409,5,0)</f>
        <v>42</v>
      </c>
      <c r="K44" t="b">
        <f t="shared" si="1"/>
        <v>1</v>
      </c>
      <c r="L44">
        <f t="shared" si="2"/>
        <v>42</v>
      </c>
    </row>
    <row r="45" spans="1:12" ht="18.600000000000001" customHeight="1">
      <c r="A45" s="1">
        <v>43</v>
      </c>
      <c r="B45" s="1">
        <v>24202703539</v>
      </c>
      <c r="C45" s="1" t="s">
        <v>98</v>
      </c>
      <c r="D45" s="1" t="s">
        <v>99</v>
      </c>
      <c r="E45" s="1" t="s">
        <v>100</v>
      </c>
      <c r="F45" s="1" t="s">
        <v>101</v>
      </c>
      <c r="G45" t="str">
        <f t="shared" si="0"/>
        <v>QNT</v>
      </c>
      <c r="H45" t="e">
        <v>#N/A</v>
      </c>
      <c r="I45" t="e">
        <v>#N/A</v>
      </c>
      <c r="J45" t="e">
        <f>VLOOKUP(B45,[1]Sheet1!$A$3:$E$409,5,0)</f>
        <v>#N/A</v>
      </c>
      <c r="K45" t="e">
        <f t="shared" si="1"/>
        <v>#N/A</v>
      </c>
      <c r="L45">
        <f t="shared" si="2"/>
        <v>43</v>
      </c>
    </row>
    <row r="46" spans="1:12" ht="18.600000000000001" customHeight="1">
      <c r="A46" s="4">
        <v>44</v>
      </c>
      <c r="B46" s="4">
        <v>26202138199</v>
      </c>
      <c r="C46" s="4" t="s">
        <v>187</v>
      </c>
      <c r="D46" s="4" t="s">
        <v>188</v>
      </c>
      <c r="E46" s="4" t="s">
        <v>114</v>
      </c>
      <c r="F46" s="4" t="s">
        <v>189</v>
      </c>
      <c r="G46" s="5" t="str">
        <f t="shared" si="0"/>
        <v>QNT</v>
      </c>
      <c r="H46" t="s">
        <v>899</v>
      </c>
      <c r="I46" t="s">
        <v>900</v>
      </c>
      <c r="J46">
        <f>VLOOKUP(B46,[1]Sheet1!$A$3:$E$409,5,0)</f>
        <v>44</v>
      </c>
      <c r="K46" t="b">
        <f t="shared" si="1"/>
        <v>1</v>
      </c>
      <c r="L46">
        <f t="shared" si="2"/>
        <v>44</v>
      </c>
    </row>
    <row r="47" spans="1:12" ht="18.600000000000001" customHeight="1">
      <c r="A47" s="1">
        <v>45</v>
      </c>
      <c r="B47" s="1">
        <v>26202818404</v>
      </c>
      <c r="C47" s="1" t="s">
        <v>42</v>
      </c>
      <c r="D47" s="1" t="s">
        <v>43</v>
      </c>
      <c r="E47" s="1" t="s">
        <v>14</v>
      </c>
      <c r="F47" s="1" t="s">
        <v>44</v>
      </c>
      <c r="G47" t="str">
        <f t="shared" si="0"/>
        <v>QTD</v>
      </c>
      <c r="H47" t="s">
        <v>901</v>
      </c>
      <c r="I47" t="s">
        <v>902</v>
      </c>
      <c r="J47">
        <f>VLOOKUP(B47,[1]Sheet1!$A$3:$E$409,5,0)</f>
        <v>45</v>
      </c>
      <c r="K47" t="b">
        <f t="shared" si="1"/>
        <v>1</v>
      </c>
      <c r="L47">
        <f t="shared" si="2"/>
        <v>45</v>
      </c>
    </row>
    <row r="48" spans="1:12" ht="18.600000000000001" customHeight="1">
      <c r="A48" s="4">
        <v>46</v>
      </c>
      <c r="B48" s="4">
        <v>26202842561</v>
      </c>
      <c r="C48" s="4" t="s">
        <v>12</v>
      </c>
      <c r="D48" s="4" t="s">
        <v>45</v>
      </c>
      <c r="E48" s="4" t="s">
        <v>14</v>
      </c>
      <c r="F48" s="4" t="s">
        <v>46</v>
      </c>
      <c r="G48" s="5" t="str">
        <f t="shared" si="0"/>
        <v>QTD</v>
      </c>
      <c r="H48" t="s">
        <v>903</v>
      </c>
      <c r="I48" t="s">
        <v>904</v>
      </c>
      <c r="J48">
        <f>VLOOKUP(B48,[1]Sheet1!$A$3:$E$409,5,0)</f>
        <v>46</v>
      </c>
      <c r="K48" t="b">
        <f t="shared" si="1"/>
        <v>1</v>
      </c>
      <c r="L48">
        <f t="shared" si="2"/>
        <v>46</v>
      </c>
    </row>
    <row r="49" spans="1:12" ht="18.600000000000001" customHeight="1">
      <c r="A49" s="1">
        <v>47</v>
      </c>
      <c r="B49" s="1">
        <v>26202826707</v>
      </c>
      <c r="C49" s="1" t="s">
        <v>47</v>
      </c>
      <c r="D49" s="1" t="s">
        <v>48</v>
      </c>
      <c r="E49" s="1" t="s">
        <v>14</v>
      </c>
      <c r="F49" s="1" t="s">
        <v>49</v>
      </c>
      <c r="G49" t="str">
        <f t="shared" si="0"/>
        <v>QTD</v>
      </c>
      <c r="H49" t="s">
        <v>905</v>
      </c>
      <c r="I49" t="s">
        <v>906</v>
      </c>
      <c r="J49">
        <f>VLOOKUP(B49,[1]Sheet1!$A$3:$E$409,5,0)</f>
        <v>47</v>
      </c>
      <c r="K49" t="b">
        <f t="shared" si="1"/>
        <v>1</v>
      </c>
      <c r="L49">
        <f t="shared" si="2"/>
        <v>47</v>
      </c>
    </row>
    <row r="50" spans="1:12" ht="18.600000000000001" customHeight="1">
      <c r="A50" s="4">
        <v>48</v>
      </c>
      <c r="B50" s="4">
        <v>25203301835</v>
      </c>
      <c r="C50" s="4" t="s">
        <v>50</v>
      </c>
      <c r="D50" s="4" t="s">
        <v>48</v>
      </c>
      <c r="E50" s="4" t="s">
        <v>14</v>
      </c>
      <c r="F50" s="4" t="s">
        <v>51</v>
      </c>
      <c r="G50" s="5" t="str">
        <f t="shared" si="0"/>
        <v>QTD</v>
      </c>
      <c r="H50" t="s">
        <v>907</v>
      </c>
      <c r="I50" t="s">
        <v>908</v>
      </c>
      <c r="J50">
        <f>VLOOKUP(B50,[1]Sheet1!$A$3:$E$409,5,0)</f>
        <v>48</v>
      </c>
      <c r="K50" t="b">
        <f t="shared" si="1"/>
        <v>1</v>
      </c>
      <c r="L50">
        <f t="shared" si="2"/>
        <v>48</v>
      </c>
    </row>
    <row r="51" spans="1:12" ht="18.600000000000001" customHeight="1">
      <c r="A51" s="1">
        <v>49</v>
      </c>
      <c r="B51" s="1">
        <v>26202841610</v>
      </c>
      <c r="C51" s="1" t="s">
        <v>12</v>
      </c>
      <c r="D51" s="1" t="s">
        <v>13</v>
      </c>
      <c r="E51" s="1" t="s">
        <v>14</v>
      </c>
      <c r="F51" s="1" t="s">
        <v>15</v>
      </c>
      <c r="G51" t="str">
        <f t="shared" si="0"/>
        <v>QTD</v>
      </c>
      <c r="H51" t="s">
        <v>909</v>
      </c>
      <c r="I51" t="s">
        <v>910</v>
      </c>
      <c r="J51">
        <f>VLOOKUP(B51,[1]Sheet1!$A$3:$E$409,5,0)</f>
        <v>49</v>
      </c>
      <c r="K51" t="b">
        <f t="shared" si="1"/>
        <v>1</v>
      </c>
      <c r="L51">
        <f t="shared" si="2"/>
        <v>49</v>
      </c>
    </row>
    <row r="52" spans="1:12" ht="18.600000000000001" customHeight="1">
      <c r="A52" s="4">
        <v>50</v>
      </c>
      <c r="B52" s="4">
        <v>26212829045</v>
      </c>
      <c r="C52" s="4" t="s">
        <v>52</v>
      </c>
      <c r="D52" s="4" t="s">
        <v>53</v>
      </c>
      <c r="E52" s="4" t="s">
        <v>14</v>
      </c>
      <c r="F52" s="4" t="s">
        <v>54</v>
      </c>
      <c r="G52" s="5" t="str">
        <f t="shared" si="0"/>
        <v>QTD</v>
      </c>
      <c r="H52" t="s">
        <v>911</v>
      </c>
      <c r="I52" t="s">
        <v>912</v>
      </c>
      <c r="J52">
        <f>VLOOKUP(B52,[1]Sheet1!$A$3:$E$409,5,0)</f>
        <v>50</v>
      </c>
      <c r="K52" t="b">
        <f t="shared" si="1"/>
        <v>1</v>
      </c>
      <c r="L52">
        <f t="shared" si="2"/>
        <v>50</v>
      </c>
    </row>
    <row r="53" spans="1:12" ht="18.600000000000001" customHeight="1">
      <c r="A53" s="1">
        <v>51</v>
      </c>
      <c r="B53" s="1">
        <v>26212137667</v>
      </c>
      <c r="C53" s="1" t="s">
        <v>55</v>
      </c>
      <c r="D53" s="1" t="s">
        <v>56</v>
      </c>
      <c r="E53" s="1" t="s">
        <v>14</v>
      </c>
      <c r="F53" s="1" t="s">
        <v>57</v>
      </c>
      <c r="G53" t="str">
        <f t="shared" si="0"/>
        <v>QTD</v>
      </c>
      <c r="H53" t="s">
        <v>913</v>
      </c>
      <c r="I53" t="s">
        <v>914</v>
      </c>
      <c r="J53">
        <f>VLOOKUP(B53,[1]Sheet1!$A$3:$E$409,5,0)</f>
        <v>51</v>
      </c>
      <c r="K53" t="b">
        <f t="shared" si="1"/>
        <v>1</v>
      </c>
      <c r="L53">
        <f t="shared" si="2"/>
        <v>51</v>
      </c>
    </row>
    <row r="54" spans="1:12" ht="18.600000000000001" customHeight="1">
      <c r="A54" s="4">
        <v>52</v>
      </c>
      <c r="B54" s="4">
        <v>26212823724</v>
      </c>
      <c r="C54" s="4" t="s">
        <v>92</v>
      </c>
      <c r="D54" s="4" t="s">
        <v>93</v>
      </c>
      <c r="E54" s="4" t="s">
        <v>14</v>
      </c>
      <c r="F54" s="4" t="s">
        <v>94</v>
      </c>
      <c r="G54" s="5" t="str">
        <f t="shared" si="0"/>
        <v>QTD</v>
      </c>
      <c r="H54">
        <v>825084200</v>
      </c>
      <c r="I54" t="s">
        <v>915</v>
      </c>
      <c r="J54">
        <f>VLOOKUP(B54,[1]Sheet1!$A$3:$E$409,5,0)</f>
        <v>52</v>
      </c>
      <c r="K54" t="b">
        <f t="shared" si="1"/>
        <v>1</v>
      </c>
      <c r="L54">
        <f t="shared" si="2"/>
        <v>52</v>
      </c>
    </row>
    <row r="55" spans="1:12" ht="18.600000000000001" customHeight="1">
      <c r="A55" s="1">
        <v>53</v>
      </c>
      <c r="B55" s="1">
        <v>26202141621</v>
      </c>
      <c r="C55" s="1" t="s">
        <v>58</v>
      </c>
      <c r="D55" s="1" t="s">
        <v>59</v>
      </c>
      <c r="E55" s="1" t="s">
        <v>14</v>
      </c>
      <c r="F55" s="1" t="s">
        <v>60</v>
      </c>
      <c r="G55" t="str">
        <f t="shared" si="0"/>
        <v>QTD</v>
      </c>
      <c r="H55" t="s">
        <v>916</v>
      </c>
      <c r="I55" t="s">
        <v>917</v>
      </c>
      <c r="J55">
        <f>VLOOKUP(B55,[1]Sheet1!$A$3:$E$409,5,0)</f>
        <v>53</v>
      </c>
      <c r="K55" t="b">
        <f t="shared" si="1"/>
        <v>1</v>
      </c>
      <c r="L55">
        <f t="shared" si="2"/>
        <v>53</v>
      </c>
    </row>
    <row r="56" spans="1:12" ht="18.600000000000001" customHeight="1">
      <c r="A56" s="4">
        <v>54</v>
      </c>
      <c r="B56" s="4">
        <v>26202833513</v>
      </c>
      <c r="C56" s="4" t="s">
        <v>95</v>
      </c>
      <c r="D56" s="4" t="s">
        <v>96</v>
      </c>
      <c r="E56" s="4" t="s">
        <v>14</v>
      </c>
      <c r="F56" s="4" t="s">
        <v>97</v>
      </c>
      <c r="G56" s="5" t="str">
        <f t="shared" si="0"/>
        <v>QTD</v>
      </c>
      <c r="H56" t="s">
        <v>918</v>
      </c>
      <c r="I56" t="s">
        <v>919</v>
      </c>
      <c r="J56">
        <f>VLOOKUP(B56,[1]Sheet1!$A$3:$E$409,5,0)</f>
        <v>54</v>
      </c>
      <c r="K56" t="b">
        <f t="shared" si="1"/>
        <v>1</v>
      </c>
      <c r="L56">
        <f t="shared" si="2"/>
        <v>54</v>
      </c>
    </row>
    <row r="57" spans="1:12" ht="18.600000000000001" customHeight="1">
      <c r="A57" s="1">
        <v>55</v>
      </c>
      <c r="B57" s="1">
        <v>26202128682</v>
      </c>
      <c r="C57" s="1" t="s">
        <v>16</v>
      </c>
      <c r="D57" s="1" t="s">
        <v>17</v>
      </c>
      <c r="E57" s="1" t="s">
        <v>14</v>
      </c>
      <c r="F57" s="1" t="s">
        <v>18</v>
      </c>
      <c r="G57" t="str">
        <f t="shared" si="0"/>
        <v>QTD</v>
      </c>
      <c r="H57" t="s">
        <v>920</v>
      </c>
      <c r="I57" t="s">
        <v>921</v>
      </c>
      <c r="J57">
        <f>VLOOKUP(B57,[1]Sheet1!$A$3:$E$409,5,0)</f>
        <v>55</v>
      </c>
      <c r="K57" t="b">
        <f t="shared" si="1"/>
        <v>1</v>
      </c>
      <c r="L57">
        <f t="shared" si="2"/>
        <v>55</v>
      </c>
    </row>
    <row r="58" spans="1:12" ht="18.600000000000001" customHeight="1">
      <c r="A58" s="4">
        <v>56</v>
      </c>
      <c r="B58" s="4">
        <v>26202833064</v>
      </c>
      <c r="C58" s="4" t="s">
        <v>19</v>
      </c>
      <c r="D58" s="4" t="s">
        <v>20</v>
      </c>
      <c r="E58" s="4" t="s">
        <v>14</v>
      </c>
      <c r="F58" s="4" t="s">
        <v>21</v>
      </c>
      <c r="G58" s="5" t="str">
        <f t="shared" si="0"/>
        <v>QTD</v>
      </c>
      <c r="H58" t="s">
        <v>922</v>
      </c>
      <c r="I58" t="s">
        <v>923</v>
      </c>
      <c r="J58">
        <f>VLOOKUP(B58,[1]Sheet1!$A$3:$E$409,5,0)</f>
        <v>56</v>
      </c>
      <c r="K58" t="b">
        <f t="shared" si="1"/>
        <v>1</v>
      </c>
      <c r="L58">
        <f t="shared" si="2"/>
        <v>56</v>
      </c>
    </row>
    <row r="59" spans="1:12" ht="18.600000000000001" customHeight="1">
      <c r="A59" s="1">
        <v>57</v>
      </c>
      <c r="B59" s="1">
        <v>26202842678</v>
      </c>
      <c r="C59" s="1" t="s">
        <v>22</v>
      </c>
      <c r="D59" s="1" t="s">
        <v>23</v>
      </c>
      <c r="E59" s="1" t="s">
        <v>14</v>
      </c>
      <c r="F59" s="1" t="s">
        <v>24</v>
      </c>
      <c r="G59" t="str">
        <f t="shared" si="0"/>
        <v>QTD</v>
      </c>
      <c r="H59" t="s">
        <v>924</v>
      </c>
      <c r="I59" t="s">
        <v>925</v>
      </c>
      <c r="J59">
        <f>VLOOKUP(B59,[1]Sheet1!$A$3:$E$409,5,0)</f>
        <v>57</v>
      </c>
      <c r="K59" t="b">
        <f t="shared" si="1"/>
        <v>1</v>
      </c>
      <c r="L59">
        <f t="shared" si="2"/>
        <v>57</v>
      </c>
    </row>
    <row r="60" spans="1:12" ht="18.600000000000001" customHeight="1">
      <c r="A60" s="4">
        <v>58</v>
      </c>
      <c r="B60" s="4">
        <v>26202829396</v>
      </c>
      <c r="C60" s="4" t="s">
        <v>61</v>
      </c>
      <c r="D60" s="4" t="s">
        <v>23</v>
      </c>
      <c r="E60" s="4" t="s">
        <v>14</v>
      </c>
      <c r="F60" s="4" t="s">
        <v>62</v>
      </c>
      <c r="G60" s="5" t="str">
        <f t="shared" si="0"/>
        <v>QTD</v>
      </c>
      <c r="H60" t="s">
        <v>926</v>
      </c>
      <c r="I60" t="s">
        <v>927</v>
      </c>
      <c r="J60">
        <f>VLOOKUP(B60,[1]Sheet1!$A$3:$E$409,5,0)</f>
        <v>58</v>
      </c>
      <c r="K60" t="b">
        <f t="shared" si="1"/>
        <v>1</v>
      </c>
      <c r="L60">
        <f t="shared" si="2"/>
        <v>58</v>
      </c>
    </row>
    <row r="61" spans="1:12" ht="18.600000000000001" customHeight="1">
      <c r="A61" s="1">
        <v>59</v>
      </c>
      <c r="B61" s="1">
        <v>26202832233</v>
      </c>
      <c r="C61" s="1" t="s">
        <v>63</v>
      </c>
      <c r="D61" s="1" t="s">
        <v>64</v>
      </c>
      <c r="E61" s="1" t="s">
        <v>14</v>
      </c>
      <c r="F61" s="1" t="s">
        <v>65</v>
      </c>
      <c r="G61" t="str">
        <f t="shared" si="0"/>
        <v>QTD</v>
      </c>
      <c r="H61" t="s">
        <v>928</v>
      </c>
      <c r="I61" t="s">
        <v>929</v>
      </c>
      <c r="J61">
        <f>VLOOKUP(B61,[1]Sheet1!$A$3:$E$409,5,0)</f>
        <v>59</v>
      </c>
      <c r="K61" t="b">
        <f t="shared" si="1"/>
        <v>1</v>
      </c>
      <c r="L61">
        <f t="shared" si="2"/>
        <v>59</v>
      </c>
    </row>
    <row r="62" spans="1:12" ht="18.600000000000001" customHeight="1">
      <c r="A62" s="4">
        <v>60</v>
      </c>
      <c r="B62" s="4">
        <v>26212842774</v>
      </c>
      <c r="C62" s="4" t="s">
        <v>66</v>
      </c>
      <c r="D62" s="4" t="s">
        <v>67</v>
      </c>
      <c r="E62" s="4" t="s">
        <v>14</v>
      </c>
      <c r="F62" s="4" t="s">
        <v>68</v>
      </c>
      <c r="G62" s="5" t="str">
        <f t="shared" si="0"/>
        <v>QTD</v>
      </c>
      <c r="H62" t="s">
        <v>930</v>
      </c>
      <c r="I62" t="s">
        <v>931</v>
      </c>
      <c r="J62">
        <f>VLOOKUP(B62,[1]Sheet1!$A$3:$E$409,5,0)</f>
        <v>60</v>
      </c>
      <c r="K62" t="b">
        <f t="shared" si="1"/>
        <v>1</v>
      </c>
      <c r="L62">
        <f t="shared" si="2"/>
        <v>60</v>
      </c>
    </row>
    <row r="63" spans="1:12" ht="18.600000000000001" customHeight="1">
      <c r="A63" s="1">
        <v>61</v>
      </c>
      <c r="B63" s="1">
        <v>26202833938</v>
      </c>
      <c r="C63" s="1" t="s">
        <v>69</v>
      </c>
      <c r="D63" s="1" t="s">
        <v>67</v>
      </c>
      <c r="E63" s="1" t="s">
        <v>14</v>
      </c>
      <c r="F63" s="1" t="s">
        <v>70</v>
      </c>
      <c r="G63" t="str">
        <f t="shared" si="0"/>
        <v>QTD</v>
      </c>
      <c r="H63" t="s">
        <v>932</v>
      </c>
      <c r="I63" t="s">
        <v>933</v>
      </c>
      <c r="J63">
        <f>VLOOKUP(B63,[1]Sheet1!$A$3:$E$409,5,0)</f>
        <v>61</v>
      </c>
      <c r="K63" t="b">
        <f t="shared" si="1"/>
        <v>1</v>
      </c>
      <c r="L63">
        <f t="shared" si="2"/>
        <v>61</v>
      </c>
    </row>
    <row r="64" spans="1:12" ht="18.600000000000001" customHeight="1">
      <c r="A64" s="4">
        <v>62</v>
      </c>
      <c r="B64" s="4">
        <v>26212841586</v>
      </c>
      <c r="C64" s="4" t="s">
        <v>71</v>
      </c>
      <c r="D64" s="4" t="s">
        <v>72</v>
      </c>
      <c r="E64" s="4" t="s">
        <v>14</v>
      </c>
      <c r="F64" s="4" t="s">
        <v>73</v>
      </c>
      <c r="G64" s="5" t="str">
        <f t="shared" si="0"/>
        <v>QTD</v>
      </c>
      <c r="H64" t="s">
        <v>934</v>
      </c>
      <c r="I64" t="s">
        <v>935</v>
      </c>
      <c r="J64">
        <f>VLOOKUP(B64,[1]Sheet1!$A$3:$E$409,5,0)</f>
        <v>62</v>
      </c>
      <c r="K64" t="b">
        <f t="shared" si="1"/>
        <v>1</v>
      </c>
      <c r="L64">
        <f t="shared" si="2"/>
        <v>62</v>
      </c>
    </row>
    <row r="65" spans="1:12" ht="18.600000000000001" customHeight="1">
      <c r="A65" s="1">
        <v>63</v>
      </c>
      <c r="B65" s="1">
        <v>26202830926</v>
      </c>
      <c r="C65" s="1" t="s">
        <v>74</v>
      </c>
      <c r="D65" s="1" t="s">
        <v>75</v>
      </c>
      <c r="E65" s="1" t="s">
        <v>14</v>
      </c>
      <c r="F65" s="1" t="s">
        <v>36</v>
      </c>
      <c r="G65" t="str">
        <f t="shared" si="0"/>
        <v>QTD</v>
      </c>
      <c r="H65" t="s">
        <v>936</v>
      </c>
      <c r="I65" t="s">
        <v>937</v>
      </c>
      <c r="J65">
        <f>VLOOKUP(B65,[1]Sheet1!$A$3:$E$409,5,0)</f>
        <v>63</v>
      </c>
      <c r="K65" t="b">
        <f t="shared" si="1"/>
        <v>1</v>
      </c>
      <c r="L65">
        <f t="shared" si="2"/>
        <v>63</v>
      </c>
    </row>
    <row r="66" spans="1:12" ht="18.600000000000001" customHeight="1">
      <c r="A66" s="4">
        <v>64</v>
      </c>
      <c r="B66" s="4">
        <v>26202841706</v>
      </c>
      <c r="C66" s="4" t="s">
        <v>47</v>
      </c>
      <c r="D66" s="4" t="s">
        <v>76</v>
      </c>
      <c r="E66" s="4" t="s">
        <v>14</v>
      </c>
      <c r="F66" s="4" t="s">
        <v>77</v>
      </c>
      <c r="G66" s="5" t="str">
        <f t="shared" si="0"/>
        <v>QTD</v>
      </c>
      <c r="H66" t="s">
        <v>938</v>
      </c>
      <c r="I66" t="s">
        <v>939</v>
      </c>
      <c r="J66">
        <f>VLOOKUP(B66,[1]Sheet1!$A$3:$E$409,5,0)</f>
        <v>64</v>
      </c>
      <c r="K66" t="b">
        <f t="shared" si="1"/>
        <v>1</v>
      </c>
      <c r="L66">
        <f t="shared" si="2"/>
        <v>64</v>
      </c>
    </row>
    <row r="67" spans="1:12" ht="18.600000000000001" customHeight="1">
      <c r="A67" s="1">
        <v>65</v>
      </c>
      <c r="B67" s="1">
        <v>26202828372</v>
      </c>
      <c r="C67" s="1" t="s">
        <v>78</v>
      </c>
      <c r="D67" s="1" t="s">
        <v>79</v>
      </c>
      <c r="E67" s="1" t="s">
        <v>14</v>
      </c>
      <c r="F67" s="1" t="s">
        <v>80</v>
      </c>
      <c r="G67" t="str">
        <f t="shared" ref="G67:G130" si="3">RIGHT(E67,3)</f>
        <v>QTD</v>
      </c>
      <c r="H67" t="s">
        <v>940</v>
      </c>
      <c r="I67" t="s">
        <v>941</v>
      </c>
      <c r="J67">
        <f>VLOOKUP(B67,[1]Sheet1!$A$3:$E$409,5,0)</f>
        <v>65</v>
      </c>
      <c r="K67" t="b">
        <f t="shared" si="1"/>
        <v>1</v>
      </c>
      <c r="L67">
        <f t="shared" si="2"/>
        <v>65</v>
      </c>
    </row>
    <row r="68" spans="1:12" ht="18.600000000000001" customHeight="1">
      <c r="A68" s="4">
        <v>66</v>
      </c>
      <c r="B68" s="4">
        <v>26203323502</v>
      </c>
      <c r="C68" s="4" t="s">
        <v>81</v>
      </c>
      <c r="D68" s="4" t="s">
        <v>82</v>
      </c>
      <c r="E68" s="4" t="s">
        <v>14</v>
      </c>
      <c r="F68" s="4" t="s">
        <v>83</v>
      </c>
      <c r="G68" s="5" t="str">
        <f t="shared" si="3"/>
        <v>QTD</v>
      </c>
      <c r="H68" t="s">
        <v>942</v>
      </c>
      <c r="I68" t="s">
        <v>943</v>
      </c>
      <c r="J68">
        <f>VLOOKUP(B68,[1]Sheet1!$A$3:$E$409,5,0)</f>
        <v>66</v>
      </c>
      <c r="K68" t="b">
        <f t="shared" ref="K68:K131" si="4">J68=A68</f>
        <v>1</v>
      </c>
      <c r="L68">
        <f t="shared" ref="L68:L131" si="5">A68</f>
        <v>66</v>
      </c>
    </row>
    <row r="69" spans="1:12" ht="18.600000000000001" customHeight="1">
      <c r="A69" s="1">
        <v>67</v>
      </c>
      <c r="B69" s="1">
        <v>26202122757</v>
      </c>
      <c r="C69" s="1" t="s">
        <v>84</v>
      </c>
      <c r="D69" s="1" t="s">
        <v>82</v>
      </c>
      <c r="E69" s="1" t="s">
        <v>14</v>
      </c>
      <c r="F69" s="1" t="s">
        <v>85</v>
      </c>
      <c r="G69" t="str">
        <f t="shared" si="3"/>
        <v>QTD</v>
      </c>
      <c r="H69" t="s">
        <v>944</v>
      </c>
      <c r="I69" t="s">
        <v>945</v>
      </c>
      <c r="J69">
        <f>VLOOKUP(B69,[1]Sheet1!$A$3:$E$409,5,0)</f>
        <v>67</v>
      </c>
      <c r="K69" t="b">
        <f t="shared" si="4"/>
        <v>1</v>
      </c>
      <c r="L69">
        <f t="shared" si="5"/>
        <v>67</v>
      </c>
    </row>
    <row r="70" spans="1:12" ht="18.600000000000001" customHeight="1">
      <c r="A70" s="4">
        <v>68</v>
      </c>
      <c r="B70" s="4">
        <v>26202228462</v>
      </c>
      <c r="C70" s="4" t="s">
        <v>25</v>
      </c>
      <c r="D70" s="4" t="s">
        <v>26</v>
      </c>
      <c r="E70" s="4" t="s">
        <v>14</v>
      </c>
      <c r="F70" s="4" t="s">
        <v>27</v>
      </c>
      <c r="G70" s="5" t="str">
        <f t="shared" si="3"/>
        <v>QTD</v>
      </c>
      <c r="H70" t="e">
        <v>#N/A</v>
      </c>
      <c r="I70" t="e">
        <v>#N/A</v>
      </c>
      <c r="J70" t="e">
        <f>VLOOKUP(B70,[1]Sheet1!$A$3:$E$409,5,0)</f>
        <v>#N/A</v>
      </c>
      <c r="K70" t="e">
        <f t="shared" si="4"/>
        <v>#N/A</v>
      </c>
      <c r="L70">
        <f t="shared" si="5"/>
        <v>68</v>
      </c>
    </row>
    <row r="71" spans="1:12" ht="18.600000000000001" customHeight="1">
      <c r="A71" s="1">
        <v>69</v>
      </c>
      <c r="B71" s="1">
        <v>26203242583</v>
      </c>
      <c r="C71" s="1" t="s">
        <v>28</v>
      </c>
      <c r="D71" s="1" t="s">
        <v>29</v>
      </c>
      <c r="E71" s="1" t="s">
        <v>14</v>
      </c>
      <c r="F71" s="1" t="s">
        <v>30</v>
      </c>
      <c r="G71" t="str">
        <f t="shared" si="3"/>
        <v>QTD</v>
      </c>
      <c r="H71" t="s">
        <v>946</v>
      </c>
      <c r="I71" t="s">
        <v>947</v>
      </c>
      <c r="J71">
        <f>VLOOKUP(B71,[1]Sheet1!$A$3:$E$409,5,0)</f>
        <v>69</v>
      </c>
      <c r="K71" t="b">
        <f t="shared" si="4"/>
        <v>1</v>
      </c>
      <c r="L71">
        <f t="shared" si="5"/>
        <v>69</v>
      </c>
    </row>
    <row r="72" spans="1:12" ht="18.600000000000001" customHeight="1">
      <c r="A72" s="4">
        <v>70</v>
      </c>
      <c r="B72" s="4">
        <v>26202833657</v>
      </c>
      <c r="C72" s="4" t="s">
        <v>31</v>
      </c>
      <c r="D72" s="4" t="s">
        <v>32</v>
      </c>
      <c r="E72" s="4" t="s">
        <v>14</v>
      </c>
      <c r="F72" s="4" t="s">
        <v>33</v>
      </c>
      <c r="G72" s="5" t="str">
        <f t="shared" si="3"/>
        <v>QTD</v>
      </c>
      <c r="H72" t="s">
        <v>948</v>
      </c>
      <c r="I72" t="s">
        <v>949</v>
      </c>
      <c r="J72">
        <f>VLOOKUP(B72,[1]Sheet1!$A$3:$E$409,5,0)</f>
        <v>70</v>
      </c>
      <c r="K72" t="b">
        <f t="shared" si="4"/>
        <v>1</v>
      </c>
      <c r="L72">
        <f t="shared" si="5"/>
        <v>70</v>
      </c>
    </row>
    <row r="73" spans="1:12" ht="18.600000000000001" customHeight="1">
      <c r="A73" s="1">
        <v>71</v>
      </c>
      <c r="B73" s="1">
        <v>26202824066</v>
      </c>
      <c r="C73" s="1" t="s">
        <v>86</v>
      </c>
      <c r="D73" s="1" t="s">
        <v>87</v>
      </c>
      <c r="E73" s="1" t="s">
        <v>14</v>
      </c>
      <c r="F73" s="1" t="s">
        <v>88</v>
      </c>
      <c r="G73" t="str">
        <f t="shared" si="3"/>
        <v>QTD</v>
      </c>
      <c r="H73" t="s">
        <v>950</v>
      </c>
      <c r="I73" t="s">
        <v>951</v>
      </c>
      <c r="J73">
        <f>VLOOKUP(B73,[1]Sheet1!$A$3:$E$409,5,0)</f>
        <v>71</v>
      </c>
      <c r="K73" t="b">
        <f t="shared" si="4"/>
        <v>1</v>
      </c>
      <c r="L73">
        <f t="shared" si="5"/>
        <v>71</v>
      </c>
    </row>
    <row r="74" spans="1:12" ht="18.600000000000001" customHeight="1">
      <c r="A74" s="4">
        <v>72</v>
      </c>
      <c r="B74" s="4">
        <v>26207141362</v>
      </c>
      <c r="C74" s="4" t="s">
        <v>89</v>
      </c>
      <c r="D74" s="4" t="s">
        <v>90</v>
      </c>
      <c r="E74" s="4" t="s">
        <v>14</v>
      </c>
      <c r="F74" s="4" t="s">
        <v>91</v>
      </c>
      <c r="G74" s="5" t="str">
        <f t="shared" si="3"/>
        <v>QTD</v>
      </c>
      <c r="H74" t="s">
        <v>952</v>
      </c>
      <c r="I74" t="s">
        <v>953</v>
      </c>
      <c r="J74">
        <f>VLOOKUP(B74,[1]Sheet1!$A$3:$E$409,5,0)</f>
        <v>72</v>
      </c>
      <c r="K74" t="b">
        <f t="shared" si="4"/>
        <v>1</v>
      </c>
      <c r="L74">
        <f t="shared" si="5"/>
        <v>72</v>
      </c>
    </row>
    <row r="75" spans="1:12" ht="18.600000000000001" customHeight="1">
      <c r="A75" s="1">
        <v>73</v>
      </c>
      <c r="B75" s="1">
        <v>26202827881</v>
      </c>
      <c r="C75" s="1" t="s">
        <v>34</v>
      </c>
      <c r="D75" s="1" t="s">
        <v>35</v>
      </c>
      <c r="E75" s="1" t="s">
        <v>14</v>
      </c>
      <c r="F75" s="1" t="s">
        <v>36</v>
      </c>
      <c r="G75" t="str">
        <f t="shared" si="3"/>
        <v>QTD</v>
      </c>
      <c r="H75" t="s">
        <v>954</v>
      </c>
      <c r="I75" t="s">
        <v>955</v>
      </c>
      <c r="J75">
        <f>VLOOKUP(B75,[1]Sheet1!$A$3:$E$409,5,0)</f>
        <v>73</v>
      </c>
      <c r="K75" t="b">
        <f t="shared" si="4"/>
        <v>1</v>
      </c>
      <c r="L75">
        <f t="shared" si="5"/>
        <v>73</v>
      </c>
    </row>
    <row r="76" spans="1:12" ht="18.600000000000001" customHeight="1">
      <c r="A76" s="4">
        <v>74</v>
      </c>
      <c r="B76" s="4">
        <v>24212816504</v>
      </c>
      <c r="C76" s="4" t="s">
        <v>7</v>
      </c>
      <c r="D76" s="4" t="s">
        <v>8</v>
      </c>
      <c r="E76" s="4" t="s">
        <v>9</v>
      </c>
      <c r="F76" s="4" t="s">
        <v>10</v>
      </c>
      <c r="G76" s="5" t="str">
        <f t="shared" si="3"/>
        <v>QTD</v>
      </c>
      <c r="H76" t="e">
        <v>#N/A</v>
      </c>
      <c r="I76" t="e">
        <v>#N/A</v>
      </c>
      <c r="J76" t="e">
        <f>VLOOKUP(B76,[1]Sheet1!$A$3:$E$409,5,0)</f>
        <v>#N/A</v>
      </c>
      <c r="K76" t="e">
        <f t="shared" si="4"/>
        <v>#N/A</v>
      </c>
      <c r="L76">
        <f t="shared" si="5"/>
        <v>74</v>
      </c>
    </row>
    <row r="77" spans="1:12" ht="18.600000000000001" customHeight="1">
      <c r="A77" s="1">
        <v>75</v>
      </c>
      <c r="B77" s="1">
        <v>26202138171</v>
      </c>
      <c r="C77" s="1" t="s">
        <v>37</v>
      </c>
      <c r="D77" s="1" t="s">
        <v>8</v>
      </c>
      <c r="E77" s="1" t="s">
        <v>14</v>
      </c>
      <c r="F77" s="1" t="s">
        <v>38</v>
      </c>
      <c r="G77" t="str">
        <f t="shared" si="3"/>
        <v>QTD</v>
      </c>
      <c r="H77" t="s">
        <v>956</v>
      </c>
      <c r="I77" t="s">
        <v>957</v>
      </c>
      <c r="J77">
        <f>VLOOKUP(B77,[1]Sheet1!$A$3:$E$409,5,0)</f>
        <v>75</v>
      </c>
      <c r="K77" t="b">
        <f t="shared" si="4"/>
        <v>1</v>
      </c>
      <c r="L77">
        <f t="shared" si="5"/>
        <v>75</v>
      </c>
    </row>
    <row r="78" spans="1:12" ht="18.600000000000001" customHeight="1">
      <c r="A78" s="4">
        <v>76</v>
      </c>
      <c r="B78" s="4">
        <v>26202842447</v>
      </c>
      <c r="C78" s="4" t="s">
        <v>39</v>
      </c>
      <c r="D78" s="4" t="s">
        <v>40</v>
      </c>
      <c r="E78" s="4" t="s">
        <v>14</v>
      </c>
      <c r="F78" s="4" t="s">
        <v>41</v>
      </c>
      <c r="G78" s="5" t="str">
        <f t="shared" si="3"/>
        <v>QTD</v>
      </c>
      <c r="H78" t="s">
        <v>958</v>
      </c>
      <c r="I78" t="s">
        <v>959</v>
      </c>
      <c r="J78">
        <f>VLOOKUP(B78,[1]Sheet1!$A$3:$E$409,5,0)</f>
        <v>76</v>
      </c>
      <c r="K78" t="b">
        <f t="shared" si="4"/>
        <v>1</v>
      </c>
      <c r="L78">
        <f t="shared" si="5"/>
        <v>76</v>
      </c>
    </row>
    <row r="79" spans="1:12" ht="18.600000000000001" customHeight="1">
      <c r="A79" s="1">
        <v>77</v>
      </c>
      <c r="B79" s="1">
        <v>25211210255</v>
      </c>
      <c r="C79" s="1" t="s">
        <v>249</v>
      </c>
      <c r="D79" s="1" t="s">
        <v>250</v>
      </c>
      <c r="E79" s="1" t="s">
        <v>204</v>
      </c>
      <c r="F79" s="1" t="s">
        <v>251</v>
      </c>
      <c r="G79" t="str">
        <f t="shared" si="3"/>
        <v>QTH</v>
      </c>
      <c r="H79" t="s">
        <v>960</v>
      </c>
      <c r="I79" t="s">
        <v>961</v>
      </c>
      <c r="J79">
        <f>VLOOKUP(B79,[1]Sheet1!$A$3:$E$409,5,0)</f>
        <v>77</v>
      </c>
      <c r="K79" t="b">
        <f t="shared" si="4"/>
        <v>1</v>
      </c>
      <c r="L79">
        <f t="shared" si="5"/>
        <v>77</v>
      </c>
    </row>
    <row r="80" spans="1:12" ht="18.600000000000001" customHeight="1">
      <c r="A80" s="4">
        <v>78</v>
      </c>
      <c r="B80" s="4">
        <v>25202104402</v>
      </c>
      <c r="C80" s="4" t="s">
        <v>223</v>
      </c>
      <c r="D80" s="4" t="s">
        <v>224</v>
      </c>
      <c r="E80" s="4" t="s">
        <v>204</v>
      </c>
      <c r="F80" s="4" t="s">
        <v>225</v>
      </c>
      <c r="G80" s="5" t="str">
        <f t="shared" si="3"/>
        <v>QTH</v>
      </c>
      <c r="H80" t="e">
        <v>#N/A</v>
      </c>
      <c r="I80" t="e">
        <v>#N/A</v>
      </c>
      <c r="J80" t="e">
        <f>VLOOKUP(B80,[1]Sheet1!$A$3:$E$409,5,0)</f>
        <v>#N/A</v>
      </c>
      <c r="K80" t="e">
        <f t="shared" si="4"/>
        <v>#N/A</v>
      </c>
      <c r="L80">
        <f t="shared" si="5"/>
        <v>78</v>
      </c>
    </row>
    <row r="81" spans="1:12" ht="18.600000000000001" customHeight="1">
      <c r="A81" s="1">
        <v>79</v>
      </c>
      <c r="B81" s="1">
        <v>25202110672</v>
      </c>
      <c r="C81" s="1" t="s">
        <v>232</v>
      </c>
      <c r="D81" s="1" t="s">
        <v>224</v>
      </c>
      <c r="E81" s="1" t="s">
        <v>204</v>
      </c>
      <c r="F81" s="1" t="s">
        <v>233</v>
      </c>
      <c r="G81" t="str">
        <f t="shared" si="3"/>
        <v>QTH</v>
      </c>
      <c r="H81" t="s">
        <v>962</v>
      </c>
      <c r="I81" t="s">
        <v>963</v>
      </c>
      <c r="J81" t="e">
        <f>VLOOKUP(B81,[1]Sheet1!$A$3:$E$409,5,0)</f>
        <v>#N/A</v>
      </c>
      <c r="K81" t="e">
        <f t="shared" si="4"/>
        <v>#N/A</v>
      </c>
      <c r="L81">
        <f t="shared" si="5"/>
        <v>79</v>
      </c>
    </row>
    <row r="82" spans="1:12" ht="18.600000000000001" customHeight="1">
      <c r="A82" s="4">
        <v>80</v>
      </c>
      <c r="B82" s="4">
        <v>26202141823</v>
      </c>
      <c r="C82" s="4" t="s">
        <v>329</v>
      </c>
      <c r="D82" s="4" t="s">
        <v>224</v>
      </c>
      <c r="E82" s="4" t="s">
        <v>273</v>
      </c>
      <c r="F82" s="4" t="s">
        <v>330</v>
      </c>
      <c r="G82" s="5" t="str">
        <f t="shared" si="3"/>
        <v>QTH</v>
      </c>
      <c r="H82" t="s">
        <v>964</v>
      </c>
      <c r="I82" t="s">
        <v>965</v>
      </c>
      <c r="J82">
        <f>VLOOKUP(B82,[1]Sheet1!$A$3:$E$409,5,0)</f>
        <v>80</v>
      </c>
      <c r="K82" t="b">
        <f t="shared" si="4"/>
        <v>1</v>
      </c>
      <c r="L82">
        <f t="shared" si="5"/>
        <v>80</v>
      </c>
    </row>
    <row r="83" spans="1:12" ht="18.600000000000001" customHeight="1">
      <c r="A83" s="1">
        <v>81</v>
      </c>
      <c r="B83" s="1">
        <v>26202227566</v>
      </c>
      <c r="C83" s="1" t="s">
        <v>329</v>
      </c>
      <c r="D83" s="1" t="s">
        <v>224</v>
      </c>
      <c r="E83" s="1" t="s">
        <v>273</v>
      </c>
      <c r="F83" s="1" t="s">
        <v>125</v>
      </c>
      <c r="G83" t="str">
        <f t="shared" si="3"/>
        <v>QTH</v>
      </c>
      <c r="H83" t="s">
        <v>966</v>
      </c>
      <c r="I83" t="s">
        <v>967</v>
      </c>
      <c r="J83">
        <f>VLOOKUP(B83,[1]Sheet1!$A$3:$E$409,5,0)</f>
        <v>81</v>
      </c>
      <c r="K83" t="b">
        <f t="shared" si="4"/>
        <v>1</v>
      </c>
      <c r="L83">
        <f t="shared" si="5"/>
        <v>81</v>
      </c>
    </row>
    <row r="84" spans="1:12" ht="18.600000000000001" customHeight="1">
      <c r="A84" s="4">
        <v>82</v>
      </c>
      <c r="B84" s="4">
        <v>26203221706</v>
      </c>
      <c r="C84" s="4" t="s">
        <v>501</v>
      </c>
      <c r="D84" s="4" t="s">
        <v>224</v>
      </c>
      <c r="E84" s="4" t="s">
        <v>273</v>
      </c>
      <c r="F84" s="4" t="s">
        <v>502</v>
      </c>
      <c r="G84" s="5" t="str">
        <f t="shared" si="3"/>
        <v>QTH</v>
      </c>
      <c r="H84" t="s">
        <v>968</v>
      </c>
      <c r="I84" t="s">
        <v>969</v>
      </c>
      <c r="J84">
        <f>VLOOKUP(B84,[1]Sheet1!$A$3:$E$409,5,0)</f>
        <v>82</v>
      </c>
      <c r="K84" t="b">
        <f t="shared" si="4"/>
        <v>1</v>
      </c>
      <c r="L84">
        <f t="shared" si="5"/>
        <v>82</v>
      </c>
    </row>
    <row r="85" spans="1:12" ht="18.600000000000001" customHeight="1">
      <c r="A85" s="1">
        <v>83</v>
      </c>
      <c r="B85" s="1">
        <v>24212108895</v>
      </c>
      <c r="C85" s="1" t="s">
        <v>253</v>
      </c>
      <c r="D85" s="1" t="s">
        <v>254</v>
      </c>
      <c r="E85" s="1" t="s">
        <v>204</v>
      </c>
      <c r="F85" s="1" t="s">
        <v>255</v>
      </c>
      <c r="G85" t="str">
        <f t="shared" si="3"/>
        <v>QTH</v>
      </c>
      <c r="H85" t="e">
        <v>#N/A</v>
      </c>
      <c r="I85" t="e">
        <v>#N/A</v>
      </c>
      <c r="J85" t="e">
        <f>VLOOKUP(B85,[1]Sheet1!$A$3:$E$409,5,0)</f>
        <v>#N/A</v>
      </c>
      <c r="K85" t="e">
        <f t="shared" si="4"/>
        <v>#N/A</v>
      </c>
      <c r="L85">
        <f t="shared" si="5"/>
        <v>83</v>
      </c>
    </row>
    <row r="86" spans="1:12" ht="18.600000000000001" customHeight="1">
      <c r="A86" s="4">
        <v>84</v>
      </c>
      <c r="B86" s="4">
        <v>26212135731</v>
      </c>
      <c r="C86" s="4" t="s">
        <v>331</v>
      </c>
      <c r="D86" s="4" t="s">
        <v>254</v>
      </c>
      <c r="E86" s="4" t="s">
        <v>273</v>
      </c>
      <c r="F86" s="4" t="s">
        <v>332</v>
      </c>
      <c r="G86" s="5" t="str">
        <f t="shared" si="3"/>
        <v>QTH</v>
      </c>
      <c r="H86" t="s">
        <v>970</v>
      </c>
      <c r="I86" t="s">
        <v>971</v>
      </c>
      <c r="J86">
        <f>VLOOKUP(B86,[1]Sheet1!$A$3:$E$409,5,0)</f>
        <v>84</v>
      </c>
      <c r="K86" t="b">
        <f t="shared" si="4"/>
        <v>1</v>
      </c>
      <c r="L86">
        <f t="shared" si="5"/>
        <v>84</v>
      </c>
    </row>
    <row r="87" spans="1:12" ht="18.600000000000001" customHeight="1">
      <c r="A87" s="1">
        <v>85</v>
      </c>
      <c r="B87" s="1">
        <v>26212135536</v>
      </c>
      <c r="C87" s="1" t="s">
        <v>253</v>
      </c>
      <c r="D87" s="1" t="s">
        <v>254</v>
      </c>
      <c r="E87" s="1" t="s">
        <v>273</v>
      </c>
      <c r="F87" s="1" t="s">
        <v>77</v>
      </c>
      <c r="G87" t="str">
        <f t="shared" si="3"/>
        <v>QTH</v>
      </c>
      <c r="H87" t="s">
        <v>972</v>
      </c>
      <c r="I87" t="s">
        <v>973</v>
      </c>
      <c r="J87">
        <f>VLOOKUP(B87,[1]Sheet1!$A$3:$E$409,5,0)</f>
        <v>85</v>
      </c>
      <c r="K87" t="b">
        <f t="shared" si="4"/>
        <v>1</v>
      </c>
      <c r="L87">
        <f t="shared" si="5"/>
        <v>85</v>
      </c>
    </row>
    <row r="88" spans="1:12" ht="18.600000000000001" customHeight="1">
      <c r="A88" s="4">
        <v>86</v>
      </c>
      <c r="B88" s="4">
        <v>26202426000</v>
      </c>
      <c r="C88" s="4" t="s">
        <v>281</v>
      </c>
      <c r="D88" s="4" t="s">
        <v>333</v>
      </c>
      <c r="E88" s="4" t="s">
        <v>273</v>
      </c>
      <c r="F88" s="4" t="s">
        <v>312</v>
      </c>
      <c r="G88" s="5" t="str">
        <f t="shared" si="3"/>
        <v>QTH</v>
      </c>
      <c r="H88" t="s">
        <v>974</v>
      </c>
      <c r="I88" t="s">
        <v>975</v>
      </c>
      <c r="J88">
        <f>VLOOKUP(B88,[1]Sheet1!$A$3:$E$409,5,0)</f>
        <v>86</v>
      </c>
      <c r="K88" t="b">
        <f t="shared" si="4"/>
        <v>1</v>
      </c>
      <c r="L88">
        <f t="shared" si="5"/>
        <v>86</v>
      </c>
    </row>
    <row r="89" spans="1:12" ht="18.600000000000001" customHeight="1">
      <c r="A89" s="1">
        <v>87</v>
      </c>
      <c r="B89" s="1">
        <v>26202141539</v>
      </c>
      <c r="C89" s="1" t="s">
        <v>334</v>
      </c>
      <c r="D89" s="1" t="s">
        <v>43</v>
      </c>
      <c r="E89" s="1" t="s">
        <v>273</v>
      </c>
      <c r="F89" s="1" t="s">
        <v>335</v>
      </c>
      <c r="G89" t="str">
        <f t="shared" si="3"/>
        <v>QTH</v>
      </c>
      <c r="H89" t="s">
        <v>976</v>
      </c>
      <c r="I89" t="s">
        <v>977</v>
      </c>
      <c r="J89">
        <f>VLOOKUP(B89,[1]Sheet1!$A$3:$E$409,5,0)</f>
        <v>87</v>
      </c>
      <c r="K89" t="b">
        <f t="shared" si="4"/>
        <v>1</v>
      </c>
      <c r="L89">
        <f t="shared" si="5"/>
        <v>87</v>
      </c>
    </row>
    <row r="90" spans="1:12" ht="18.600000000000001" customHeight="1">
      <c r="A90" s="4">
        <v>88</v>
      </c>
      <c r="B90" s="4">
        <v>26203135967</v>
      </c>
      <c r="C90" s="4" t="s">
        <v>336</v>
      </c>
      <c r="D90" s="4" t="s">
        <v>43</v>
      </c>
      <c r="E90" s="4" t="s">
        <v>273</v>
      </c>
      <c r="F90" s="4" t="s">
        <v>337</v>
      </c>
      <c r="G90" s="5" t="str">
        <f t="shared" si="3"/>
        <v>QTH</v>
      </c>
      <c r="H90" t="s">
        <v>978</v>
      </c>
      <c r="I90" t="s">
        <v>979</v>
      </c>
      <c r="J90">
        <f>VLOOKUP(B90,[1]Sheet1!$A$3:$E$409,5,0)</f>
        <v>88</v>
      </c>
      <c r="K90" t="b">
        <f t="shared" si="4"/>
        <v>1</v>
      </c>
      <c r="L90">
        <f t="shared" si="5"/>
        <v>88</v>
      </c>
    </row>
    <row r="91" spans="1:12" ht="18.600000000000001" customHeight="1">
      <c r="A91" s="1">
        <v>89</v>
      </c>
      <c r="B91" s="1">
        <v>26212133869</v>
      </c>
      <c r="C91" s="1" t="s">
        <v>338</v>
      </c>
      <c r="D91" s="1" t="s">
        <v>339</v>
      </c>
      <c r="E91" s="1" t="s">
        <v>273</v>
      </c>
      <c r="F91" s="1" t="s">
        <v>340</v>
      </c>
      <c r="G91" t="str">
        <f t="shared" si="3"/>
        <v>QTH</v>
      </c>
      <c r="H91" t="s">
        <v>980</v>
      </c>
      <c r="I91" t="s">
        <v>981</v>
      </c>
      <c r="J91">
        <f>VLOOKUP(B91,[1]Sheet1!$A$3:$E$409,5,0)</f>
        <v>89</v>
      </c>
      <c r="K91" t="b">
        <f t="shared" si="4"/>
        <v>1</v>
      </c>
      <c r="L91">
        <f t="shared" si="5"/>
        <v>89</v>
      </c>
    </row>
    <row r="92" spans="1:12" ht="18.600000000000001" customHeight="1">
      <c r="A92" s="4">
        <v>90</v>
      </c>
      <c r="B92" s="4">
        <v>26212137418</v>
      </c>
      <c r="C92" s="4" t="s">
        <v>341</v>
      </c>
      <c r="D92" s="4" t="s">
        <v>342</v>
      </c>
      <c r="E92" s="4" t="s">
        <v>273</v>
      </c>
      <c r="F92" s="4" t="s">
        <v>343</v>
      </c>
      <c r="G92" s="5" t="str">
        <f t="shared" si="3"/>
        <v>QTH</v>
      </c>
      <c r="H92" t="s">
        <v>982</v>
      </c>
      <c r="I92" t="s">
        <v>983</v>
      </c>
      <c r="J92">
        <f>VLOOKUP(B92,[1]Sheet1!$A$3:$E$409,5,0)</f>
        <v>90</v>
      </c>
      <c r="K92" t="b">
        <f t="shared" si="4"/>
        <v>1</v>
      </c>
      <c r="L92">
        <f t="shared" si="5"/>
        <v>90</v>
      </c>
    </row>
    <row r="93" spans="1:12" ht="18.600000000000001" customHeight="1">
      <c r="A93" s="1">
        <v>91</v>
      </c>
      <c r="B93" s="1">
        <v>26212230855</v>
      </c>
      <c r="C93" s="1" t="s">
        <v>344</v>
      </c>
      <c r="D93" s="1" t="s">
        <v>345</v>
      </c>
      <c r="E93" s="1" t="s">
        <v>273</v>
      </c>
      <c r="F93" s="1" t="s">
        <v>346</v>
      </c>
      <c r="G93" t="str">
        <f t="shared" si="3"/>
        <v>QTH</v>
      </c>
      <c r="H93" t="s">
        <v>984</v>
      </c>
      <c r="I93" t="s">
        <v>985</v>
      </c>
      <c r="J93">
        <f>VLOOKUP(B93,[1]Sheet1!$A$3:$E$409,5,0)</f>
        <v>91</v>
      </c>
      <c r="K93" t="b">
        <f t="shared" si="4"/>
        <v>1</v>
      </c>
      <c r="L93">
        <f t="shared" si="5"/>
        <v>91</v>
      </c>
    </row>
    <row r="94" spans="1:12" ht="18.600000000000001" customHeight="1">
      <c r="A94" s="4">
        <v>92</v>
      </c>
      <c r="B94" s="4">
        <v>25202107427</v>
      </c>
      <c r="C94" s="4" t="s">
        <v>236</v>
      </c>
      <c r="D94" s="4" t="s">
        <v>237</v>
      </c>
      <c r="E94" s="4" t="s">
        <v>204</v>
      </c>
      <c r="F94" s="4" t="s">
        <v>238</v>
      </c>
      <c r="G94" s="5" t="str">
        <f t="shared" si="3"/>
        <v>QTH</v>
      </c>
      <c r="H94" t="s">
        <v>986</v>
      </c>
      <c r="I94" t="s">
        <v>987</v>
      </c>
      <c r="J94">
        <f>VLOOKUP(B94,[1]Sheet1!$A$3:$E$409,5,0)</f>
        <v>92</v>
      </c>
      <c r="K94" t="b">
        <f t="shared" si="4"/>
        <v>1</v>
      </c>
      <c r="L94">
        <f t="shared" si="5"/>
        <v>92</v>
      </c>
    </row>
    <row r="95" spans="1:12" ht="18.600000000000001" customHeight="1">
      <c r="A95" s="1">
        <v>93</v>
      </c>
      <c r="B95" s="1">
        <v>26202127773</v>
      </c>
      <c r="C95" s="1" t="s">
        <v>271</v>
      </c>
      <c r="D95" s="1" t="s">
        <v>272</v>
      </c>
      <c r="E95" s="1" t="s">
        <v>273</v>
      </c>
      <c r="F95" s="1" t="s">
        <v>274</v>
      </c>
      <c r="G95" t="str">
        <f t="shared" si="3"/>
        <v>QTH</v>
      </c>
      <c r="H95" t="s">
        <v>988</v>
      </c>
      <c r="I95" t="s">
        <v>989</v>
      </c>
      <c r="J95">
        <f>VLOOKUP(B95,[1]Sheet1!$A$3:$E$409,5,0)</f>
        <v>93</v>
      </c>
      <c r="K95" t="b">
        <f t="shared" si="4"/>
        <v>1</v>
      </c>
      <c r="L95">
        <f t="shared" si="5"/>
        <v>93</v>
      </c>
    </row>
    <row r="96" spans="1:12" ht="18.600000000000001" customHeight="1">
      <c r="A96" s="4">
        <v>94</v>
      </c>
      <c r="B96" s="4">
        <v>26212141771</v>
      </c>
      <c r="C96" s="4" t="s">
        <v>275</v>
      </c>
      <c r="D96" s="4" t="s">
        <v>276</v>
      </c>
      <c r="E96" s="4" t="s">
        <v>273</v>
      </c>
      <c r="F96" s="4" t="s">
        <v>277</v>
      </c>
      <c r="G96" s="5" t="str">
        <f t="shared" si="3"/>
        <v>QTH</v>
      </c>
      <c r="H96" t="s">
        <v>990</v>
      </c>
      <c r="I96" t="s">
        <v>991</v>
      </c>
      <c r="J96">
        <f>VLOOKUP(B96,[1]Sheet1!$A$3:$E$409,5,0)</f>
        <v>94</v>
      </c>
      <c r="K96" t="b">
        <f t="shared" si="4"/>
        <v>1</v>
      </c>
      <c r="L96">
        <f t="shared" si="5"/>
        <v>94</v>
      </c>
    </row>
    <row r="97" spans="1:12" ht="18.600000000000001" customHeight="1">
      <c r="A97" s="1">
        <v>95</v>
      </c>
      <c r="B97" s="1">
        <v>26203822942</v>
      </c>
      <c r="C97" s="1" t="s">
        <v>347</v>
      </c>
      <c r="D97" s="1" t="s">
        <v>348</v>
      </c>
      <c r="E97" s="1" t="s">
        <v>273</v>
      </c>
      <c r="F97" s="1" t="s">
        <v>312</v>
      </c>
      <c r="G97" t="str">
        <f t="shared" si="3"/>
        <v>QTH</v>
      </c>
      <c r="H97" t="s">
        <v>992</v>
      </c>
      <c r="I97" t="s">
        <v>993</v>
      </c>
      <c r="J97">
        <f>VLOOKUP(B97,[1]Sheet1!$A$3:$E$409,5,0)</f>
        <v>95</v>
      </c>
      <c r="K97" t="b">
        <f t="shared" si="4"/>
        <v>1</v>
      </c>
      <c r="L97">
        <f t="shared" si="5"/>
        <v>95</v>
      </c>
    </row>
    <row r="98" spans="1:12" ht="18.600000000000001" customHeight="1">
      <c r="A98" s="4">
        <v>96</v>
      </c>
      <c r="B98" s="4">
        <v>26202136077</v>
      </c>
      <c r="C98" s="4" t="s">
        <v>31</v>
      </c>
      <c r="D98" s="4" t="s">
        <v>348</v>
      </c>
      <c r="E98" s="4" t="s">
        <v>273</v>
      </c>
      <c r="F98" s="4" t="s">
        <v>156</v>
      </c>
      <c r="G98" s="5" t="str">
        <f t="shared" si="3"/>
        <v>QTH</v>
      </c>
      <c r="H98" t="s">
        <v>994</v>
      </c>
      <c r="I98" t="s">
        <v>995</v>
      </c>
      <c r="J98">
        <f>VLOOKUP(B98,[1]Sheet1!$A$3:$E$409,5,0)</f>
        <v>96</v>
      </c>
      <c r="K98" t="b">
        <f t="shared" si="4"/>
        <v>1</v>
      </c>
      <c r="L98">
        <f t="shared" si="5"/>
        <v>96</v>
      </c>
    </row>
    <row r="99" spans="1:12" ht="18.600000000000001" customHeight="1">
      <c r="A99" s="1">
        <v>97</v>
      </c>
      <c r="B99" s="1">
        <v>26212135908</v>
      </c>
      <c r="C99" s="1" t="s">
        <v>7</v>
      </c>
      <c r="D99" s="1" t="s">
        <v>45</v>
      </c>
      <c r="E99" s="1" t="s">
        <v>273</v>
      </c>
      <c r="F99" s="1" t="s">
        <v>30</v>
      </c>
      <c r="G99" t="str">
        <f t="shared" si="3"/>
        <v>QTH</v>
      </c>
      <c r="H99" t="s">
        <v>996</v>
      </c>
      <c r="I99" t="s">
        <v>997</v>
      </c>
      <c r="J99">
        <f>VLOOKUP(B99,[1]Sheet1!$A$3:$E$409,5,0)</f>
        <v>97</v>
      </c>
      <c r="K99" t="b">
        <f t="shared" si="4"/>
        <v>1</v>
      </c>
      <c r="L99">
        <f t="shared" si="5"/>
        <v>97</v>
      </c>
    </row>
    <row r="100" spans="1:12" ht="18.600000000000001" customHeight="1">
      <c r="A100" s="4">
        <v>98</v>
      </c>
      <c r="B100" s="4">
        <v>26202141598</v>
      </c>
      <c r="C100" s="4" t="s">
        <v>349</v>
      </c>
      <c r="D100" s="4" t="s">
        <v>45</v>
      </c>
      <c r="E100" s="4" t="s">
        <v>273</v>
      </c>
      <c r="F100" s="4" t="s">
        <v>350</v>
      </c>
      <c r="G100" s="5" t="str">
        <f t="shared" si="3"/>
        <v>QTH</v>
      </c>
      <c r="H100" t="s">
        <v>998</v>
      </c>
      <c r="I100" t="s">
        <v>999</v>
      </c>
      <c r="J100">
        <f>VLOOKUP(B100,[1]Sheet1!$A$3:$E$409,5,0)</f>
        <v>98</v>
      </c>
      <c r="K100" t="b">
        <f t="shared" si="4"/>
        <v>1</v>
      </c>
      <c r="L100">
        <f t="shared" si="5"/>
        <v>98</v>
      </c>
    </row>
    <row r="101" spans="1:12" ht="18.600000000000001" customHeight="1">
      <c r="A101" s="1">
        <v>99</v>
      </c>
      <c r="B101" s="1">
        <v>26203335881</v>
      </c>
      <c r="C101" s="1" t="s">
        <v>351</v>
      </c>
      <c r="D101" s="1" t="s">
        <v>45</v>
      </c>
      <c r="E101" s="1" t="s">
        <v>273</v>
      </c>
      <c r="F101" s="1" t="s">
        <v>352</v>
      </c>
      <c r="G101" t="str">
        <f t="shared" si="3"/>
        <v>QTH</v>
      </c>
      <c r="H101" t="s">
        <v>1000</v>
      </c>
      <c r="I101" t="s">
        <v>1001</v>
      </c>
      <c r="J101">
        <f>VLOOKUP(B101,[1]Sheet1!$A$3:$E$409,5,0)</f>
        <v>99</v>
      </c>
      <c r="K101" t="b">
        <f t="shared" si="4"/>
        <v>1</v>
      </c>
      <c r="L101">
        <f t="shared" si="5"/>
        <v>99</v>
      </c>
    </row>
    <row r="102" spans="1:12" ht="18.600000000000001" customHeight="1">
      <c r="A102" s="4">
        <v>100</v>
      </c>
      <c r="B102" s="4">
        <v>26202120445</v>
      </c>
      <c r="C102" s="4" t="s">
        <v>211</v>
      </c>
      <c r="D102" s="4" t="s">
        <v>45</v>
      </c>
      <c r="E102" s="4" t="s">
        <v>273</v>
      </c>
      <c r="F102" s="4" t="s">
        <v>353</v>
      </c>
      <c r="G102" s="5" t="str">
        <f t="shared" si="3"/>
        <v>QTH</v>
      </c>
      <c r="H102" t="s">
        <v>1002</v>
      </c>
      <c r="I102" t="s">
        <v>1003</v>
      </c>
      <c r="J102">
        <f>VLOOKUP(B102,[1]Sheet1!$A$3:$E$409,5,0)</f>
        <v>100</v>
      </c>
      <c r="K102" t="b">
        <f t="shared" si="4"/>
        <v>1</v>
      </c>
      <c r="L102">
        <f t="shared" si="5"/>
        <v>100</v>
      </c>
    </row>
    <row r="103" spans="1:12" ht="18.600000000000001" customHeight="1">
      <c r="A103" s="1">
        <v>101</v>
      </c>
      <c r="B103" s="1">
        <v>26202136076</v>
      </c>
      <c r="C103" s="1" t="s">
        <v>354</v>
      </c>
      <c r="D103" s="1" t="s">
        <v>45</v>
      </c>
      <c r="E103" s="1" t="s">
        <v>273</v>
      </c>
      <c r="F103" s="1" t="s">
        <v>355</v>
      </c>
      <c r="G103" t="str">
        <f t="shared" si="3"/>
        <v>QTH</v>
      </c>
      <c r="H103" t="s">
        <v>1004</v>
      </c>
      <c r="I103" t="s">
        <v>1005</v>
      </c>
      <c r="J103">
        <f>VLOOKUP(B103,[1]Sheet1!$A$3:$E$409,5,0)</f>
        <v>101</v>
      </c>
      <c r="K103" t="b">
        <f t="shared" si="4"/>
        <v>1</v>
      </c>
      <c r="L103">
        <f t="shared" si="5"/>
        <v>101</v>
      </c>
    </row>
    <row r="104" spans="1:12" ht="18.600000000000001" customHeight="1">
      <c r="A104" s="4">
        <v>102</v>
      </c>
      <c r="B104" s="4">
        <v>25202105727</v>
      </c>
      <c r="C104" s="4" t="s">
        <v>69</v>
      </c>
      <c r="D104" s="4" t="s">
        <v>267</v>
      </c>
      <c r="E104" s="4" t="s">
        <v>204</v>
      </c>
      <c r="F104" s="4" t="s">
        <v>268</v>
      </c>
      <c r="G104" s="5" t="str">
        <f t="shared" si="3"/>
        <v>QTH</v>
      </c>
      <c r="H104" t="s">
        <v>1006</v>
      </c>
      <c r="I104" t="s">
        <v>1007</v>
      </c>
      <c r="J104">
        <f>VLOOKUP(B104,[1]Sheet1!$A$3:$E$409,5,0)</f>
        <v>102</v>
      </c>
      <c r="K104" t="b">
        <f t="shared" si="4"/>
        <v>1</v>
      </c>
      <c r="L104">
        <f t="shared" si="5"/>
        <v>102</v>
      </c>
    </row>
    <row r="105" spans="1:12" ht="18.600000000000001" customHeight="1">
      <c r="A105" s="1">
        <v>103</v>
      </c>
      <c r="B105" s="1">
        <v>26206623615</v>
      </c>
      <c r="C105" s="1" t="s">
        <v>356</v>
      </c>
      <c r="D105" s="1" t="s">
        <v>267</v>
      </c>
      <c r="E105" s="1" t="s">
        <v>273</v>
      </c>
      <c r="F105" s="1" t="s">
        <v>357</v>
      </c>
      <c r="G105" t="str">
        <f t="shared" si="3"/>
        <v>QTH</v>
      </c>
      <c r="H105" t="s">
        <v>1008</v>
      </c>
      <c r="I105" t="s">
        <v>1009</v>
      </c>
      <c r="J105">
        <f>VLOOKUP(B105,[1]Sheet1!$A$3:$E$409,5,0)</f>
        <v>103</v>
      </c>
      <c r="K105" t="b">
        <f t="shared" si="4"/>
        <v>1</v>
      </c>
      <c r="L105">
        <f t="shared" si="5"/>
        <v>103</v>
      </c>
    </row>
    <row r="106" spans="1:12" ht="18.600000000000001" customHeight="1">
      <c r="A106" s="4">
        <v>104</v>
      </c>
      <c r="B106" s="4">
        <v>26202100127</v>
      </c>
      <c r="C106" s="4" t="s">
        <v>358</v>
      </c>
      <c r="D106" s="4" t="s">
        <v>267</v>
      </c>
      <c r="E106" s="4" t="s">
        <v>273</v>
      </c>
      <c r="F106" s="4" t="s">
        <v>359</v>
      </c>
      <c r="G106" s="5" t="str">
        <f t="shared" si="3"/>
        <v>QTH</v>
      </c>
      <c r="H106" t="s">
        <v>1010</v>
      </c>
      <c r="I106" t="s">
        <v>1011</v>
      </c>
      <c r="J106">
        <f>VLOOKUP(B106,[1]Sheet1!$A$3:$E$409,5,0)</f>
        <v>104</v>
      </c>
      <c r="K106" t="b">
        <f t="shared" si="4"/>
        <v>1</v>
      </c>
      <c r="L106">
        <f t="shared" si="5"/>
        <v>104</v>
      </c>
    </row>
    <row r="107" spans="1:12" ht="18.600000000000001" customHeight="1">
      <c r="A107" s="1">
        <v>105</v>
      </c>
      <c r="B107" s="1">
        <v>2321216313</v>
      </c>
      <c r="C107" s="1" t="s">
        <v>198</v>
      </c>
      <c r="D107" s="1" t="s">
        <v>199</v>
      </c>
      <c r="E107" s="1" t="s">
        <v>196</v>
      </c>
      <c r="F107" s="1" t="s">
        <v>200</v>
      </c>
      <c r="G107" t="str">
        <f t="shared" si="3"/>
        <v>QTH</v>
      </c>
      <c r="H107" t="s">
        <v>1012</v>
      </c>
      <c r="I107" t="s">
        <v>1013</v>
      </c>
      <c r="J107">
        <f>VLOOKUP(B107,[1]Sheet1!$A$3:$E$409,5,0)</f>
        <v>105</v>
      </c>
      <c r="K107" t="b">
        <f t="shared" si="4"/>
        <v>1</v>
      </c>
      <c r="L107">
        <f t="shared" si="5"/>
        <v>105</v>
      </c>
    </row>
    <row r="108" spans="1:12" ht="18.600000000000001" customHeight="1">
      <c r="A108" s="4">
        <v>106</v>
      </c>
      <c r="B108" s="4">
        <v>26202142034</v>
      </c>
      <c r="C108" s="4" t="s">
        <v>278</v>
      </c>
      <c r="D108" s="4" t="s">
        <v>48</v>
      </c>
      <c r="E108" s="4" t="s">
        <v>273</v>
      </c>
      <c r="F108" s="4" t="s">
        <v>279</v>
      </c>
      <c r="G108" s="5" t="str">
        <f t="shared" si="3"/>
        <v>QTH</v>
      </c>
      <c r="H108" t="s">
        <v>1014</v>
      </c>
      <c r="I108" t="s">
        <v>1015</v>
      </c>
      <c r="J108">
        <f>VLOOKUP(B108,[1]Sheet1!$A$3:$E$409,5,0)</f>
        <v>106</v>
      </c>
      <c r="K108" t="b">
        <f t="shared" si="4"/>
        <v>1</v>
      </c>
      <c r="L108">
        <f t="shared" si="5"/>
        <v>106</v>
      </c>
    </row>
    <row r="109" spans="1:12" ht="18.600000000000001" customHeight="1">
      <c r="A109" s="1">
        <v>107</v>
      </c>
      <c r="B109" s="1">
        <v>26202124488</v>
      </c>
      <c r="C109" s="1" t="s">
        <v>360</v>
      </c>
      <c r="D109" s="1" t="s">
        <v>48</v>
      </c>
      <c r="E109" s="1" t="s">
        <v>273</v>
      </c>
      <c r="F109" s="1" t="s">
        <v>361</v>
      </c>
      <c r="G109" t="str">
        <f t="shared" si="3"/>
        <v>QTH</v>
      </c>
      <c r="H109" t="s">
        <v>1016</v>
      </c>
      <c r="I109" t="s">
        <v>1017</v>
      </c>
      <c r="J109">
        <f>VLOOKUP(B109,[1]Sheet1!$A$3:$E$409,5,0)</f>
        <v>107</v>
      </c>
      <c r="K109" t="b">
        <f t="shared" si="4"/>
        <v>1</v>
      </c>
      <c r="L109">
        <f t="shared" si="5"/>
        <v>107</v>
      </c>
    </row>
    <row r="110" spans="1:12" ht="18.600000000000001" customHeight="1">
      <c r="A110" s="4">
        <v>108</v>
      </c>
      <c r="B110" s="4">
        <v>26202135711</v>
      </c>
      <c r="C110" s="4" t="s">
        <v>362</v>
      </c>
      <c r="D110" s="4" t="s">
        <v>48</v>
      </c>
      <c r="E110" s="4" t="s">
        <v>273</v>
      </c>
      <c r="F110" s="4" t="s">
        <v>363</v>
      </c>
      <c r="G110" s="5" t="str">
        <f t="shared" si="3"/>
        <v>QTH</v>
      </c>
      <c r="H110" t="s">
        <v>1018</v>
      </c>
      <c r="I110" t="s">
        <v>1019</v>
      </c>
      <c r="J110">
        <f>VLOOKUP(B110,[1]Sheet1!$A$3:$E$409,5,0)</f>
        <v>108</v>
      </c>
      <c r="K110" t="b">
        <f t="shared" si="4"/>
        <v>1</v>
      </c>
      <c r="L110">
        <f t="shared" si="5"/>
        <v>108</v>
      </c>
    </row>
    <row r="111" spans="1:12" ht="18.600000000000001" customHeight="1">
      <c r="A111" s="1">
        <v>109</v>
      </c>
      <c r="B111" s="1">
        <v>26202132939</v>
      </c>
      <c r="C111" s="1" t="s">
        <v>503</v>
      </c>
      <c r="D111" s="1" t="s">
        <v>48</v>
      </c>
      <c r="E111" s="1" t="s">
        <v>273</v>
      </c>
      <c r="F111" s="1" t="s">
        <v>134</v>
      </c>
      <c r="G111" t="str">
        <f t="shared" si="3"/>
        <v>QTH</v>
      </c>
      <c r="H111" t="s">
        <v>1020</v>
      </c>
      <c r="I111" t="s">
        <v>1021</v>
      </c>
      <c r="J111">
        <f>VLOOKUP(B111,[1]Sheet1!$A$3:$E$409,5,0)</f>
        <v>109</v>
      </c>
      <c r="K111" t="b">
        <f t="shared" si="4"/>
        <v>1</v>
      </c>
      <c r="L111">
        <f t="shared" si="5"/>
        <v>109</v>
      </c>
    </row>
    <row r="112" spans="1:12" ht="18.600000000000001" customHeight="1">
      <c r="A112" s="4">
        <v>110</v>
      </c>
      <c r="B112" s="4">
        <v>26202141963</v>
      </c>
      <c r="C112" s="4" t="s">
        <v>201</v>
      </c>
      <c r="D112" s="4" t="s">
        <v>160</v>
      </c>
      <c r="E112" s="4" t="s">
        <v>273</v>
      </c>
      <c r="F112" s="4" t="s">
        <v>517</v>
      </c>
      <c r="G112" s="5" t="str">
        <f t="shared" si="3"/>
        <v>QTH</v>
      </c>
      <c r="H112" t="s">
        <v>1022</v>
      </c>
      <c r="I112" t="s">
        <v>1023</v>
      </c>
      <c r="J112">
        <f>VLOOKUP(B112,[1]Sheet1!$A$3:$E$409,5,0)</f>
        <v>110</v>
      </c>
      <c r="K112" t="b">
        <f t="shared" si="4"/>
        <v>1</v>
      </c>
      <c r="L112">
        <f t="shared" si="5"/>
        <v>110</v>
      </c>
    </row>
    <row r="113" spans="1:12" ht="18.600000000000001" customHeight="1">
      <c r="A113" s="1">
        <v>111</v>
      </c>
      <c r="B113" s="1">
        <v>26212131514</v>
      </c>
      <c r="C113" s="1" t="s">
        <v>364</v>
      </c>
      <c r="D113" s="1" t="s">
        <v>365</v>
      </c>
      <c r="E113" s="1" t="s">
        <v>273</v>
      </c>
      <c r="F113" s="1" t="s">
        <v>366</v>
      </c>
      <c r="G113" t="str">
        <f t="shared" si="3"/>
        <v>QTH</v>
      </c>
      <c r="H113" t="s">
        <v>1024</v>
      </c>
      <c r="I113" t="s">
        <v>1025</v>
      </c>
      <c r="J113">
        <f>VLOOKUP(B113,[1]Sheet1!$A$3:$E$409,5,0)</f>
        <v>111</v>
      </c>
      <c r="K113" t="b">
        <f t="shared" si="4"/>
        <v>1</v>
      </c>
      <c r="L113">
        <f t="shared" si="5"/>
        <v>111</v>
      </c>
    </row>
    <row r="114" spans="1:12" ht="18.600000000000001" customHeight="1">
      <c r="A114" s="4">
        <v>112</v>
      </c>
      <c r="B114" s="4">
        <v>26202120344</v>
      </c>
      <c r="C114" s="4" t="s">
        <v>113</v>
      </c>
      <c r="D114" s="4" t="s">
        <v>367</v>
      </c>
      <c r="E114" s="4" t="s">
        <v>273</v>
      </c>
      <c r="F114" s="4" t="s">
        <v>368</v>
      </c>
      <c r="G114" s="5" t="str">
        <f t="shared" si="3"/>
        <v>QTH</v>
      </c>
      <c r="H114">
        <v>349404088</v>
      </c>
      <c r="I114" t="s">
        <v>1026</v>
      </c>
      <c r="J114">
        <f>VLOOKUP(B114,[1]Sheet1!$A$3:$E$409,5,0)</f>
        <v>112</v>
      </c>
      <c r="K114" t="b">
        <f t="shared" si="4"/>
        <v>1</v>
      </c>
      <c r="L114">
        <f t="shared" si="5"/>
        <v>112</v>
      </c>
    </row>
    <row r="115" spans="1:12" ht="18.600000000000001" customHeight="1">
      <c r="A115" s="1">
        <v>113</v>
      </c>
      <c r="B115" s="1">
        <v>26202134753</v>
      </c>
      <c r="C115" s="1" t="s">
        <v>369</v>
      </c>
      <c r="D115" s="1" t="s">
        <v>13</v>
      </c>
      <c r="E115" s="1" t="s">
        <v>273</v>
      </c>
      <c r="F115" s="1" t="s">
        <v>370</v>
      </c>
      <c r="G115" t="str">
        <f t="shared" si="3"/>
        <v>QTH</v>
      </c>
      <c r="H115" t="s">
        <v>1027</v>
      </c>
      <c r="I115" t="s">
        <v>1028</v>
      </c>
      <c r="J115">
        <f>VLOOKUP(B115,[1]Sheet1!$A$3:$E$409,5,0)</f>
        <v>113</v>
      </c>
      <c r="K115" t="b">
        <f t="shared" si="4"/>
        <v>1</v>
      </c>
      <c r="L115">
        <f t="shared" si="5"/>
        <v>113</v>
      </c>
    </row>
    <row r="116" spans="1:12" ht="18.600000000000001" customHeight="1">
      <c r="A116" s="4">
        <v>114</v>
      </c>
      <c r="B116" s="4">
        <v>26212133772</v>
      </c>
      <c r="C116" s="4" t="s">
        <v>371</v>
      </c>
      <c r="D116" s="4" t="s">
        <v>162</v>
      </c>
      <c r="E116" s="4" t="s">
        <v>273</v>
      </c>
      <c r="F116" s="4" t="s">
        <v>372</v>
      </c>
      <c r="G116" s="5" t="str">
        <f t="shared" si="3"/>
        <v>QTH</v>
      </c>
      <c r="H116" t="s">
        <v>1029</v>
      </c>
      <c r="I116" t="s">
        <v>1030</v>
      </c>
      <c r="J116">
        <f>VLOOKUP(B116,[1]Sheet1!$A$3:$E$409,5,0)</f>
        <v>114</v>
      </c>
      <c r="K116" t="b">
        <f t="shared" si="4"/>
        <v>1</v>
      </c>
      <c r="L116">
        <f t="shared" si="5"/>
        <v>114</v>
      </c>
    </row>
    <row r="117" spans="1:12" ht="18.600000000000001" customHeight="1">
      <c r="A117" s="1">
        <v>115</v>
      </c>
      <c r="B117" s="1">
        <v>26202141971</v>
      </c>
      <c r="C117" s="1" t="s">
        <v>329</v>
      </c>
      <c r="D117" s="1" t="s">
        <v>162</v>
      </c>
      <c r="E117" s="1" t="s">
        <v>273</v>
      </c>
      <c r="F117" s="1" t="s">
        <v>368</v>
      </c>
      <c r="G117" t="str">
        <f t="shared" si="3"/>
        <v>QTH</v>
      </c>
      <c r="H117" t="s">
        <v>1031</v>
      </c>
      <c r="I117" t="s">
        <v>1032</v>
      </c>
      <c r="J117">
        <f>VLOOKUP(B117,[1]Sheet1!$A$3:$E$409,5,0)</f>
        <v>115</v>
      </c>
      <c r="K117" t="b">
        <f t="shared" si="4"/>
        <v>1</v>
      </c>
      <c r="L117">
        <f t="shared" si="5"/>
        <v>115</v>
      </c>
    </row>
    <row r="118" spans="1:12" ht="18.600000000000001" customHeight="1">
      <c r="A118" s="4">
        <v>116</v>
      </c>
      <c r="B118" s="4">
        <v>26203824711</v>
      </c>
      <c r="C118" s="4" t="s">
        <v>373</v>
      </c>
      <c r="D118" s="4" t="s">
        <v>374</v>
      </c>
      <c r="E118" s="4" t="s">
        <v>273</v>
      </c>
      <c r="F118" s="4" t="s">
        <v>332</v>
      </c>
      <c r="G118" s="5" t="str">
        <f t="shared" si="3"/>
        <v>QTH</v>
      </c>
      <c r="H118" t="s">
        <v>1033</v>
      </c>
      <c r="I118" t="s">
        <v>1034</v>
      </c>
      <c r="J118">
        <f>VLOOKUP(B118,[1]Sheet1!$A$3:$E$409,5,0)</f>
        <v>116</v>
      </c>
      <c r="K118" t="b">
        <f t="shared" si="4"/>
        <v>1</v>
      </c>
      <c r="L118">
        <f t="shared" si="5"/>
        <v>116</v>
      </c>
    </row>
    <row r="119" spans="1:12" ht="18.600000000000001" customHeight="1">
      <c r="A119" s="1">
        <v>117</v>
      </c>
      <c r="B119" s="1">
        <v>26202142630</v>
      </c>
      <c r="C119" s="1" t="s">
        <v>375</v>
      </c>
      <c r="D119" s="1" t="s">
        <v>376</v>
      </c>
      <c r="E119" s="1" t="s">
        <v>273</v>
      </c>
      <c r="F119" s="1" t="s">
        <v>377</v>
      </c>
      <c r="G119" t="str">
        <f t="shared" si="3"/>
        <v>QTH</v>
      </c>
      <c r="H119" t="s">
        <v>1035</v>
      </c>
      <c r="I119" t="s">
        <v>1036</v>
      </c>
      <c r="J119">
        <f>VLOOKUP(B119,[1]Sheet1!$A$3:$E$409,5,0)</f>
        <v>117</v>
      </c>
      <c r="K119" t="b">
        <f t="shared" si="4"/>
        <v>1</v>
      </c>
      <c r="L119">
        <f t="shared" si="5"/>
        <v>117</v>
      </c>
    </row>
    <row r="120" spans="1:12" ht="18.600000000000001" customHeight="1">
      <c r="A120" s="4">
        <v>118</v>
      </c>
      <c r="B120" s="4">
        <v>26212135505</v>
      </c>
      <c r="C120" s="4" t="s">
        <v>378</v>
      </c>
      <c r="D120" s="4" t="s">
        <v>379</v>
      </c>
      <c r="E120" s="4" t="s">
        <v>273</v>
      </c>
      <c r="F120" s="4" t="s">
        <v>380</v>
      </c>
      <c r="G120" s="5" t="str">
        <f t="shared" si="3"/>
        <v>QTH</v>
      </c>
      <c r="H120" t="s">
        <v>1037</v>
      </c>
      <c r="I120" t="s">
        <v>1038</v>
      </c>
      <c r="J120">
        <f>VLOOKUP(B120,[1]Sheet1!$A$3:$E$409,5,0)</f>
        <v>118</v>
      </c>
      <c r="K120" t="b">
        <f t="shared" si="4"/>
        <v>1</v>
      </c>
      <c r="L120">
        <f t="shared" si="5"/>
        <v>118</v>
      </c>
    </row>
    <row r="121" spans="1:12" ht="18.600000000000001" customHeight="1">
      <c r="A121" s="1">
        <v>119</v>
      </c>
      <c r="B121" s="1">
        <v>26212132728</v>
      </c>
      <c r="C121" s="1" t="s">
        <v>248</v>
      </c>
      <c r="D121" s="1" t="s">
        <v>379</v>
      </c>
      <c r="E121" s="1" t="s">
        <v>273</v>
      </c>
      <c r="F121" s="1" t="s">
        <v>166</v>
      </c>
      <c r="G121" t="str">
        <f t="shared" si="3"/>
        <v>QTH</v>
      </c>
      <c r="H121" t="s">
        <v>1039</v>
      </c>
      <c r="I121" t="s">
        <v>1040</v>
      </c>
      <c r="J121">
        <f>VLOOKUP(B121,[1]Sheet1!$A$3:$E$409,5,0)</f>
        <v>119</v>
      </c>
      <c r="K121" t="b">
        <f t="shared" si="4"/>
        <v>1</v>
      </c>
      <c r="L121">
        <f t="shared" si="5"/>
        <v>119</v>
      </c>
    </row>
    <row r="122" spans="1:12" ht="18.600000000000001" customHeight="1">
      <c r="A122" s="4">
        <v>120</v>
      </c>
      <c r="B122" s="4">
        <v>25212105850</v>
      </c>
      <c r="C122" s="4" t="s">
        <v>269</v>
      </c>
      <c r="D122" s="4" t="s">
        <v>53</v>
      </c>
      <c r="E122" s="4" t="s">
        <v>204</v>
      </c>
      <c r="F122" s="4" t="s">
        <v>270</v>
      </c>
      <c r="G122" s="5" t="str">
        <f t="shared" si="3"/>
        <v>QTH</v>
      </c>
      <c r="H122" t="s">
        <v>1041</v>
      </c>
      <c r="I122" t="s">
        <v>1042</v>
      </c>
      <c r="J122">
        <f>VLOOKUP(B122,[1]Sheet1!$A$3:$E$409,5,0)</f>
        <v>120</v>
      </c>
      <c r="K122" t="b">
        <f t="shared" si="4"/>
        <v>1</v>
      </c>
      <c r="L122">
        <f t="shared" si="5"/>
        <v>120</v>
      </c>
    </row>
    <row r="123" spans="1:12" ht="18.600000000000001" customHeight="1">
      <c r="A123" s="1">
        <v>121</v>
      </c>
      <c r="B123" s="1">
        <v>26212136322</v>
      </c>
      <c r="C123" s="1" t="s">
        <v>381</v>
      </c>
      <c r="D123" s="1" t="s">
        <v>53</v>
      </c>
      <c r="E123" s="1" t="s">
        <v>273</v>
      </c>
      <c r="F123" s="1" t="s">
        <v>382</v>
      </c>
      <c r="G123" t="str">
        <f t="shared" si="3"/>
        <v>QTH</v>
      </c>
      <c r="H123" t="s">
        <v>1043</v>
      </c>
      <c r="I123" t="s">
        <v>1044</v>
      </c>
      <c r="J123">
        <f>VLOOKUP(B123,[1]Sheet1!$A$3:$E$409,5,0)</f>
        <v>121</v>
      </c>
      <c r="K123" t="b">
        <f t="shared" si="4"/>
        <v>1</v>
      </c>
      <c r="L123">
        <f t="shared" si="5"/>
        <v>121</v>
      </c>
    </row>
    <row r="124" spans="1:12" ht="18.600000000000001" customHeight="1">
      <c r="A124" s="4">
        <v>122</v>
      </c>
      <c r="B124" s="4">
        <v>26202137622</v>
      </c>
      <c r="C124" s="4" t="s">
        <v>211</v>
      </c>
      <c r="D124" s="4" t="s">
        <v>165</v>
      </c>
      <c r="E124" s="4" t="s">
        <v>273</v>
      </c>
      <c r="F124" s="4" t="s">
        <v>280</v>
      </c>
      <c r="G124" s="5" t="str">
        <f t="shared" si="3"/>
        <v>QTH</v>
      </c>
      <c r="H124" t="s">
        <v>1045</v>
      </c>
      <c r="I124" t="s">
        <v>1046</v>
      </c>
      <c r="J124">
        <f>VLOOKUP(B124,[1]Sheet1!$A$3:$E$409,5,0)</f>
        <v>122</v>
      </c>
      <c r="K124" t="b">
        <f t="shared" si="4"/>
        <v>1</v>
      </c>
      <c r="L124">
        <f t="shared" si="5"/>
        <v>122</v>
      </c>
    </row>
    <row r="125" spans="1:12" ht="18.600000000000001" customHeight="1">
      <c r="A125" s="1">
        <v>123</v>
      </c>
      <c r="B125" s="1">
        <v>26202137629</v>
      </c>
      <c r="C125" s="1" t="s">
        <v>281</v>
      </c>
      <c r="D125" s="1" t="s">
        <v>165</v>
      </c>
      <c r="E125" s="1" t="s">
        <v>273</v>
      </c>
      <c r="F125" s="1" t="s">
        <v>282</v>
      </c>
      <c r="G125" t="str">
        <f t="shared" si="3"/>
        <v>QTH</v>
      </c>
      <c r="H125" t="s">
        <v>1047</v>
      </c>
      <c r="I125" t="s">
        <v>1048</v>
      </c>
      <c r="J125">
        <f>VLOOKUP(B125,[1]Sheet1!$A$3:$E$409,5,0)</f>
        <v>123</v>
      </c>
      <c r="K125" t="b">
        <f t="shared" si="4"/>
        <v>1</v>
      </c>
      <c r="L125">
        <f t="shared" si="5"/>
        <v>123</v>
      </c>
    </row>
    <row r="126" spans="1:12" ht="18.600000000000001" customHeight="1">
      <c r="A126" s="4">
        <v>124</v>
      </c>
      <c r="B126" s="4">
        <v>26202120305</v>
      </c>
      <c r="C126" s="4" t="s">
        <v>383</v>
      </c>
      <c r="D126" s="4" t="s">
        <v>165</v>
      </c>
      <c r="E126" s="4" t="s">
        <v>273</v>
      </c>
      <c r="F126" s="4" t="s">
        <v>384</v>
      </c>
      <c r="G126" s="5" t="str">
        <f t="shared" si="3"/>
        <v>QTH</v>
      </c>
      <c r="H126" t="s">
        <v>1049</v>
      </c>
      <c r="I126" t="s">
        <v>1050</v>
      </c>
      <c r="J126">
        <f>VLOOKUP(B126,[1]Sheet1!$A$3:$E$409,5,0)</f>
        <v>124</v>
      </c>
      <c r="K126" t="b">
        <f t="shared" si="4"/>
        <v>1</v>
      </c>
      <c r="L126">
        <f t="shared" si="5"/>
        <v>124</v>
      </c>
    </row>
    <row r="127" spans="1:12" ht="18.600000000000001" customHeight="1">
      <c r="A127" s="1">
        <v>125</v>
      </c>
      <c r="B127" s="1">
        <v>26207127967</v>
      </c>
      <c r="C127" s="1" t="s">
        <v>351</v>
      </c>
      <c r="D127" s="1" t="s">
        <v>165</v>
      </c>
      <c r="E127" s="1" t="s">
        <v>273</v>
      </c>
      <c r="F127" s="1" t="s">
        <v>504</v>
      </c>
      <c r="G127" t="str">
        <f t="shared" si="3"/>
        <v>QTH</v>
      </c>
      <c r="H127" t="s">
        <v>1051</v>
      </c>
      <c r="I127" t="s">
        <v>1052</v>
      </c>
      <c r="J127">
        <f>VLOOKUP(B127,[1]Sheet1!$A$3:$E$409,5,0)</f>
        <v>125</v>
      </c>
      <c r="K127" t="b">
        <f t="shared" si="4"/>
        <v>1</v>
      </c>
      <c r="L127">
        <f t="shared" si="5"/>
        <v>125</v>
      </c>
    </row>
    <row r="128" spans="1:12" ht="18.600000000000001" customHeight="1">
      <c r="A128" s="4">
        <v>126</v>
      </c>
      <c r="B128" s="4">
        <v>26212120281</v>
      </c>
      <c r="C128" s="4" t="s">
        <v>385</v>
      </c>
      <c r="D128" s="4" t="s">
        <v>386</v>
      </c>
      <c r="E128" s="4" t="s">
        <v>273</v>
      </c>
      <c r="F128" s="4" t="s">
        <v>280</v>
      </c>
      <c r="G128" s="5" t="str">
        <f t="shared" si="3"/>
        <v>QTH</v>
      </c>
      <c r="H128" t="s">
        <v>1053</v>
      </c>
      <c r="I128" t="s">
        <v>1054</v>
      </c>
      <c r="J128">
        <f>VLOOKUP(B128,[1]Sheet1!$A$3:$E$409,5,0)</f>
        <v>126</v>
      </c>
      <c r="K128" t="b">
        <f t="shared" si="4"/>
        <v>1</v>
      </c>
      <c r="L128">
        <f t="shared" si="5"/>
        <v>126</v>
      </c>
    </row>
    <row r="129" spans="1:12" ht="18.600000000000001" customHeight="1">
      <c r="A129" s="1">
        <v>127</v>
      </c>
      <c r="B129" s="1">
        <v>26212100265</v>
      </c>
      <c r="C129" s="1" t="s">
        <v>283</v>
      </c>
      <c r="D129" s="1" t="s">
        <v>284</v>
      </c>
      <c r="E129" s="1" t="s">
        <v>273</v>
      </c>
      <c r="F129" s="1" t="s">
        <v>285</v>
      </c>
      <c r="G129" t="str">
        <f t="shared" si="3"/>
        <v>QTH</v>
      </c>
      <c r="H129" t="s">
        <v>1055</v>
      </c>
      <c r="I129" t="s">
        <v>1056</v>
      </c>
      <c r="J129">
        <f>VLOOKUP(B129,[1]Sheet1!$A$3:$E$409,5,0)</f>
        <v>127</v>
      </c>
      <c r="K129" t="b">
        <f t="shared" si="4"/>
        <v>1</v>
      </c>
      <c r="L129">
        <f t="shared" si="5"/>
        <v>127</v>
      </c>
    </row>
    <row r="130" spans="1:12" ht="18.600000000000001" customHeight="1">
      <c r="A130" s="4">
        <v>128</v>
      </c>
      <c r="B130" s="4">
        <v>26202142141</v>
      </c>
      <c r="C130" s="4" t="s">
        <v>387</v>
      </c>
      <c r="D130" s="4" t="s">
        <v>284</v>
      </c>
      <c r="E130" s="4" t="s">
        <v>273</v>
      </c>
      <c r="F130" s="4" t="s">
        <v>332</v>
      </c>
      <c r="G130" s="5" t="str">
        <f t="shared" si="3"/>
        <v>QTH</v>
      </c>
      <c r="H130" t="s">
        <v>1057</v>
      </c>
      <c r="I130" t="s">
        <v>1058</v>
      </c>
      <c r="J130">
        <f>VLOOKUP(B130,[1]Sheet1!$A$3:$E$409,5,0)</f>
        <v>128</v>
      </c>
      <c r="K130" t="b">
        <f t="shared" si="4"/>
        <v>1</v>
      </c>
      <c r="L130">
        <f t="shared" si="5"/>
        <v>128</v>
      </c>
    </row>
    <row r="131" spans="1:12" ht="18.600000000000001" customHeight="1">
      <c r="A131" s="1">
        <v>129</v>
      </c>
      <c r="B131" s="1">
        <v>26212121500</v>
      </c>
      <c r="C131" s="1" t="s">
        <v>518</v>
      </c>
      <c r="D131" s="1" t="s">
        <v>284</v>
      </c>
      <c r="E131" s="1" t="s">
        <v>273</v>
      </c>
      <c r="F131" s="1" t="s">
        <v>519</v>
      </c>
      <c r="G131" t="str">
        <f t="shared" ref="G131:G194" si="6">RIGHT(E131,3)</f>
        <v>QTH</v>
      </c>
      <c r="H131" t="s">
        <v>1059</v>
      </c>
      <c r="I131" t="s">
        <v>1060</v>
      </c>
      <c r="J131">
        <f>VLOOKUP(B131,[1]Sheet1!$A$3:$E$409,5,0)</f>
        <v>129</v>
      </c>
      <c r="K131" t="b">
        <f t="shared" si="4"/>
        <v>1</v>
      </c>
      <c r="L131">
        <f t="shared" si="5"/>
        <v>129</v>
      </c>
    </row>
    <row r="132" spans="1:12" ht="18.600000000000001" customHeight="1">
      <c r="A132" s="4">
        <v>130</v>
      </c>
      <c r="B132" s="4">
        <v>25212107680</v>
      </c>
      <c r="C132" s="4" t="s">
        <v>71</v>
      </c>
      <c r="D132" s="4" t="s">
        <v>121</v>
      </c>
      <c r="E132" s="4" t="s">
        <v>204</v>
      </c>
      <c r="F132" s="4" t="s">
        <v>205</v>
      </c>
      <c r="G132" s="5" t="str">
        <f t="shared" si="6"/>
        <v>QTH</v>
      </c>
      <c r="H132" t="e">
        <v>#N/A</v>
      </c>
      <c r="I132" t="e">
        <v>#N/A</v>
      </c>
      <c r="J132" t="e">
        <f>VLOOKUP(B132,[1]Sheet1!$A$3:$E$409,5,0)</f>
        <v>#N/A</v>
      </c>
      <c r="K132" t="e">
        <f t="shared" ref="K132:K195" si="7">J132=A132</f>
        <v>#N/A</v>
      </c>
      <c r="L132">
        <f t="shared" ref="L132:L195" si="8">A132</f>
        <v>130</v>
      </c>
    </row>
    <row r="133" spans="1:12" ht="18.600000000000001" customHeight="1">
      <c r="A133" s="1">
        <v>131</v>
      </c>
      <c r="B133" s="1">
        <v>26211230080</v>
      </c>
      <c r="C133" s="1" t="s">
        <v>388</v>
      </c>
      <c r="D133" s="1" t="s">
        <v>121</v>
      </c>
      <c r="E133" s="1" t="s">
        <v>273</v>
      </c>
      <c r="F133" s="1" t="s">
        <v>389</v>
      </c>
      <c r="G133" t="str">
        <f t="shared" si="6"/>
        <v>QTH</v>
      </c>
      <c r="H133" t="s">
        <v>1061</v>
      </c>
      <c r="I133" t="s">
        <v>1062</v>
      </c>
      <c r="J133">
        <f>VLOOKUP(B133,[1]Sheet1!$A$3:$E$409,5,0)</f>
        <v>131</v>
      </c>
      <c r="K133" t="b">
        <f t="shared" si="7"/>
        <v>1</v>
      </c>
      <c r="L133">
        <f t="shared" si="8"/>
        <v>131</v>
      </c>
    </row>
    <row r="134" spans="1:12" ht="18.600000000000001" customHeight="1">
      <c r="A134" s="4">
        <v>132</v>
      </c>
      <c r="B134" s="4">
        <v>26212325049</v>
      </c>
      <c r="C134" s="4" t="s">
        <v>390</v>
      </c>
      <c r="D134" s="4" t="s">
        <v>121</v>
      </c>
      <c r="E134" s="4" t="s">
        <v>273</v>
      </c>
      <c r="F134" s="4" t="s">
        <v>391</v>
      </c>
      <c r="G134" s="5" t="str">
        <f t="shared" si="6"/>
        <v>QTH</v>
      </c>
      <c r="H134" t="s">
        <v>1063</v>
      </c>
      <c r="I134" t="s">
        <v>1064</v>
      </c>
      <c r="J134">
        <f>VLOOKUP(B134,[1]Sheet1!$A$3:$E$409,5,0)</f>
        <v>132</v>
      </c>
      <c r="K134" t="b">
        <f t="shared" si="7"/>
        <v>1</v>
      </c>
      <c r="L134">
        <f t="shared" si="8"/>
        <v>132</v>
      </c>
    </row>
    <row r="135" spans="1:12" ht="18.600000000000001" customHeight="1">
      <c r="A135" s="1">
        <v>133</v>
      </c>
      <c r="B135" s="1">
        <v>26202130701</v>
      </c>
      <c r="C135" s="1" t="s">
        <v>37</v>
      </c>
      <c r="D135" s="1" t="s">
        <v>286</v>
      </c>
      <c r="E135" s="1" t="s">
        <v>273</v>
      </c>
      <c r="F135" s="1" t="s">
        <v>287</v>
      </c>
      <c r="G135" t="str">
        <f t="shared" si="6"/>
        <v>QTH</v>
      </c>
      <c r="H135" t="s">
        <v>1065</v>
      </c>
      <c r="I135" t="s">
        <v>1066</v>
      </c>
      <c r="J135">
        <f>VLOOKUP(B135,[1]Sheet1!$A$3:$E$409,5,0)</f>
        <v>133</v>
      </c>
      <c r="K135" t="b">
        <f t="shared" si="7"/>
        <v>1</v>
      </c>
      <c r="L135">
        <f t="shared" si="8"/>
        <v>133</v>
      </c>
    </row>
    <row r="136" spans="1:12" ht="18.600000000000001" customHeight="1">
      <c r="A136" s="4">
        <v>134</v>
      </c>
      <c r="B136" s="4">
        <v>26202133151</v>
      </c>
      <c r="C136" s="4" t="s">
        <v>392</v>
      </c>
      <c r="D136" s="4" t="s">
        <v>393</v>
      </c>
      <c r="E136" s="4" t="s">
        <v>273</v>
      </c>
      <c r="F136" s="4" t="s">
        <v>394</v>
      </c>
      <c r="G136" s="5" t="str">
        <f t="shared" si="6"/>
        <v>QTH</v>
      </c>
      <c r="H136" t="s">
        <v>1067</v>
      </c>
      <c r="I136" t="s">
        <v>1068</v>
      </c>
      <c r="J136">
        <f>VLOOKUP(B136,[1]Sheet1!$A$3:$E$409,5,0)</f>
        <v>134</v>
      </c>
      <c r="K136" t="b">
        <f t="shared" si="7"/>
        <v>1</v>
      </c>
      <c r="L136">
        <f t="shared" si="8"/>
        <v>134</v>
      </c>
    </row>
    <row r="137" spans="1:12" ht="18.600000000000001" customHeight="1">
      <c r="A137" s="1">
        <v>135</v>
      </c>
      <c r="B137" s="1">
        <v>25202112407</v>
      </c>
      <c r="C137" s="1" t="s">
        <v>234</v>
      </c>
      <c r="D137" s="1" t="s">
        <v>235</v>
      </c>
      <c r="E137" s="1" t="s">
        <v>204</v>
      </c>
      <c r="F137" s="1" t="s">
        <v>233</v>
      </c>
      <c r="G137" t="str">
        <f t="shared" si="6"/>
        <v>QTH</v>
      </c>
      <c r="H137" t="s">
        <v>1069</v>
      </c>
      <c r="I137" t="s">
        <v>1070</v>
      </c>
      <c r="J137">
        <f>VLOOKUP(B137,[1]Sheet1!$A$3:$E$409,5,0)</f>
        <v>135</v>
      </c>
      <c r="K137" t="b">
        <f t="shared" si="7"/>
        <v>1</v>
      </c>
      <c r="L137">
        <f t="shared" si="8"/>
        <v>135</v>
      </c>
    </row>
    <row r="138" spans="1:12" ht="18.600000000000001" customHeight="1">
      <c r="A138" s="4">
        <v>136</v>
      </c>
      <c r="B138" s="4">
        <v>25202116337</v>
      </c>
      <c r="C138" s="4" t="s">
        <v>218</v>
      </c>
      <c r="D138" s="4" t="s">
        <v>93</v>
      </c>
      <c r="E138" s="4" t="s">
        <v>204</v>
      </c>
      <c r="F138" s="4" t="s">
        <v>219</v>
      </c>
      <c r="G138" s="5" t="str">
        <f t="shared" si="6"/>
        <v>QTH</v>
      </c>
      <c r="H138" t="e">
        <v>#N/A</v>
      </c>
      <c r="I138" t="e">
        <v>#N/A</v>
      </c>
      <c r="J138" t="e">
        <f>VLOOKUP(B138,[1]Sheet1!$A$3:$E$409,5,0)</f>
        <v>#N/A</v>
      </c>
      <c r="K138" t="e">
        <f t="shared" si="7"/>
        <v>#N/A</v>
      </c>
      <c r="L138">
        <f t="shared" si="8"/>
        <v>136</v>
      </c>
    </row>
    <row r="139" spans="1:12" ht="18.600000000000001" customHeight="1">
      <c r="A139" s="1">
        <v>137</v>
      </c>
      <c r="B139" s="1">
        <v>26202134705</v>
      </c>
      <c r="C139" s="1" t="s">
        <v>288</v>
      </c>
      <c r="D139" s="1" t="s">
        <v>93</v>
      </c>
      <c r="E139" s="1" t="s">
        <v>273</v>
      </c>
      <c r="F139" s="1" t="s">
        <v>289</v>
      </c>
      <c r="G139" t="str">
        <f t="shared" si="6"/>
        <v>QTH</v>
      </c>
      <c r="H139" t="s">
        <v>1071</v>
      </c>
      <c r="I139" t="s">
        <v>1072</v>
      </c>
      <c r="J139">
        <f>VLOOKUP(B139,[1]Sheet1!$A$3:$E$409,5,0)</f>
        <v>137</v>
      </c>
      <c r="K139" t="b">
        <f t="shared" si="7"/>
        <v>1</v>
      </c>
      <c r="L139">
        <f t="shared" si="8"/>
        <v>137</v>
      </c>
    </row>
    <row r="140" spans="1:12" ht="18.600000000000001" customHeight="1">
      <c r="A140" s="4">
        <v>138</v>
      </c>
      <c r="B140" s="4">
        <v>26207231511</v>
      </c>
      <c r="C140" s="4" t="s">
        <v>347</v>
      </c>
      <c r="D140" s="4" t="s">
        <v>93</v>
      </c>
      <c r="E140" s="4" t="s">
        <v>273</v>
      </c>
      <c r="F140" s="4" t="s">
        <v>395</v>
      </c>
      <c r="G140" s="5" t="str">
        <f t="shared" si="6"/>
        <v>QTH</v>
      </c>
      <c r="H140" t="s">
        <v>1073</v>
      </c>
      <c r="I140" t="s">
        <v>1074</v>
      </c>
      <c r="J140">
        <f>VLOOKUP(B140,[1]Sheet1!$A$3:$E$409,5,0)</f>
        <v>138</v>
      </c>
      <c r="K140" t="b">
        <f t="shared" si="7"/>
        <v>1</v>
      </c>
      <c r="L140">
        <f t="shared" si="8"/>
        <v>138</v>
      </c>
    </row>
    <row r="141" spans="1:12" ht="18.600000000000001" customHeight="1">
      <c r="A141" s="1">
        <v>139</v>
      </c>
      <c r="B141" s="1">
        <v>26202723150</v>
      </c>
      <c r="C141" s="1" t="s">
        <v>396</v>
      </c>
      <c r="D141" s="1" t="s">
        <v>93</v>
      </c>
      <c r="E141" s="1" t="s">
        <v>273</v>
      </c>
      <c r="F141" s="1" t="s">
        <v>397</v>
      </c>
      <c r="G141" t="str">
        <f t="shared" si="6"/>
        <v>QTH</v>
      </c>
      <c r="H141" t="s">
        <v>1075</v>
      </c>
      <c r="I141" t="s">
        <v>1076</v>
      </c>
      <c r="J141">
        <f>VLOOKUP(B141,[1]Sheet1!$A$3:$E$409,5,0)</f>
        <v>139</v>
      </c>
      <c r="K141" t="b">
        <f t="shared" si="7"/>
        <v>1</v>
      </c>
      <c r="L141">
        <f t="shared" si="8"/>
        <v>139</v>
      </c>
    </row>
    <row r="142" spans="1:12" ht="18.600000000000001" customHeight="1">
      <c r="A142" s="4">
        <v>140</v>
      </c>
      <c r="B142" s="4">
        <v>26203832846</v>
      </c>
      <c r="C142" s="4" t="s">
        <v>398</v>
      </c>
      <c r="D142" s="4" t="s">
        <v>93</v>
      </c>
      <c r="E142" s="4" t="s">
        <v>273</v>
      </c>
      <c r="F142" s="4" t="s">
        <v>399</v>
      </c>
      <c r="G142" s="5" t="str">
        <f t="shared" si="6"/>
        <v>QTH</v>
      </c>
      <c r="H142" t="s">
        <v>1077</v>
      </c>
      <c r="I142" t="s">
        <v>1078</v>
      </c>
      <c r="J142">
        <f>VLOOKUP(B142,[1]Sheet1!$A$3:$E$409,5,0)</f>
        <v>140</v>
      </c>
      <c r="K142" t="b">
        <f t="shared" si="7"/>
        <v>1</v>
      </c>
      <c r="L142">
        <f t="shared" si="8"/>
        <v>140</v>
      </c>
    </row>
    <row r="143" spans="1:12" ht="18.600000000000001" customHeight="1">
      <c r="A143" s="1">
        <v>141</v>
      </c>
      <c r="B143" s="1">
        <v>26207120668</v>
      </c>
      <c r="C143" s="1" t="s">
        <v>400</v>
      </c>
      <c r="D143" s="1" t="s">
        <v>93</v>
      </c>
      <c r="E143" s="1" t="s">
        <v>273</v>
      </c>
      <c r="F143" s="1" t="s">
        <v>343</v>
      </c>
      <c r="G143" t="str">
        <f t="shared" si="6"/>
        <v>QTH</v>
      </c>
      <c r="H143" t="s">
        <v>1079</v>
      </c>
      <c r="I143" t="s">
        <v>1080</v>
      </c>
      <c r="J143">
        <f>VLOOKUP(B143,[1]Sheet1!$A$3:$E$409,5,0)</f>
        <v>141</v>
      </c>
      <c r="K143" t="b">
        <f t="shared" si="7"/>
        <v>1</v>
      </c>
      <c r="L143">
        <f t="shared" si="8"/>
        <v>141</v>
      </c>
    </row>
    <row r="144" spans="1:12" ht="18.600000000000001" customHeight="1">
      <c r="A144" s="4">
        <v>142</v>
      </c>
      <c r="B144" s="4">
        <v>26202137717</v>
      </c>
      <c r="C144" s="4" t="s">
        <v>401</v>
      </c>
      <c r="D144" s="4" t="s">
        <v>93</v>
      </c>
      <c r="E144" s="4" t="s">
        <v>273</v>
      </c>
      <c r="F144" s="4" t="s">
        <v>402</v>
      </c>
      <c r="G144" s="5" t="str">
        <f t="shared" si="6"/>
        <v>QTH</v>
      </c>
      <c r="H144" t="s">
        <v>1081</v>
      </c>
      <c r="I144" t="s">
        <v>1082</v>
      </c>
      <c r="J144">
        <f>VLOOKUP(B144,[1]Sheet1!$A$3:$E$409,5,0)</f>
        <v>142</v>
      </c>
      <c r="K144" t="b">
        <f t="shared" si="7"/>
        <v>1</v>
      </c>
      <c r="L144">
        <f t="shared" si="8"/>
        <v>142</v>
      </c>
    </row>
    <row r="145" spans="1:12" ht="18.600000000000001" customHeight="1">
      <c r="A145" s="1">
        <v>143</v>
      </c>
      <c r="B145" s="1">
        <v>26202132389</v>
      </c>
      <c r="C145" s="1" t="s">
        <v>505</v>
      </c>
      <c r="D145" s="1" t="s">
        <v>93</v>
      </c>
      <c r="E145" s="1" t="s">
        <v>273</v>
      </c>
      <c r="F145" s="1" t="s">
        <v>506</v>
      </c>
      <c r="G145" t="str">
        <f t="shared" si="6"/>
        <v>QTH</v>
      </c>
      <c r="H145" t="s">
        <v>1083</v>
      </c>
      <c r="I145" t="s">
        <v>1084</v>
      </c>
      <c r="J145" t="e">
        <f>VLOOKUP(B145,[1]Sheet1!$A$3:$E$409,5,0)</f>
        <v>#N/A</v>
      </c>
      <c r="K145" t="e">
        <f t="shared" si="7"/>
        <v>#N/A</v>
      </c>
      <c r="L145">
        <f t="shared" si="8"/>
        <v>143</v>
      </c>
    </row>
    <row r="146" spans="1:12" ht="18.600000000000001" customHeight="1">
      <c r="A146" s="4">
        <v>144</v>
      </c>
      <c r="B146" s="4">
        <v>26202126951</v>
      </c>
      <c r="C146" s="4" t="s">
        <v>47</v>
      </c>
      <c r="D146" s="4" t="s">
        <v>93</v>
      </c>
      <c r="E146" s="4" t="s">
        <v>273</v>
      </c>
      <c r="F146" s="4" t="s">
        <v>516</v>
      </c>
      <c r="G146" s="5" t="str">
        <f t="shared" si="6"/>
        <v>QTH</v>
      </c>
      <c r="H146" t="s">
        <v>1085</v>
      </c>
      <c r="I146" t="s">
        <v>1086</v>
      </c>
      <c r="J146">
        <f>VLOOKUP(B146,[1]Sheet1!$A$3:$E$409,5,0)</f>
        <v>144</v>
      </c>
      <c r="K146" t="b">
        <f t="shared" si="7"/>
        <v>1</v>
      </c>
      <c r="L146">
        <f t="shared" si="8"/>
        <v>144</v>
      </c>
    </row>
    <row r="147" spans="1:12" ht="18.600000000000001" customHeight="1">
      <c r="A147" s="1">
        <v>145</v>
      </c>
      <c r="B147" s="1">
        <v>26202141931</v>
      </c>
      <c r="C147" s="1" t="s">
        <v>403</v>
      </c>
      <c r="D147" s="1" t="s">
        <v>59</v>
      </c>
      <c r="E147" s="1" t="s">
        <v>273</v>
      </c>
      <c r="F147" s="1" t="s">
        <v>38</v>
      </c>
      <c r="G147" t="str">
        <f t="shared" si="6"/>
        <v>QTH</v>
      </c>
      <c r="H147" t="s">
        <v>1087</v>
      </c>
      <c r="I147" t="s">
        <v>1088</v>
      </c>
      <c r="J147">
        <f>VLOOKUP(B147,[1]Sheet1!$A$3:$E$409,5,0)</f>
        <v>145</v>
      </c>
      <c r="K147" t="b">
        <f t="shared" si="7"/>
        <v>1</v>
      </c>
      <c r="L147">
        <f t="shared" si="8"/>
        <v>145</v>
      </c>
    </row>
    <row r="148" spans="1:12" ht="18.600000000000001" customHeight="1">
      <c r="A148" s="4">
        <v>146</v>
      </c>
      <c r="B148" s="4">
        <v>26212135121</v>
      </c>
      <c r="C148" s="4" t="s">
        <v>404</v>
      </c>
      <c r="D148" s="4" t="s">
        <v>405</v>
      </c>
      <c r="E148" s="4" t="s">
        <v>273</v>
      </c>
      <c r="F148" s="4" t="s">
        <v>406</v>
      </c>
      <c r="G148" s="5" t="str">
        <f t="shared" si="6"/>
        <v>QTH</v>
      </c>
      <c r="H148" t="s">
        <v>1089</v>
      </c>
      <c r="I148" t="s">
        <v>1090</v>
      </c>
      <c r="J148">
        <f>VLOOKUP(B148,[1]Sheet1!$A$3:$E$409,5,0)</f>
        <v>146</v>
      </c>
      <c r="K148" t="b">
        <f t="shared" si="7"/>
        <v>1</v>
      </c>
      <c r="L148">
        <f t="shared" si="8"/>
        <v>146</v>
      </c>
    </row>
    <row r="149" spans="1:12" ht="18.600000000000001" customHeight="1">
      <c r="A149" s="1">
        <v>147</v>
      </c>
      <c r="B149" s="1">
        <v>2321216206</v>
      </c>
      <c r="C149" s="1" t="s">
        <v>262</v>
      </c>
      <c r="D149" s="1" t="s">
        <v>263</v>
      </c>
      <c r="E149" s="1" t="s">
        <v>204</v>
      </c>
      <c r="F149" s="1" t="s">
        <v>264</v>
      </c>
      <c r="G149" t="str">
        <f t="shared" si="6"/>
        <v>QTH</v>
      </c>
      <c r="H149" t="e">
        <v>#N/A</v>
      </c>
      <c r="I149" t="e">
        <v>#N/A</v>
      </c>
      <c r="J149" t="e">
        <f>VLOOKUP(B149,[1]Sheet1!$A$3:$E$409,5,0)</f>
        <v>#N/A</v>
      </c>
      <c r="K149" t="e">
        <f t="shared" si="7"/>
        <v>#N/A</v>
      </c>
      <c r="L149">
        <f t="shared" si="8"/>
        <v>147</v>
      </c>
    </row>
    <row r="150" spans="1:12" ht="18.600000000000001" customHeight="1">
      <c r="A150" s="4">
        <v>148</v>
      </c>
      <c r="B150" s="4">
        <v>26202136131</v>
      </c>
      <c r="C150" s="4" t="s">
        <v>407</v>
      </c>
      <c r="D150" s="4" t="s">
        <v>408</v>
      </c>
      <c r="E150" s="4" t="s">
        <v>273</v>
      </c>
      <c r="F150" s="4" t="s">
        <v>189</v>
      </c>
      <c r="G150" s="5" t="str">
        <f t="shared" si="6"/>
        <v>QTH</v>
      </c>
      <c r="H150" t="s">
        <v>1091</v>
      </c>
      <c r="I150" t="s">
        <v>1092</v>
      </c>
      <c r="J150" t="e">
        <f>VLOOKUP(B150,[1]Sheet1!$A$3:$E$409,5,0)</f>
        <v>#N/A</v>
      </c>
      <c r="K150" t="e">
        <f t="shared" si="7"/>
        <v>#N/A</v>
      </c>
      <c r="L150">
        <f t="shared" si="8"/>
        <v>148</v>
      </c>
    </row>
    <row r="151" spans="1:12" ht="18.600000000000001" customHeight="1">
      <c r="A151" s="1">
        <v>149</v>
      </c>
      <c r="B151" s="1">
        <v>26204736306</v>
      </c>
      <c r="C151" s="1" t="s">
        <v>409</v>
      </c>
      <c r="D151" s="1" t="s">
        <v>410</v>
      </c>
      <c r="E151" s="1" t="s">
        <v>273</v>
      </c>
      <c r="F151" s="1" t="s">
        <v>170</v>
      </c>
      <c r="G151" t="str">
        <f t="shared" si="6"/>
        <v>QTH</v>
      </c>
      <c r="H151" t="s">
        <v>1093</v>
      </c>
      <c r="I151" t="s">
        <v>1094</v>
      </c>
      <c r="J151">
        <f>VLOOKUP(B151,[1]Sheet1!$A$3:$E$409,5,0)</f>
        <v>149</v>
      </c>
      <c r="K151" t="b">
        <f t="shared" si="7"/>
        <v>1</v>
      </c>
      <c r="L151">
        <f t="shared" si="8"/>
        <v>149</v>
      </c>
    </row>
    <row r="152" spans="1:12" ht="18.600000000000001" customHeight="1">
      <c r="A152" s="4">
        <v>150</v>
      </c>
      <c r="B152" s="4">
        <v>24218602844</v>
      </c>
      <c r="C152" s="4" t="s">
        <v>195</v>
      </c>
      <c r="D152" s="4" t="s">
        <v>11</v>
      </c>
      <c r="E152" s="4" t="s">
        <v>196</v>
      </c>
      <c r="F152" s="4" t="s">
        <v>197</v>
      </c>
      <c r="G152" s="5" t="str">
        <f t="shared" si="6"/>
        <v>QTH</v>
      </c>
      <c r="H152" t="s">
        <v>1095</v>
      </c>
      <c r="I152" t="s">
        <v>1096</v>
      </c>
      <c r="J152" t="e">
        <f>VLOOKUP(B152,[1]Sheet1!$A$3:$E$409,5,0)</f>
        <v>#N/A</v>
      </c>
      <c r="K152" t="e">
        <f t="shared" si="7"/>
        <v>#N/A</v>
      </c>
      <c r="L152">
        <f t="shared" si="8"/>
        <v>150</v>
      </c>
    </row>
    <row r="153" spans="1:12" ht="18.600000000000001" customHeight="1">
      <c r="A153" s="1">
        <v>151</v>
      </c>
      <c r="B153" s="1">
        <v>26212100688</v>
      </c>
      <c r="C153" s="1" t="s">
        <v>290</v>
      </c>
      <c r="D153" s="1" t="s">
        <v>11</v>
      </c>
      <c r="E153" s="1" t="s">
        <v>273</v>
      </c>
      <c r="F153" s="1" t="s">
        <v>291</v>
      </c>
      <c r="G153" t="str">
        <f t="shared" si="6"/>
        <v>QTH</v>
      </c>
      <c r="H153" t="s">
        <v>1097</v>
      </c>
      <c r="I153" t="s">
        <v>1098</v>
      </c>
      <c r="J153">
        <f>VLOOKUP(B153,[1]Sheet1!$A$3:$E$409,5,0)</f>
        <v>151</v>
      </c>
      <c r="K153" t="b">
        <f t="shared" si="7"/>
        <v>1</v>
      </c>
      <c r="L153">
        <f t="shared" si="8"/>
        <v>151</v>
      </c>
    </row>
    <row r="154" spans="1:12" ht="18.600000000000001" customHeight="1">
      <c r="A154" s="4">
        <v>152</v>
      </c>
      <c r="B154" s="4">
        <v>26202134929</v>
      </c>
      <c r="C154" s="4" t="s">
        <v>411</v>
      </c>
      <c r="D154" s="4" t="s">
        <v>124</v>
      </c>
      <c r="E154" s="4" t="s">
        <v>273</v>
      </c>
      <c r="F154" s="4" t="s">
        <v>412</v>
      </c>
      <c r="G154" s="5" t="str">
        <f t="shared" si="6"/>
        <v>QTH</v>
      </c>
      <c r="H154" t="s">
        <v>1099</v>
      </c>
      <c r="I154" t="s">
        <v>1100</v>
      </c>
      <c r="J154">
        <f>VLOOKUP(B154,[1]Sheet1!$A$3:$E$409,5,0)</f>
        <v>152</v>
      </c>
      <c r="K154" t="b">
        <f t="shared" si="7"/>
        <v>1</v>
      </c>
      <c r="L154">
        <f t="shared" si="8"/>
        <v>152</v>
      </c>
    </row>
    <row r="155" spans="1:12" ht="18.600000000000001" customHeight="1">
      <c r="A155" s="1">
        <v>153</v>
      </c>
      <c r="B155" s="1">
        <v>26207328108</v>
      </c>
      <c r="C155" s="1" t="s">
        <v>413</v>
      </c>
      <c r="D155" s="1" t="s">
        <v>414</v>
      </c>
      <c r="E155" s="1" t="s">
        <v>273</v>
      </c>
      <c r="F155" s="1" t="s">
        <v>415</v>
      </c>
      <c r="G155" t="str">
        <f t="shared" si="6"/>
        <v>QTH</v>
      </c>
      <c r="H155" t="s">
        <v>1101</v>
      </c>
      <c r="I155" t="s">
        <v>1102</v>
      </c>
      <c r="J155">
        <f>VLOOKUP(B155,[1]Sheet1!$A$3:$E$409,5,0)</f>
        <v>153</v>
      </c>
      <c r="K155" t="b">
        <f t="shared" si="7"/>
        <v>1</v>
      </c>
      <c r="L155">
        <f t="shared" si="8"/>
        <v>153</v>
      </c>
    </row>
    <row r="156" spans="1:12" ht="18.600000000000001" customHeight="1">
      <c r="A156" s="4">
        <v>154</v>
      </c>
      <c r="B156" s="4">
        <v>26202133483</v>
      </c>
      <c r="C156" s="4" t="s">
        <v>416</v>
      </c>
      <c r="D156" s="4" t="s">
        <v>414</v>
      </c>
      <c r="E156" s="4" t="s">
        <v>273</v>
      </c>
      <c r="F156" s="4" t="s">
        <v>417</v>
      </c>
      <c r="G156" s="5" t="str">
        <f t="shared" si="6"/>
        <v>QTH</v>
      </c>
      <c r="H156" t="s">
        <v>1103</v>
      </c>
      <c r="I156" t="s">
        <v>1104</v>
      </c>
      <c r="J156">
        <f>VLOOKUP(B156,[1]Sheet1!$A$3:$E$409,5,0)</f>
        <v>154</v>
      </c>
      <c r="K156" t="b">
        <f t="shared" si="7"/>
        <v>1</v>
      </c>
      <c r="L156">
        <f t="shared" si="8"/>
        <v>154</v>
      </c>
    </row>
    <row r="157" spans="1:12" ht="18.600000000000001" customHeight="1">
      <c r="A157" s="1">
        <v>155</v>
      </c>
      <c r="B157" s="1">
        <v>26202142006</v>
      </c>
      <c r="C157" s="1" t="s">
        <v>418</v>
      </c>
      <c r="D157" s="1" t="s">
        <v>127</v>
      </c>
      <c r="E157" s="1" t="s">
        <v>273</v>
      </c>
      <c r="F157" s="1" t="s">
        <v>419</v>
      </c>
      <c r="G157" t="str">
        <f t="shared" si="6"/>
        <v>QTH</v>
      </c>
      <c r="H157" t="s">
        <v>1105</v>
      </c>
      <c r="I157" t="s">
        <v>1106</v>
      </c>
      <c r="J157">
        <f>VLOOKUP(B157,[1]Sheet1!$A$3:$E$409,5,0)</f>
        <v>155</v>
      </c>
      <c r="K157" t="b">
        <f t="shared" si="7"/>
        <v>1</v>
      </c>
      <c r="L157">
        <f t="shared" si="8"/>
        <v>155</v>
      </c>
    </row>
    <row r="158" spans="1:12" ht="18.600000000000001" customHeight="1">
      <c r="A158" s="4">
        <v>156</v>
      </c>
      <c r="B158" s="4">
        <v>26202120026</v>
      </c>
      <c r="C158" s="4" t="s">
        <v>392</v>
      </c>
      <c r="D158" s="4" t="s">
        <v>127</v>
      </c>
      <c r="E158" s="4" t="s">
        <v>273</v>
      </c>
      <c r="F158" s="4" t="s">
        <v>420</v>
      </c>
      <c r="G158" s="5" t="str">
        <f t="shared" si="6"/>
        <v>QTH</v>
      </c>
      <c r="H158" t="s">
        <v>1107</v>
      </c>
      <c r="I158" t="s">
        <v>1108</v>
      </c>
      <c r="J158" t="e">
        <f>VLOOKUP(B158,[1]Sheet1!$A$3:$E$409,5,0)</f>
        <v>#N/A</v>
      </c>
      <c r="K158" t="e">
        <f t="shared" si="7"/>
        <v>#N/A</v>
      </c>
      <c r="L158">
        <f t="shared" si="8"/>
        <v>156</v>
      </c>
    </row>
    <row r="159" spans="1:12" ht="18.600000000000001" customHeight="1">
      <c r="A159" s="1">
        <v>157</v>
      </c>
      <c r="B159" s="1">
        <v>26202133917</v>
      </c>
      <c r="C159" s="1" t="s">
        <v>421</v>
      </c>
      <c r="D159" s="1" t="s">
        <v>127</v>
      </c>
      <c r="E159" s="1" t="s">
        <v>273</v>
      </c>
      <c r="F159" s="1" t="s">
        <v>422</v>
      </c>
      <c r="G159" t="str">
        <f t="shared" si="6"/>
        <v>QTH</v>
      </c>
      <c r="H159" t="s">
        <v>1109</v>
      </c>
      <c r="I159" t="s">
        <v>1110</v>
      </c>
      <c r="J159">
        <f>VLOOKUP(B159,[1]Sheet1!$A$3:$E$409,5,0)</f>
        <v>157</v>
      </c>
      <c r="K159" t="b">
        <f t="shared" si="7"/>
        <v>1</v>
      </c>
      <c r="L159">
        <f t="shared" si="8"/>
        <v>157</v>
      </c>
    </row>
    <row r="160" spans="1:12" ht="18.600000000000001" customHeight="1">
      <c r="A160" s="4">
        <v>158</v>
      </c>
      <c r="B160" s="4">
        <v>25218613174</v>
      </c>
      <c r="C160" s="4" t="s">
        <v>259</v>
      </c>
      <c r="D160" s="4" t="s">
        <v>5</v>
      </c>
      <c r="E160" s="4" t="s">
        <v>204</v>
      </c>
      <c r="F160" s="4" t="s">
        <v>212</v>
      </c>
      <c r="G160" s="5" t="str">
        <f t="shared" si="6"/>
        <v>QTH</v>
      </c>
      <c r="H160" t="e">
        <v>#N/A</v>
      </c>
      <c r="I160" t="e">
        <v>#N/A</v>
      </c>
      <c r="J160" t="e">
        <f>VLOOKUP(B160,[1]Sheet1!$A$3:$E$409,5,0)</f>
        <v>#N/A</v>
      </c>
      <c r="K160" t="e">
        <f t="shared" si="7"/>
        <v>#N/A</v>
      </c>
      <c r="L160">
        <f t="shared" si="8"/>
        <v>158</v>
      </c>
    </row>
    <row r="161" spans="1:12" ht="18.600000000000001" customHeight="1">
      <c r="A161" s="1">
        <v>159</v>
      </c>
      <c r="B161" s="1">
        <v>26217132505</v>
      </c>
      <c r="C161" s="1" t="s">
        <v>423</v>
      </c>
      <c r="D161" s="1" t="s">
        <v>5</v>
      </c>
      <c r="E161" s="1" t="s">
        <v>273</v>
      </c>
      <c r="F161" s="1" t="s">
        <v>424</v>
      </c>
      <c r="G161" t="str">
        <f t="shared" si="6"/>
        <v>QTH</v>
      </c>
      <c r="H161" t="s">
        <v>1111</v>
      </c>
      <c r="I161" t="s">
        <v>1112</v>
      </c>
      <c r="J161">
        <f>VLOOKUP(B161,[1]Sheet1!$A$3:$E$409,5,0)</f>
        <v>159</v>
      </c>
      <c r="K161" t="b">
        <f t="shared" si="7"/>
        <v>1</v>
      </c>
      <c r="L161">
        <f t="shared" si="8"/>
        <v>159</v>
      </c>
    </row>
    <row r="162" spans="1:12" ht="18.600000000000001" customHeight="1">
      <c r="A162" s="4">
        <v>160</v>
      </c>
      <c r="B162" s="4">
        <v>26202130984</v>
      </c>
      <c r="C162" s="4" t="s">
        <v>425</v>
      </c>
      <c r="D162" s="4" t="s">
        <v>20</v>
      </c>
      <c r="E162" s="4" t="s">
        <v>273</v>
      </c>
      <c r="F162" s="4" t="s">
        <v>426</v>
      </c>
      <c r="G162" s="5" t="str">
        <f t="shared" si="6"/>
        <v>QTH</v>
      </c>
      <c r="H162" t="s">
        <v>1113</v>
      </c>
      <c r="I162" t="s">
        <v>1114</v>
      </c>
      <c r="J162">
        <f>VLOOKUP(B162,[1]Sheet1!$A$3:$E$409,5,0)</f>
        <v>160</v>
      </c>
      <c r="K162" t="b">
        <f t="shared" si="7"/>
        <v>1</v>
      </c>
      <c r="L162">
        <f t="shared" si="8"/>
        <v>160</v>
      </c>
    </row>
    <row r="163" spans="1:12" ht="18.600000000000001" customHeight="1">
      <c r="A163" s="1">
        <v>161</v>
      </c>
      <c r="B163" s="1">
        <v>26202136155</v>
      </c>
      <c r="C163" s="1" t="s">
        <v>427</v>
      </c>
      <c r="D163" s="1" t="s">
        <v>20</v>
      </c>
      <c r="E163" s="1" t="s">
        <v>273</v>
      </c>
      <c r="F163" s="1" t="s">
        <v>428</v>
      </c>
      <c r="G163" t="str">
        <f t="shared" si="6"/>
        <v>QTH</v>
      </c>
      <c r="H163" t="s">
        <v>1115</v>
      </c>
      <c r="I163" t="s">
        <v>1116</v>
      </c>
      <c r="J163">
        <f>VLOOKUP(B163,[1]Sheet1!$A$3:$E$409,5,0)</f>
        <v>161</v>
      </c>
      <c r="K163" t="b">
        <f t="shared" si="7"/>
        <v>1</v>
      </c>
      <c r="L163">
        <f t="shared" si="8"/>
        <v>161</v>
      </c>
    </row>
    <row r="164" spans="1:12" ht="18.600000000000001" customHeight="1">
      <c r="A164" s="4">
        <v>162</v>
      </c>
      <c r="B164" s="4">
        <v>26202134498</v>
      </c>
      <c r="C164" s="4" t="s">
        <v>429</v>
      </c>
      <c r="D164" s="4" t="s">
        <v>20</v>
      </c>
      <c r="E164" s="4" t="s">
        <v>273</v>
      </c>
      <c r="F164" s="4" t="s">
        <v>430</v>
      </c>
      <c r="G164" s="5" t="str">
        <f t="shared" si="6"/>
        <v>QTH</v>
      </c>
      <c r="H164" t="s">
        <v>1117</v>
      </c>
      <c r="I164" t="s">
        <v>1118</v>
      </c>
      <c r="J164">
        <f>VLOOKUP(B164,[1]Sheet1!$A$3:$E$409,5,0)</f>
        <v>162</v>
      </c>
      <c r="K164" t="b">
        <f t="shared" si="7"/>
        <v>1</v>
      </c>
      <c r="L164">
        <f t="shared" si="8"/>
        <v>162</v>
      </c>
    </row>
    <row r="165" spans="1:12" ht="18.600000000000001" customHeight="1">
      <c r="A165" s="1">
        <v>163</v>
      </c>
      <c r="B165" s="1">
        <v>26202124537</v>
      </c>
      <c r="C165" s="1" t="s">
        <v>431</v>
      </c>
      <c r="D165" s="1" t="s">
        <v>20</v>
      </c>
      <c r="E165" s="1" t="s">
        <v>273</v>
      </c>
      <c r="F165" s="1" t="s">
        <v>432</v>
      </c>
      <c r="G165" t="str">
        <f t="shared" si="6"/>
        <v>QTH</v>
      </c>
      <c r="H165" t="s">
        <v>1119</v>
      </c>
      <c r="I165" t="s">
        <v>1120</v>
      </c>
      <c r="J165">
        <f>VLOOKUP(B165,[1]Sheet1!$A$3:$E$409,5,0)</f>
        <v>163</v>
      </c>
      <c r="K165" t="b">
        <f t="shared" si="7"/>
        <v>1</v>
      </c>
      <c r="L165">
        <f t="shared" si="8"/>
        <v>163</v>
      </c>
    </row>
    <row r="166" spans="1:12" ht="18.600000000000001" customHeight="1">
      <c r="A166" s="4">
        <v>164</v>
      </c>
      <c r="B166" s="4">
        <v>26207229801</v>
      </c>
      <c r="C166" s="4" t="s">
        <v>218</v>
      </c>
      <c r="D166" s="4" t="s">
        <v>433</v>
      </c>
      <c r="E166" s="4" t="s">
        <v>273</v>
      </c>
      <c r="F166" s="4" t="s">
        <v>434</v>
      </c>
      <c r="G166" s="5" t="str">
        <f t="shared" si="6"/>
        <v>QTH</v>
      </c>
      <c r="H166" t="s">
        <v>1121</v>
      </c>
      <c r="I166" t="s">
        <v>1122</v>
      </c>
      <c r="J166">
        <f>VLOOKUP(B166,[1]Sheet1!$A$3:$E$409,5,0)</f>
        <v>164</v>
      </c>
      <c r="K166" t="b">
        <f t="shared" si="7"/>
        <v>1</v>
      </c>
      <c r="L166">
        <f t="shared" si="8"/>
        <v>164</v>
      </c>
    </row>
    <row r="167" spans="1:12" ht="18.600000000000001" customHeight="1">
      <c r="A167" s="1">
        <v>165</v>
      </c>
      <c r="B167" s="1">
        <v>26202120174</v>
      </c>
      <c r="C167" s="1" t="s">
        <v>435</v>
      </c>
      <c r="D167" s="1" t="s">
        <v>176</v>
      </c>
      <c r="E167" s="1" t="s">
        <v>273</v>
      </c>
      <c r="F167" s="1" t="s">
        <v>60</v>
      </c>
      <c r="G167" t="str">
        <f t="shared" si="6"/>
        <v>QTH</v>
      </c>
      <c r="H167" t="s">
        <v>1123</v>
      </c>
      <c r="I167" t="s">
        <v>1124</v>
      </c>
      <c r="J167">
        <f>VLOOKUP(B167,[1]Sheet1!$A$3:$E$409,5,0)</f>
        <v>165</v>
      </c>
      <c r="K167" t="b">
        <f t="shared" si="7"/>
        <v>1</v>
      </c>
      <c r="L167">
        <f t="shared" si="8"/>
        <v>165</v>
      </c>
    </row>
    <row r="168" spans="1:12" ht="18.600000000000001" customHeight="1">
      <c r="A168" s="4">
        <v>166</v>
      </c>
      <c r="B168" s="4">
        <v>26202135091</v>
      </c>
      <c r="C168" s="4" t="s">
        <v>123</v>
      </c>
      <c r="D168" s="4" t="s">
        <v>23</v>
      </c>
      <c r="E168" s="4" t="s">
        <v>273</v>
      </c>
      <c r="F168" s="4" t="s">
        <v>51</v>
      </c>
      <c r="G168" s="5" t="str">
        <f t="shared" si="6"/>
        <v>QTH</v>
      </c>
      <c r="H168" t="s">
        <v>1125</v>
      </c>
      <c r="I168" t="s">
        <v>1126</v>
      </c>
      <c r="J168">
        <f>VLOOKUP(B168,[1]Sheet1!$A$3:$E$409,5,0)</f>
        <v>166</v>
      </c>
      <c r="K168" t="b">
        <f t="shared" si="7"/>
        <v>1</v>
      </c>
      <c r="L168">
        <f t="shared" si="8"/>
        <v>166</v>
      </c>
    </row>
    <row r="169" spans="1:12" ht="18.600000000000001" customHeight="1">
      <c r="A169" s="1">
        <v>167</v>
      </c>
      <c r="B169" s="1">
        <v>26202137842</v>
      </c>
      <c r="C169" s="1" t="s">
        <v>123</v>
      </c>
      <c r="D169" s="1" t="s">
        <v>23</v>
      </c>
      <c r="E169" s="1" t="s">
        <v>273</v>
      </c>
      <c r="F169" s="1" t="s">
        <v>436</v>
      </c>
      <c r="G169" t="str">
        <f t="shared" si="6"/>
        <v>QTH</v>
      </c>
      <c r="H169" t="s">
        <v>1127</v>
      </c>
      <c r="I169" t="s">
        <v>1128</v>
      </c>
      <c r="J169">
        <f>VLOOKUP(B169,[1]Sheet1!$A$3:$E$409,5,0)</f>
        <v>167</v>
      </c>
      <c r="K169" t="b">
        <f t="shared" si="7"/>
        <v>1</v>
      </c>
      <c r="L169">
        <f t="shared" si="8"/>
        <v>167</v>
      </c>
    </row>
    <row r="170" spans="1:12" ht="18.600000000000001" customHeight="1">
      <c r="A170" s="4">
        <v>168</v>
      </c>
      <c r="B170" s="4">
        <v>26202124251</v>
      </c>
      <c r="C170" s="4" t="s">
        <v>437</v>
      </c>
      <c r="D170" s="4" t="s">
        <v>23</v>
      </c>
      <c r="E170" s="4" t="s">
        <v>273</v>
      </c>
      <c r="F170" s="4" t="s">
        <v>438</v>
      </c>
      <c r="G170" s="5" t="str">
        <f t="shared" si="6"/>
        <v>QTH</v>
      </c>
      <c r="H170" t="s">
        <v>1129</v>
      </c>
      <c r="I170" t="s">
        <v>1130</v>
      </c>
      <c r="J170">
        <f>VLOOKUP(B170,[1]Sheet1!$A$3:$E$409,5,0)</f>
        <v>168</v>
      </c>
      <c r="K170" t="b">
        <f t="shared" si="7"/>
        <v>1</v>
      </c>
      <c r="L170">
        <f t="shared" si="8"/>
        <v>168</v>
      </c>
    </row>
    <row r="171" spans="1:12" ht="18.600000000000001" customHeight="1">
      <c r="A171" s="1">
        <v>169</v>
      </c>
      <c r="B171" s="1">
        <v>26205132386</v>
      </c>
      <c r="C171" s="1" t="s">
        <v>211</v>
      </c>
      <c r="D171" s="1" t="s">
        <v>23</v>
      </c>
      <c r="E171" s="1" t="s">
        <v>273</v>
      </c>
      <c r="F171" s="1" t="s">
        <v>439</v>
      </c>
      <c r="G171" t="str">
        <f t="shared" si="6"/>
        <v>QTH</v>
      </c>
      <c r="H171" t="s">
        <v>1131</v>
      </c>
      <c r="I171" t="s">
        <v>1132</v>
      </c>
      <c r="J171">
        <f>VLOOKUP(B171,[1]Sheet1!$A$3:$E$409,5,0)</f>
        <v>169</v>
      </c>
      <c r="K171" t="b">
        <f t="shared" si="7"/>
        <v>1</v>
      </c>
      <c r="L171">
        <f t="shared" si="8"/>
        <v>169</v>
      </c>
    </row>
    <row r="172" spans="1:12" ht="18.600000000000001" customHeight="1">
      <c r="A172" s="4">
        <v>170</v>
      </c>
      <c r="B172" s="4">
        <v>26202131021</v>
      </c>
      <c r="C172" s="4" t="s">
        <v>440</v>
      </c>
      <c r="D172" s="4" t="s">
        <v>6</v>
      </c>
      <c r="E172" s="4" t="s">
        <v>273</v>
      </c>
      <c r="F172" s="4" t="s">
        <v>350</v>
      </c>
      <c r="G172" s="5" t="str">
        <f t="shared" si="6"/>
        <v>QTH</v>
      </c>
      <c r="H172" t="s">
        <v>1133</v>
      </c>
      <c r="I172" t="s">
        <v>1134</v>
      </c>
      <c r="J172">
        <f>VLOOKUP(B172,[1]Sheet1!$A$3:$E$409,5,0)</f>
        <v>170</v>
      </c>
      <c r="K172" t="b">
        <f t="shared" si="7"/>
        <v>1</v>
      </c>
      <c r="L172">
        <f t="shared" si="8"/>
        <v>170</v>
      </c>
    </row>
    <row r="173" spans="1:12" ht="18.600000000000001" customHeight="1">
      <c r="A173" s="1">
        <v>171</v>
      </c>
      <c r="B173" s="1">
        <v>26202137865</v>
      </c>
      <c r="C173" s="1" t="s">
        <v>441</v>
      </c>
      <c r="D173" s="1" t="s">
        <v>6</v>
      </c>
      <c r="E173" s="1" t="s">
        <v>273</v>
      </c>
      <c r="F173" s="1" t="s">
        <v>442</v>
      </c>
      <c r="G173" t="str">
        <f t="shared" si="6"/>
        <v>QTH</v>
      </c>
      <c r="H173" t="s">
        <v>1135</v>
      </c>
      <c r="I173" t="s">
        <v>1136</v>
      </c>
      <c r="J173">
        <f>VLOOKUP(B173,[1]Sheet1!$A$3:$E$409,5,0)</f>
        <v>171</v>
      </c>
      <c r="K173" t="b">
        <f t="shared" si="7"/>
        <v>1</v>
      </c>
      <c r="L173">
        <f t="shared" si="8"/>
        <v>171</v>
      </c>
    </row>
    <row r="174" spans="1:12" ht="18.600000000000001" customHeight="1">
      <c r="A174" s="4">
        <v>172</v>
      </c>
      <c r="B174" s="4">
        <v>26202100256</v>
      </c>
      <c r="C174" s="4" t="s">
        <v>292</v>
      </c>
      <c r="D174" s="4" t="s">
        <v>64</v>
      </c>
      <c r="E174" s="4" t="s">
        <v>273</v>
      </c>
      <c r="F174" s="4" t="s">
        <v>293</v>
      </c>
      <c r="G174" s="5" t="str">
        <f t="shared" si="6"/>
        <v>QTH</v>
      </c>
      <c r="H174" t="s">
        <v>1137</v>
      </c>
      <c r="I174" t="s">
        <v>1138</v>
      </c>
      <c r="J174">
        <f>VLOOKUP(B174,[1]Sheet1!$A$3:$E$409,5,0)</f>
        <v>172</v>
      </c>
      <c r="K174" t="b">
        <f t="shared" si="7"/>
        <v>1</v>
      </c>
      <c r="L174">
        <f t="shared" si="8"/>
        <v>172</v>
      </c>
    </row>
    <row r="175" spans="1:12" ht="18.600000000000001" customHeight="1">
      <c r="A175" s="1">
        <v>173</v>
      </c>
      <c r="B175" s="1">
        <v>26212133395</v>
      </c>
      <c r="C175" s="1" t="s">
        <v>443</v>
      </c>
      <c r="D175" s="1" t="s">
        <v>444</v>
      </c>
      <c r="E175" s="1" t="s">
        <v>273</v>
      </c>
      <c r="F175" s="1" t="s">
        <v>319</v>
      </c>
      <c r="G175" t="str">
        <f t="shared" si="6"/>
        <v>QTH</v>
      </c>
      <c r="H175" t="s">
        <v>1139</v>
      </c>
      <c r="I175" t="s">
        <v>1140</v>
      </c>
      <c r="J175">
        <f>VLOOKUP(B175,[1]Sheet1!$A$3:$E$409,5,0)</f>
        <v>173</v>
      </c>
      <c r="K175" t="b">
        <f t="shared" si="7"/>
        <v>1</v>
      </c>
      <c r="L175">
        <f t="shared" si="8"/>
        <v>173</v>
      </c>
    </row>
    <row r="176" spans="1:12" ht="18.600000000000001" customHeight="1">
      <c r="A176" s="4">
        <v>174</v>
      </c>
      <c r="B176" s="4">
        <v>25202113524</v>
      </c>
      <c r="C176" s="4" t="s">
        <v>513</v>
      </c>
      <c r="D176" s="4" t="s">
        <v>514</v>
      </c>
      <c r="E176" s="4" t="s">
        <v>273</v>
      </c>
      <c r="F176" s="4" t="s">
        <v>515</v>
      </c>
      <c r="G176" s="5" t="str">
        <f t="shared" si="6"/>
        <v>QTH</v>
      </c>
      <c r="H176" t="s">
        <v>1141</v>
      </c>
      <c r="I176" t="s">
        <v>1142</v>
      </c>
      <c r="J176">
        <f>VLOOKUP(B176,[1]Sheet1!$A$3:$E$409,5,0)</f>
        <v>174</v>
      </c>
      <c r="K176" t="b">
        <f t="shared" si="7"/>
        <v>1</v>
      </c>
      <c r="L176">
        <f t="shared" si="8"/>
        <v>174</v>
      </c>
    </row>
    <row r="177" spans="1:12" ht="18.600000000000001" customHeight="1">
      <c r="A177" s="1">
        <v>175</v>
      </c>
      <c r="B177" s="1">
        <v>25212102879</v>
      </c>
      <c r="C177" s="1" t="s">
        <v>206</v>
      </c>
      <c r="D177" s="1" t="s">
        <v>207</v>
      </c>
      <c r="E177" s="1" t="s">
        <v>204</v>
      </c>
      <c r="F177" s="1" t="s">
        <v>208</v>
      </c>
      <c r="G177" t="str">
        <f t="shared" si="6"/>
        <v>QTH</v>
      </c>
      <c r="H177" t="s">
        <v>1143</v>
      </c>
      <c r="I177" t="s">
        <v>1144</v>
      </c>
      <c r="J177">
        <f>VLOOKUP(B177,[1]Sheet1!$A$3:$E$409,5,0)</f>
        <v>175</v>
      </c>
      <c r="K177" t="b">
        <f t="shared" si="7"/>
        <v>1</v>
      </c>
      <c r="L177">
        <f t="shared" si="8"/>
        <v>175</v>
      </c>
    </row>
    <row r="178" spans="1:12" ht="18.600000000000001" customHeight="1">
      <c r="A178" s="4">
        <v>176</v>
      </c>
      <c r="B178" s="4">
        <v>24212101723</v>
      </c>
      <c r="C178" s="4" t="s">
        <v>245</v>
      </c>
      <c r="D178" s="4" t="s">
        <v>246</v>
      </c>
      <c r="E178" s="4" t="s">
        <v>204</v>
      </c>
      <c r="F178" s="4" t="s">
        <v>247</v>
      </c>
      <c r="G178" s="5" t="str">
        <f t="shared" si="6"/>
        <v>QTH</v>
      </c>
      <c r="H178" t="s">
        <v>1145</v>
      </c>
      <c r="I178" t="s">
        <v>1146</v>
      </c>
      <c r="J178">
        <f>VLOOKUP(B178,[1]Sheet1!$A$3:$E$409,5,0)</f>
        <v>176</v>
      </c>
      <c r="K178" t="b">
        <f t="shared" si="7"/>
        <v>1</v>
      </c>
      <c r="L178">
        <f t="shared" si="8"/>
        <v>176</v>
      </c>
    </row>
    <row r="179" spans="1:12" ht="18.600000000000001" customHeight="1">
      <c r="A179" s="1">
        <v>177</v>
      </c>
      <c r="B179" s="1">
        <v>26202120745</v>
      </c>
      <c r="C179" s="1" t="s">
        <v>294</v>
      </c>
      <c r="D179" s="1" t="s">
        <v>295</v>
      </c>
      <c r="E179" s="1" t="s">
        <v>273</v>
      </c>
      <c r="F179" s="1" t="s">
        <v>296</v>
      </c>
      <c r="G179" t="str">
        <f t="shared" si="6"/>
        <v>QTH</v>
      </c>
      <c r="H179" t="s">
        <v>1147</v>
      </c>
      <c r="I179" t="s">
        <v>1148</v>
      </c>
      <c r="J179">
        <f>VLOOKUP(B179,[1]Sheet1!$A$3:$E$409,5,0)</f>
        <v>177</v>
      </c>
      <c r="K179" t="b">
        <f t="shared" si="7"/>
        <v>1</v>
      </c>
      <c r="L179">
        <f t="shared" si="8"/>
        <v>177</v>
      </c>
    </row>
    <row r="180" spans="1:12" ht="18.600000000000001" customHeight="1">
      <c r="A180" s="4">
        <v>178</v>
      </c>
      <c r="B180" s="4">
        <v>26202200668</v>
      </c>
      <c r="C180" s="4" t="s">
        <v>347</v>
      </c>
      <c r="D180" s="4" t="s">
        <v>67</v>
      </c>
      <c r="E180" s="4" t="s">
        <v>273</v>
      </c>
      <c r="F180" s="4" t="s">
        <v>445</v>
      </c>
      <c r="G180" s="5" t="str">
        <f t="shared" si="6"/>
        <v>QTH</v>
      </c>
      <c r="H180" t="s">
        <v>1149</v>
      </c>
      <c r="I180" t="s">
        <v>1150</v>
      </c>
      <c r="J180">
        <f>VLOOKUP(B180,[1]Sheet1!$A$3:$E$409,5,0)</f>
        <v>178</v>
      </c>
      <c r="K180" t="b">
        <f t="shared" si="7"/>
        <v>1</v>
      </c>
      <c r="L180">
        <f t="shared" si="8"/>
        <v>178</v>
      </c>
    </row>
    <row r="181" spans="1:12" ht="18.600000000000001" customHeight="1">
      <c r="A181" s="1">
        <v>179</v>
      </c>
      <c r="B181" s="1">
        <v>26212120620</v>
      </c>
      <c r="C181" s="1" t="s">
        <v>446</v>
      </c>
      <c r="D181" s="1" t="s">
        <v>67</v>
      </c>
      <c r="E181" s="1" t="s">
        <v>273</v>
      </c>
      <c r="F181" s="1" t="s">
        <v>447</v>
      </c>
      <c r="G181" t="str">
        <f t="shared" si="6"/>
        <v>QTH</v>
      </c>
      <c r="H181" t="s">
        <v>1151</v>
      </c>
      <c r="I181" t="s">
        <v>1152</v>
      </c>
      <c r="J181">
        <f>VLOOKUP(B181,[1]Sheet1!$A$3:$E$409,5,0)</f>
        <v>179</v>
      </c>
      <c r="K181" t="b">
        <f t="shared" si="7"/>
        <v>1</v>
      </c>
      <c r="L181">
        <f t="shared" si="8"/>
        <v>179</v>
      </c>
    </row>
    <row r="182" spans="1:12" ht="18.600000000000001" customHeight="1">
      <c r="A182" s="4">
        <v>180</v>
      </c>
      <c r="B182" s="4">
        <v>26217230525</v>
      </c>
      <c r="C182" s="4" t="s">
        <v>520</v>
      </c>
      <c r="D182" s="4" t="s">
        <v>67</v>
      </c>
      <c r="E182" s="4" t="s">
        <v>273</v>
      </c>
      <c r="F182" s="4" t="s">
        <v>384</v>
      </c>
      <c r="G182" s="5" t="str">
        <f t="shared" si="6"/>
        <v>QTH</v>
      </c>
      <c r="H182" t="s">
        <v>1153</v>
      </c>
      <c r="I182" t="s">
        <v>1154</v>
      </c>
      <c r="J182">
        <f>VLOOKUP(B182,[1]Sheet1!$A$3:$E$409,5,0)</f>
        <v>180</v>
      </c>
      <c r="K182" t="b">
        <f t="shared" si="7"/>
        <v>1</v>
      </c>
      <c r="L182">
        <f t="shared" si="8"/>
        <v>180</v>
      </c>
    </row>
    <row r="183" spans="1:12" ht="18.600000000000001" customHeight="1">
      <c r="A183" s="1">
        <v>181</v>
      </c>
      <c r="B183" s="1">
        <v>26211232555</v>
      </c>
      <c r="C183" s="1" t="s">
        <v>448</v>
      </c>
      <c r="D183" s="1" t="s">
        <v>133</v>
      </c>
      <c r="E183" s="1" t="s">
        <v>273</v>
      </c>
      <c r="F183" s="1" t="s">
        <v>449</v>
      </c>
      <c r="G183" t="str">
        <f t="shared" si="6"/>
        <v>QTH</v>
      </c>
      <c r="H183" t="s">
        <v>1155</v>
      </c>
      <c r="I183" t="s">
        <v>1156</v>
      </c>
      <c r="J183">
        <f>VLOOKUP(B183,[1]Sheet1!$A$3:$E$409,5,0)</f>
        <v>181</v>
      </c>
      <c r="K183" t="b">
        <f t="shared" si="7"/>
        <v>1</v>
      </c>
      <c r="L183">
        <f t="shared" si="8"/>
        <v>181</v>
      </c>
    </row>
    <row r="184" spans="1:12" ht="18.600000000000001" customHeight="1">
      <c r="A184" s="4">
        <v>182</v>
      </c>
      <c r="B184" s="4">
        <v>26212100556</v>
      </c>
      <c r="C184" s="4" t="s">
        <v>507</v>
      </c>
      <c r="D184" s="4" t="s">
        <v>508</v>
      </c>
      <c r="E184" s="4" t="s">
        <v>273</v>
      </c>
      <c r="F184" s="4" t="s">
        <v>509</v>
      </c>
      <c r="G184" s="5" t="str">
        <f t="shared" si="6"/>
        <v>QTH</v>
      </c>
      <c r="H184" t="e">
        <v>#N/A</v>
      </c>
      <c r="I184" t="e">
        <v>#N/A</v>
      </c>
      <c r="J184" t="e">
        <f>VLOOKUP(B184,[1]Sheet1!$A$3:$E$409,5,0)</f>
        <v>#N/A</v>
      </c>
      <c r="K184" t="e">
        <f t="shared" si="7"/>
        <v>#N/A</v>
      </c>
      <c r="L184">
        <f t="shared" si="8"/>
        <v>182</v>
      </c>
    </row>
    <row r="185" spans="1:12" ht="18.600000000000001" customHeight="1">
      <c r="A185" s="1">
        <v>183</v>
      </c>
      <c r="B185" s="1">
        <v>26202141618</v>
      </c>
      <c r="C185" s="1" t="s">
        <v>297</v>
      </c>
      <c r="D185" s="1" t="s">
        <v>298</v>
      </c>
      <c r="E185" s="1" t="s">
        <v>273</v>
      </c>
      <c r="F185" s="1" t="s">
        <v>299</v>
      </c>
      <c r="G185" t="str">
        <f t="shared" si="6"/>
        <v>QTH</v>
      </c>
      <c r="H185" t="s">
        <v>1157</v>
      </c>
      <c r="I185" t="s">
        <v>1158</v>
      </c>
      <c r="J185">
        <f>VLOOKUP(B185,[1]Sheet1!$A$3:$E$409,5,0)</f>
        <v>183</v>
      </c>
      <c r="K185" t="b">
        <f t="shared" si="7"/>
        <v>1</v>
      </c>
      <c r="L185">
        <f t="shared" si="8"/>
        <v>183</v>
      </c>
    </row>
    <row r="186" spans="1:12" ht="18.600000000000001" customHeight="1">
      <c r="A186" s="4">
        <v>184</v>
      </c>
      <c r="B186" s="4">
        <v>24202104567</v>
      </c>
      <c r="C186" s="4" t="s">
        <v>201</v>
      </c>
      <c r="D186" s="4" t="s">
        <v>202</v>
      </c>
      <c r="E186" s="4" t="s">
        <v>196</v>
      </c>
      <c r="F186" s="4" t="s">
        <v>203</v>
      </c>
      <c r="G186" s="5" t="str">
        <f t="shared" si="6"/>
        <v>QTH</v>
      </c>
      <c r="H186" t="s">
        <v>1159</v>
      </c>
      <c r="I186" t="s">
        <v>1160</v>
      </c>
      <c r="J186">
        <f>VLOOKUP(B186,[1]Sheet1!$A$3:$E$409,5,0)</f>
        <v>184</v>
      </c>
      <c r="K186" t="b">
        <f t="shared" si="7"/>
        <v>1</v>
      </c>
      <c r="L186">
        <f t="shared" si="8"/>
        <v>184</v>
      </c>
    </row>
    <row r="187" spans="1:12" ht="18.600000000000001" customHeight="1">
      <c r="A187" s="1">
        <v>185</v>
      </c>
      <c r="B187" s="1">
        <v>25213109230</v>
      </c>
      <c r="C187" s="1" t="s">
        <v>229</v>
      </c>
      <c r="D187" s="1" t="s">
        <v>202</v>
      </c>
      <c r="E187" s="1" t="s">
        <v>204</v>
      </c>
      <c r="F187" s="1" t="s">
        <v>230</v>
      </c>
      <c r="G187" t="str">
        <f t="shared" si="6"/>
        <v>QTH</v>
      </c>
      <c r="H187" t="s">
        <v>1161</v>
      </c>
      <c r="I187" t="s">
        <v>1162</v>
      </c>
      <c r="J187">
        <f>VLOOKUP(B187,[1]Sheet1!$A$3:$E$409,5,0)</f>
        <v>185</v>
      </c>
      <c r="K187" t="b">
        <f t="shared" si="7"/>
        <v>1</v>
      </c>
      <c r="L187">
        <f t="shared" si="8"/>
        <v>185</v>
      </c>
    </row>
    <row r="188" spans="1:12" ht="18.600000000000001" customHeight="1">
      <c r="A188" s="4">
        <v>186</v>
      </c>
      <c r="B188" s="4">
        <v>26202132229</v>
      </c>
      <c r="C188" s="4" t="s">
        <v>300</v>
      </c>
      <c r="D188" s="4" t="s">
        <v>202</v>
      </c>
      <c r="E188" s="4" t="s">
        <v>273</v>
      </c>
      <c r="F188" s="4" t="s">
        <v>301</v>
      </c>
      <c r="G188" s="5" t="str">
        <f t="shared" si="6"/>
        <v>QTH</v>
      </c>
      <c r="H188" t="s">
        <v>1163</v>
      </c>
      <c r="I188" t="s">
        <v>1164</v>
      </c>
      <c r="J188">
        <f>VLOOKUP(B188,[1]Sheet1!$A$3:$E$409,5,0)</f>
        <v>186</v>
      </c>
      <c r="K188" t="b">
        <f t="shared" si="7"/>
        <v>1</v>
      </c>
      <c r="L188">
        <f t="shared" si="8"/>
        <v>186</v>
      </c>
    </row>
    <row r="189" spans="1:12" ht="18.600000000000001" customHeight="1">
      <c r="A189" s="1">
        <v>187</v>
      </c>
      <c r="B189" s="1">
        <v>26202600225</v>
      </c>
      <c r="C189" s="1" t="s">
        <v>302</v>
      </c>
      <c r="D189" s="1" t="s">
        <v>202</v>
      </c>
      <c r="E189" s="1" t="s">
        <v>273</v>
      </c>
      <c r="F189" s="1" t="s">
        <v>303</v>
      </c>
      <c r="G189" t="str">
        <f t="shared" si="6"/>
        <v>QTH</v>
      </c>
      <c r="H189" t="s">
        <v>1165</v>
      </c>
      <c r="I189" t="s">
        <v>1166</v>
      </c>
      <c r="J189">
        <f>VLOOKUP(B189,[1]Sheet1!$A$3:$E$409,5,0)</f>
        <v>187</v>
      </c>
      <c r="K189" t="b">
        <f t="shared" si="7"/>
        <v>1</v>
      </c>
      <c r="L189">
        <f t="shared" si="8"/>
        <v>187</v>
      </c>
    </row>
    <row r="190" spans="1:12" ht="18.600000000000001" customHeight="1">
      <c r="A190" s="4">
        <v>188</v>
      </c>
      <c r="B190" s="4">
        <v>26202132028</v>
      </c>
      <c r="C190" s="4" t="s">
        <v>450</v>
      </c>
      <c r="D190" s="4" t="s">
        <v>202</v>
      </c>
      <c r="E190" s="4" t="s">
        <v>273</v>
      </c>
      <c r="F190" s="4" t="s">
        <v>451</v>
      </c>
      <c r="G190" s="5" t="str">
        <f t="shared" si="6"/>
        <v>QTH</v>
      </c>
      <c r="H190" t="s">
        <v>1167</v>
      </c>
      <c r="I190" t="s">
        <v>1168</v>
      </c>
      <c r="J190">
        <f>VLOOKUP(B190,[1]Sheet1!$A$3:$E$409,5,0)</f>
        <v>188</v>
      </c>
      <c r="K190" t="b">
        <f t="shared" si="7"/>
        <v>1</v>
      </c>
      <c r="L190">
        <f t="shared" si="8"/>
        <v>188</v>
      </c>
    </row>
    <row r="191" spans="1:12" ht="18.600000000000001" customHeight="1">
      <c r="A191" s="1">
        <v>189</v>
      </c>
      <c r="B191" s="1">
        <v>26202135226</v>
      </c>
      <c r="C191" s="1" t="s">
        <v>452</v>
      </c>
      <c r="D191" s="1" t="s">
        <v>202</v>
      </c>
      <c r="E191" s="1" t="s">
        <v>273</v>
      </c>
      <c r="F191" s="1" t="s">
        <v>453</v>
      </c>
      <c r="G191" t="str">
        <f t="shared" si="6"/>
        <v>QTH</v>
      </c>
      <c r="H191" t="s">
        <v>1169</v>
      </c>
      <c r="I191" t="s">
        <v>1170</v>
      </c>
      <c r="J191">
        <f>VLOOKUP(B191,[1]Sheet1!$A$3:$E$409,5,0)</f>
        <v>189</v>
      </c>
      <c r="K191" t="b">
        <f t="shared" si="7"/>
        <v>1</v>
      </c>
      <c r="L191">
        <f t="shared" si="8"/>
        <v>189</v>
      </c>
    </row>
    <row r="192" spans="1:12" ht="18.600000000000001" customHeight="1">
      <c r="A192" s="4">
        <v>190</v>
      </c>
      <c r="B192" s="4">
        <v>26207121528</v>
      </c>
      <c r="C192" s="4" t="s">
        <v>454</v>
      </c>
      <c r="D192" s="4" t="s">
        <v>202</v>
      </c>
      <c r="E192" s="4" t="s">
        <v>273</v>
      </c>
      <c r="F192" s="4" t="s">
        <v>337</v>
      </c>
      <c r="G192" s="5" t="str">
        <f t="shared" si="6"/>
        <v>QTH</v>
      </c>
      <c r="H192" t="s">
        <v>1171</v>
      </c>
      <c r="I192" t="s">
        <v>1172</v>
      </c>
      <c r="J192">
        <f>VLOOKUP(B192,[1]Sheet1!$A$3:$E$409,5,0)</f>
        <v>190</v>
      </c>
      <c r="K192" t="b">
        <f t="shared" si="7"/>
        <v>1</v>
      </c>
      <c r="L192">
        <f t="shared" si="8"/>
        <v>190</v>
      </c>
    </row>
    <row r="193" spans="1:12" ht="18.600000000000001" customHeight="1">
      <c r="A193" s="1">
        <v>191</v>
      </c>
      <c r="B193" s="1">
        <v>26202137922</v>
      </c>
      <c r="C193" s="1" t="s">
        <v>510</v>
      </c>
      <c r="D193" s="1" t="s">
        <v>202</v>
      </c>
      <c r="E193" s="1" t="s">
        <v>273</v>
      </c>
      <c r="F193" s="1" t="s">
        <v>167</v>
      </c>
      <c r="G193" t="str">
        <f t="shared" si="6"/>
        <v>QTH</v>
      </c>
      <c r="H193" t="s">
        <v>1173</v>
      </c>
      <c r="I193" t="s">
        <v>1174</v>
      </c>
      <c r="J193">
        <f>VLOOKUP(B193,[1]Sheet1!$A$3:$E$409,5,0)</f>
        <v>191</v>
      </c>
      <c r="K193" t="b">
        <f t="shared" si="7"/>
        <v>1</v>
      </c>
      <c r="L193">
        <f t="shared" si="8"/>
        <v>191</v>
      </c>
    </row>
    <row r="194" spans="1:12" ht="18.600000000000001" customHeight="1">
      <c r="A194" s="4">
        <v>192</v>
      </c>
      <c r="B194" s="4">
        <v>26202427468</v>
      </c>
      <c r="C194" s="4" t="s">
        <v>455</v>
      </c>
      <c r="D194" s="4" t="s">
        <v>456</v>
      </c>
      <c r="E194" s="4" t="s">
        <v>273</v>
      </c>
      <c r="F194" s="4" t="s">
        <v>457</v>
      </c>
      <c r="G194" s="5" t="str">
        <f t="shared" si="6"/>
        <v>QTH</v>
      </c>
      <c r="H194" t="s">
        <v>1175</v>
      </c>
      <c r="I194" t="s">
        <v>1176</v>
      </c>
      <c r="J194">
        <f>VLOOKUP(B194,[1]Sheet1!$A$3:$E$409,5,0)</f>
        <v>192</v>
      </c>
      <c r="K194" t="b">
        <f t="shared" si="7"/>
        <v>1</v>
      </c>
      <c r="L194">
        <f t="shared" si="8"/>
        <v>192</v>
      </c>
    </row>
    <row r="195" spans="1:12" ht="18.600000000000001" customHeight="1">
      <c r="A195" s="1">
        <v>193</v>
      </c>
      <c r="B195" s="1">
        <v>25212113984</v>
      </c>
      <c r="C195" s="1" t="s">
        <v>242</v>
      </c>
      <c r="D195" s="1" t="s">
        <v>243</v>
      </c>
      <c r="E195" s="1" t="s">
        <v>204</v>
      </c>
      <c r="F195" s="1" t="s">
        <v>244</v>
      </c>
      <c r="G195" t="str">
        <f t="shared" ref="G195:G258" si="9">RIGHT(E195,3)</f>
        <v>QTH</v>
      </c>
      <c r="H195" t="s">
        <v>1177</v>
      </c>
      <c r="I195" t="s">
        <v>1178</v>
      </c>
      <c r="J195">
        <f>VLOOKUP(B195,[1]Sheet1!$A$3:$E$409,5,0)</f>
        <v>193</v>
      </c>
      <c r="K195" t="b">
        <f t="shared" si="7"/>
        <v>1</v>
      </c>
      <c r="L195">
        <f t="shared" si="8"/>
        <v>193</v>
      </c>
    </row>
    <row r="196" spans="1:12" ht="18.600000000000001" customHeight="1">
      <c r="A196" s="4">
        <v>194</v>
      </c>
      <c r="B196" s="4">
        <v>25213505282</v>
      </c>
      <c r="C196" s="4" t="s">
        <v>265</v>
      </c>
      <c r="D196" s="4" t="s">
        <v>243</v>
      </c>
      <c r="E196" s="4" t="s">
        <v>204</v>
      </c>
      <c r="F196" s="4" t="s">
        <v>266</v>
      </c>
      <c r="G196" s="5" t="str">
        <f t="shared" si="9"/>
        <v>QTH</v>
      </c>
      <c r="H196" t="s">
        <v>1179</v>
      </c>
      <c r="I196" t="s">
        <v>1180</v>
      </c>
      <c r="J196">
        <f>VLOOKUP(B196,[1]Sheet1!$A$3:$E$409,5,0)</f>
        <v>194</v>
      </c>
      <c r="K196" t="b">
        <f t="shared" ref="K196:K259" si="10">J196=A196</f>
        <v>1</v>
      </c>
      <c r="L196">
        <f t="shared" ref="L196:L259" si="11">A196</f>
        <v>194</v>
      </c>
    </row>
    <row r="197" spans="1:12" ht="18.600000000000001" customHeight="1">
      <c r="A197" s="1">
        <v>195</v>
      </c>
      <c r="B197" s="1">
        <v>26213223234</v>
      </c>
      <c r="C197" s="1" t="s">
        <v>304</v>
      </c>
      <c r="D197" s="1" t="s">
        <v>243</v>
      </c>
      <c r="E197" s="1" t="s">
        <v>273</v>
      </c>
      <c r="F197" s="1" t="s">
        <v>305</v>
      </c>
      <c r="G197" t="str">
        <f t="shared" si="9"/>
        <v>QTH</v>
      </c>
      <c r="H197" t="s">
        <v>1181</v>
      </c>
      <c r="I197" t="s">
        <v>1182</v>
      </c>
      <c r="J197">
        <f>VLOOKUP(B197,[1]Sheet1!$A$3:$E$409,5,0)</f>
        <v>195</v>
      </c>
      <c r="K197" t="b">
        <f t="shared" si="10"/>
        <v>1</v>
      </c>
      <c r="L197">
        <f t="shared" si="11"/>
        <v>195</v>
      </c>
    </row>
    <row r="198" spans="1:12" ht="18.600000000000001" customHeight="1">
      <c r="A198" s="4">
        <v>196</v>
      </c>
      <c r="B198" s="4">
        <v>26212141569</v>
      </c>
      <c r="C198" s="4" t="s">
        <v>306</v>
      </c>
      <c r="D198" s="4" t="s">
        <v>72</v>
      </c>
      <c r="E198" s="4" t="s">
        <v>273</v>
      </c>
      <c r="F198" s="4" t="s">
        <v>307</v>
      </c>
      <c r="G198" s="5" t="str">
        <f t="shared" si="9"/>
        <v>QTH</v>
      </c>
      <c r="H198" t="s">
        <v>1183</v>
      </c>
      <c r="I198" t="s">
        <v>1184</v>
      </c>
      <c r="J198">
        <f>VLOOKUP(B198,[1]Sheet1!$A$3:$E$409,5,0)</f>
        <v>196</v>
      </c>
      <c r="K198" t="b">
        <f t="shared" si="10"/>
        <v>1</v>
      </c>
      <c r="L198">
        <f t="shared" si="11"/>
        <v>196</v>
      </c>
    </row>
    <row r="199" spans="1:12" ht="18.600000000000001" customHeight="1">
      <c r="A199" s="1">
        <v>197</v>
      </c>
      <c r="B199" s="1">
        <v>25202104390</v>
      </c>
      <c r="C199" s="1" t="s">
        <v>34</v>
      </c>
      <c r="D199" s="1" t="s">
        <v>209</v>
      </c>
      <c r="E199" s="1" t="s">
        <v>204</v>
      </c>
      <c r="F199" s="1" t="s">
        <v>210</v>
      </c>
      <c r="G199" t="str">
        <f t="shared" si="9"/>
        <v>QTH</v>
      </c>
      <c r="H199" t="s">
        <v>1185</v>
      </c>
      <c r="I199" t="s">
        <v>1186</v>
      </c>
      <c r="J199">
        <f>VLOOKUP(B199,[1]Sheet1!$A$3:$E$409,5,0)</f>
        <v>197</v>
      </c>
      <c r="K199" t="b">
        <f t="shared" si="10"/>
        <v>1</v>
      </c>
      <c r="L199">
        <f t="shared" si="11"/>
        <v>197</v>
      </c>
    </row>
    <row r="200" spans="1:12" ht="18.600000000000001" customHeight="1">
      <c r="A200" s="4">
        <v>198</v>
      </c>
      <c r="B200" s="4">
        <v>26212127995</v>
      </c>
      <c r="C200" s="4" t="s">
        <v>308</v>
      </c>
      <c r="D200" s="4" t="s">
        <v>181</v>
      </c>
      <c r="E200" s="4" t="s">
        <v>273</v>
      </c>
      <c r="F200" s="4" t="s">
        <v>309</v>
      </c>
      <c r="G200" s="5" t="str">
        <f t="shared" si="9"/>
        <v>QTH</v>
      </c>
      <c r="H200" t="s">
        <v>1187</v>
      </c>
      <c r="I200" t="s">
        <v>1188</v>
      </c>
      <c r="J200">
        <f>VLOOKUP(B200,[1]Sheet1!$A$3:$E$409,5,0)</f>
        <v>198</v>
      </c>
      <c r="K200" t="b">
        <f t="shared" si="10"/>
        <v>1</v>
      </c>
      <c r="L200">
        <f t="shared" si="11"/>
        <v>198</v>
      </c>
    </row>
    <row r="201" spans="1:12" ht="18.600000000000001" customHeight="1">
      <c r="A201" s="1">
        <v>199</v>
      </c>
      <c r="B201" s="1">
        <v>25202104710</v>
      </c>
      <c r="C201" s="1" t="s">
        <v>226</v>
      </c>
      <c r="D201" s="1" t="s">
        <v>227</v>
      </c>
      <c r="E201" s="1" t="s">
        <v>204</v>
      </c>
      <c r="F201" s="1" t="s">
        <v>228</v>
      </c>
      <c r="G201" t="str">
        <f t="shared" si="9"/>
        <v>QTH</v>
      </c>
      <c r="H201" t="s">
        <v>1189</v>
      </c>
      <c r="I201" t="s">
        <v>1190</v>
      </c>
      <c r="J201">
        <f>VLOOKUP(B201,[1]Sheet1!$A$3:$E$409,5,0)</f>
        <v>199</v>
      </c>
      <c r="K201" t="b">
        <f t="shared" si="10"/>
        <v>1</v>
      </c>
      <c r="L201">
        <f t="shared" si="11"/>
        <v>199</v>
      </c>
    </row>
    <row r="202" spans="1:12" ht="18.600000000000001" customHeight="1">
      <c r="A202" s="4">
        <v>200</v>
      </c>
      <c r="B202" s="4">
        <v>26202142500</v>
      </c>
      <c r="C202" s="4" t="s">
        <v>310</v>
      </c>
      <c r="D202" s="4" t="s">
        <v>311</v>
      </c>
      <c r="E202" s="4" t="s">
        <v>273</v>
      </c>
      <c r="F202" s="4" t="s">
        <v>312</v>
      </c>
      <c r="G202" s="5" t="str">
        <f t="shared" si="9"/>
        <v>QTH</v>
      </c>
      <c r="H202" t="s">
        <v>1191</v>
      </c>
      <c r="I202" t="s">
        <v>1192</v>
      </c>
      <c r="J202">
        <f>VLOOKUP(B202,[1]Sheet1!$A$3:$E$409,5,0)</f>
        <v>200</v>
      </c>
      <c r="K202" t="b">
        <f t="shared" si="10"/>
        <v>1</v>
      </c>
      <c r="L202">
        <f t="shared" si="11"/>
        <v>200</v>
      </c>
    </row>
    <row r="203" spans="1:12" ht="18.600000000000001" customHeight="1">
      <c r="A203" s="1">
        <v>201</v>
      </c>
      <c r="B203" s="1">
        <v>25212101637</v>
      </c>
      <c r="C203" s="1" t="s">
        <v>256</v>
      </c>
      <c r="D203" s="1" t="s">
        <v>257</v>
      </c>
      <c r="E203" s="1" t="s">
        <v>204</v>
      </c>
      <c r="F203" s="1" t="s">
        <v>258</v>
      </c>
      <c r="G203" t="str">
        <f t="shared" si="9"/>
        <v>QTH</v>
      </c>
      <c r="H203" t="e">
        <v>#N/A</v>
      </c>
      <c r="I203" t="e">
        <v>#N/A</v>
      </c>
      <c r="J203" t="e">
        <f>VLOOKUP(B203,[1]Sheet1!$A$3:$E$409,5,0)</f>
        <v>#N/A</v>
      </c>
      <c r="K203" t="e">
        <f t="shared" si="10"/>
        <v>#N/A</v>
      </c>
      <c r="L203">
        <f t="shared" si="11"/>
        <v>201</v>
      </c>
    </row>
    <row r="204" spans="1:12" ht="18.600000000000001" customHeight="1">
      <c r="A204" s="4">
        <v>202</v>
      </c>
      <c r="B204" s="4">
        <v>26212142051</v>
      </c>
      <c r="C204" s="4" t="s">
        <v>213</v>
      </c>
      <c r="D204" s="4" t="s">
        <v>458</v>
      </c>
      <c r="E204" s="4" t="s">
        <v>273</v>
      </c>
      <c r="F204" s="4" t="s">
        <v>459</v>
      </c>
      <c r="G204" s="5" t="str">
        <f t="shared" si="9"/>
        <v>QTH</v>
      </c>
      <c r="H204" t="s">
        <v>1193</v>
      </c>
      <c r="I204" t="s">
        <v>1194</v>
      </c>
      <c r="J204">
        <f>VLOOKUP(B204,[1]Sheet1!$A$3:$E$409,5,0)</f>
        <v>202</v>
      </c>
      <c r="K204" t="b">
        <f t="shared" si="10"/>
        <v>1</v>
      </c>
      <c r="L204">
        <f t="shared" si="11"/>
        <v>202</v>
      </c>
    </row>
    <row r="205" spans="1:12" ht="18.600000000000001" customHeight="1">
      <c r="A205" s="1">
        <v>203</v>
      </c>
      <c r="B205" s="1">
        <v>25203205256</v>
      </c>
      <c r="C205" s="1" t="s">
        <v>34</v>
      </c>
      <c r="D205" s="1" t="s">
        <v>75</v>
      </c>
      <c r="E205" s="1" t="s">
        <v>204</v>
      </c>
      <c r="F205" s="1" t="s">
        <v>231</v>
      </c>
      <c r="G205" t="str">
        <f t="shared" si="9"/>
        <v>QTH</v>
      </c>
      <c r="H205" t="s">
        <v>1195</v>
      </c>
      <c r="I205" t="s">
        <v>1196</v>
      </c>
      <c r="J205">
        <f>VLOOKUP(B205,[1]Sheet1!$A$3:$E$409,5,0)</f>
        <v>203</v>
      </c>
      <c r="K205" t="b">
        <f t="shared" si="10"/>
        <v>1</v>
      </c>
      <c r="L205">
        <f t="shared" si="11"/>
        <v>203</v>
      </c>
    </row>
    <row r="206" spans="1:12" ht="18.600000000000001" customHeight="1">
      <c r="A206" s="4">
        <v>204</v>
      </c>
      <c r="B206" s="4">
        <v>26202125467</v>
      </c>
      <c r="C206" s="4" t="s">
        <v>74</v>
      </c>
      <c r="D206" s="4" t="s">
        <v>75</v>
      </c>
      <c r="E206" s="4" t="s">
        <v>273</v>
      </c>
      <c r="F206" s="4" t="s">
        <v>460</v>
      </c>
      <c r="G206" s="5" t="str">
        <f t="shared" si="9"/>
        <v>QTH</v>
      </c>
      <c r="H206" t="s">
        <v>1197</v>
      </c>
      <c r="I206" t="s">
        <v>1198</v>
      </c>
      <c r="J206">
        <f>VLOOKUP(B206,[1]Sheet1!$A$3:$E$409,5,0)</f>
        <v>204</v>
      </c>
      <c r="K206" t="b">
        <f t="shared" si="10"/>
        <v>1</v>
      </c>
      <c r="L206">
        <f t="shared" si="11"/>
        <v>204</v>
      </c>
    </row>
    <row r="207" spans="1:12" ht="18.600000000000001" customHeight="1">
      <c r="A207" s="1">
        <v>205</v>
      </c>
      <c r="B207" s="1">
        <v>26202135337</v>
      </c>
      <c r="C207" s="1" t="s">
        <v>461</v>
      </c>
      <c r="D207" s="1" t="s">
        <v>75</v>
      </c>
      <c r="E207" s="1" t="s">
        <v>273</v>
      </c>
      <c r="F207" s="1" t="s">
        <v>459</v>
      </c>
      <c r="G207" t="str">
        <f t="shared" si="9"/>
        <v>QTH</v>
      </c>
      <c r="H207" t="s">
        <v>1199</v>
      </c>
      <c r="I207" t="s">
        <v>1200</v>
      </c>
      <c r="J207">
        <f>VLOOKUP(B207,[1]Sheet1!$A$3:$E$409,5,0)</f>
        <v>205</v>
      </c>
      <c r="K207" t="b">
        <f t="shared" si="10"/>
        <v>1</v>
      </c>
      <c r="L207">
        <f t="shared" si="11"/>
        <v>205</v>
      </c>
    </row>
    <row r="208" spans="1:12" ht="18.600000000000001" customHeight="1">
      <c r="A208" s="4">
        <v>206</v>
      </c>
      <c r="B208" s="4">
        <v>26202131201</v>
      </c>
      <c r="C208" s="4" t="s">
        <v>462</v>
      </c>
      <c r="D208" s="4" t="s">
        <v>75</v>
      </c>
      <c r="E208" s="4" t="s">
        <v>273</v>
      </c>
      <c r="F208" s="4" t="s">
        <v>463</v>
      </c>
      <c r="G208" s="5" t="str">
        <f t="shared" si="9"/>
        <v>QTH</v>
      </c>
      <c r="H208" t="s">
        <v>1201</v>
      </c>
      <c r="I208" t="s">
        <v>1202</v>
      </c>
      <c r="J208">
        <f>VLOOKUP(B208,[1]Sheet1!$A$3:$E$409,5,0)</f>
        <v>206</v>
      </c>
      <c r="K208" t="b">
        <f t="shared" si="10"/>
        <v>1</v>
      </c>
      <c r="L208">
        <f t="shared" si="11"/>
        <v>206</v>
      </c>
    </row>
    <row r="209" spans="1:12" ht="18.600000000000001" customHeight="1">
      <c r="A209" s="1">
        <v>207</v>
      </c>
      <c r="B209" s="1">
        <v>26202127289</v>
      </c>
      <c r="C209" s="1" t="s">
        <v>113</v>
      </c>
      <c r="D209" s="1" t="s">
        <v>75</v>
      </c>
      <c r="E209" s="1" t="s">
        <v>273</v>
      </c>
      <c r="F209" s="1" t="s">
        <v>307</v>
      </c>
      <c r="G209" t="str">
        <f t="shared" si="9"/>
        <v>QTH</v>
      </c>
      <c r="H209" t="s">
        <v>1203</v>
      </c>
      <c r="I209" t="s">
        <v>1204</v>
      </c>
      <c r="J209">
        <f>VLOOKUP(B209,[1]Sheet1!$A$3:$E$409,5,0)</f>
        <v>207</v>
      </c>
      <c r="K209" t="b">
        <f t="shared" si="10"/>
        <v>1</v>
      </c>
      <c r="L209">
        <f t="shared" si="11"/>
        <v>207</v>
      </c>
    </row>
    <row r="210" spans="1:12" ht="18.600000000000001" customHeight="1">
      <c r="A210" s="4">
        <v>208</v>
      </c>
      <c r="B210" s="4">
        <v>26207130073</v>
      </c>
      <c r="C210" s="4" t="s">
        <v>464</v>
      </c>
      <c r="D210" s="4" t="s">
        <v>75</v>
      </c>
      <c r="E210" s="4" t="s">
        <v>273</v>
      </c>
      <c r="F210" s="4" t="s">
        <v>465</v>
      </c>
      <c r="G210" s="5" t="str">
        <f t="shared" si="9"/>
        <v>QTH</v>
      </c>
      <c r="H210" t="s">
        <v>1205</v>
      </c>
      <c r="I210" t="s">
        <v>1206</v>
      </c>
      <c r="J210">
        <f>VLOOKUP(B210,[1]Sheet1!$A$3:$E$409,5,0)</f>
        <v>208</v>
      </c>
      <c r="K210" t="b">
        <f t="shared" si="10"/>
        <v>1</v>
      </c>
      <c r="L210">
        <f t="shared" si="11"/>
        <v>208</v>
      </c>
    </row>
    <row r="211" spans="1:12" ht="18.600000000000001" customHeight="1">
      <c r="A211" s="1">
        <v>209</v>
      </c>
      <c r="B211" s="1">
        <v>26203132214</v>
      </c>
      <c r="C211" s="1" t="s">
        <v>466</v>
      </c>
      <c r="D211" s="1" t="s">
        <v>79</v>
      </c>
      <c r="E211" s="1" t="s">
        <v>273</v>
      </c>
      <c r="F211" s="1" t="s">
        <v>282</v>
      </c>
      <c r="G211" t="str">
        <f t="shared" si="9"/>
        <v>QTH</v>
      </c>
      <c r="H211" t="s">
        <v>1207</v>
      </c>
      <c r="I211" t="s">
        <v>1208</v>
      </c>
      <c r="J211">
        <f>VLOOKUP(B211,[1]Sheet1!$A$3:$E$409,5,0)</f>
        <v>209</v>
      </c>
      <c r="K211" t="b">
        <f t="shared" si="10"/>
        <v>1</v>
      </c>
      <c r="L211">
        <f t="shared" si="11"/>
        <v>209</v>
      </c>
    </row>
    <row r="212" spans="1:12" ht="18.600000000000001" customHeight="1">
      <c r="A212" s="4">
        <v>210</v>
      </c>
      <c r="B212" s="4">
        <v>26202534076</v>
      </c>
      <c r="C212" s="4" t="s">
        <v>467</v>
      </c>
      <c r="D212" s="4" t="s">
        <v>79</v>
      </c>
      <c r="E212" s="4" t="s">
        <v>273</v>
      </c>
      <c r="F212" s="4" t="s">
        <v>282</v>
      </c>
      <c r="G212" s="5" t="str">
        <f t="shared" si="9"/>
        <v>QTH</v>
      </c>
      <c r="H212" t="s">
        <v>1209</v>
      </c>
      <c r="I212" t="s">
        <v>1210</v>
      </c>
      <c r="J212">
        <f>VLOOKUP(B212,[1]Sheet1!$A$3:$E$409,5,0)</f>
        <v>210</v>
      </c>
      <c r="K212" t="b">
        <f t="shared" si="10"/>
        <v>1</v>
      </c>
      <c r="L212">
        <f t="shared" si="11"/>
        <v>210</v>
      </c>
    </row>
    <row r="213" spans="1:12" ht="18.600000000000001" customHeight="1">
      <c r="A213" s="1">
        <v>211</v>
      </c>
      <c r="B213" s="1">
        <v>25202114637</v>
      </c>
      <c r="C213" s="1" t="s">
        <v>211</v>
      </c>
      <c r="D213" s="1" t="s">
        <v>82</v>
      </c>
      <c r="E213" s="1" t="s">
        <v>204</v>
      </c>
      <c r="F213" s="1" t="s">
        <v>212</v>
      </c>
      <c r="G213" t="str">
        <f t="shared" si="9"/>
        <v>QTH</v>
      </c>
      <c r="H213" t="s">
        <v>1211</v>
      </c>
      <c r="I213" t="s">
        <v>1212</v>
      </c>
      <c r="J213">
        <f>VLOOKUP(B213,[1]Sheet1!$A$3:$E$409,5,0)</f>
        <v>211</v>
      </c>
      <c r="K213" t="b">
        <f t="shared" si="10"/>
        <v>1</v>
      </c>
      <c r="L213">
        <f t="shared" si="11"/>
        <v>211</v>
      </c>
    </row>
    <row r="214" spans="1:12" ht="18.600000000000001" customHeight="1">
      <c r="A214" s="4">
        <v>212</v>
      </c>
      <c r="B214" s="4">
        <v>26202128847</v>
      </c>
      <c r="C214" s="4" t="s">
        <v>468</v>
      </c>
      <c r="D214" s="4" t="s">
        <v>82</v>
      </c>
      <c r="E214" s="4" t="s">
        <v>273</v>
      </c>
      <c r="F214" s="4" t="s">
        <v>449</v>
      </c>
      <c r="G214" s="5" t="str">
        <f t="shared" si="9"/>
        <v>QTH</v>
      </c>
      <c r="H214" t="s">
        <v>1213</v>
      </c>
      <c r="I214" t="s">
        <v>1214</v>
      </c>
      <c r="J214">
        <f>VLOOKUP(B214,[1]Sheet1!$A$3:$E$409,5,0)</f>
        <v>212</v>
      </c>
      <c r="K214" t="b">
        <f t="shared" si="10"/>
        <v>1</v>
      </c>
      <c r="L214">
        <f t="shared" si="11"/>
        <v>212</v>
      </c>
    </row>
    <row r="215" spans="1:12" ht="18.600000000000001" customHeight="1">
      <c r="A215" s="1">
        <v>213</v>
      </c>
      <c r="B215" s="1">
        <v>25202114579</v>
      </c>
      <c r="C215" s="1" t="s">
        <v>42</v>
      </c>
      <c r="D215" s="1" t="s">
        <v>136</v>
      </c>
      <c r="E215" s="1" t="s">
        <v>204</v>
      </c>
      <c r="F215" s="1" t="s">
        <v>252</v>
      </c>
      <c r="G215" t="str">
        <f t="shared" si="9"/>
        <v>QTH</v>
      </c>
      <c r="H215" t="e">
        <v>#N/A</v>
      </c>
      <c r="I215" t="e">
        <v>#N/A</v>
      </c>
      <c r="J215" t="e">
        <f>VLOOKUP(B215,[1]Sheet1!$A$3:$E$409,5,0)</f>
        <v>#N/A</v>
      </c>
      <c r="K215" t="e">
        <f t="shared" si="10"/>
        <v>#N/A</v>
      </c>
      <c r="L215">
        <f t="shared" si="11"/>
        <v>213</v>
      </c>
    </row>
    <row r="216" spans="1:12" ht="18.600000000000001" customHeight="1">
      <c r="A216" s="4">
        <v>214</v>
      </c>
      <c r="B216" s="4">
        <v>26202138027</v>
      </c>
      <c r="C216" s="4" t="s">
        <v>313</v>
      </c>
      <c r="D216" s="4" t="s">
        <v>136</v>
      </c>
      <c r="E216" s="4" t="s">
        <v>273</v>
      </c>
      <c r="F216" s="4" t="s">
        <v>314</v>
      </c>
      <c r="G216" s="5" t="str">
        <f t="shared" si="9"/>
        <v>QTH</v>
      </c>
      <c r="H216" t="s">
        <v>1215</v>
      </c>
      <c r="I216" t="s">
        <v>1216</v>
      </c>
      <c r="J216">
        <f>VLOOKUP(B216,[1]Sheet1!$A$3:$E$409,5,0)</f>
        <v>214</v>
      </c>
      <c r="K216" t="b">
        <f t="shared" si="10"/>
        <v>1</v>
      </c>
      <c r="L216">
        <f t="shared" si="11"/>
        <v>214</v>
      </c>
    </row>
    <row r="217" spans="1:12" ht="18.600000000000001" customHeight="1">
      <c r="A217" s="1">
        <v>215</v>
      </c>
      <c r="B217" s="1">
        <v>26212126847</v>
      </c>
      <c r="C217" s="1" t="s">
        <v>248</v>
      </c>
      <c r="D217" s="1" t="s">
        <v>29</v>
      </c>
      <c r="E217" s="1" t="s">
        <v>273</v>
      </c>
      <c r="F217" s="1" t="s">
        <v>436</v>
      </c>
      <c r="G217" t="str">
        <f t="shared" si="9"/>
        <v>QTH</v>
      </c>
      <c r="H217" t="s">
        <v>1217</v>
      </c>
      <c r="I217" t="s">
        <v>1218</v>
      </c>
      <c r="J217">
        <f>VLOOKUP(B217,[1]Sheet1!$A$3:$E$409,5,0)</f>
        <v>215</v>
      </c>
      <c r="K217" t="b">
        <f t="shared" si="10"/>
        <v>1</v>
      </c>
      <c r="L217">
        <f t="shared" si="11"/>
        <v>215</v>
      </c>
    </row>
    <row r="218" spans="1:12" ht="18.600000000000001" customHeight="1">
      <c r="A218" s="4">
        <v>216</v>
      </c>
      <c r="B218" s="4">
        <v>26202130842</v>
      </c>
      <c r="C218" s="4" t="s">
        <v>469</v>
      </c>
      <c r="D218" s="4" t="s">
        <v>29</v>
      </c>
      <c r="E218" s="4" t="s">
        <v>273</v>
      </c>
      <c r="F218" s="4" t="s">
        <v>470</v>
      </c>
      <c r="G218" s="5" t="str">
        <f t="shared" si="9"/>
        <v>QTH</v>
      </c>
      <c r="H218" t="s">
        <v>1219</v>
      </c>
      <c r="I218" t="s">
        <v>1220</v>
      </c>
      <c r="J218">
        <f>VLOOKUP(B218,[1]Sheet1!$A$3:$E$409,5,0)</f>
        <v>216</v>
      </c>
      <c r="K218" t="b">
        <f t="shared" si="10"/>
        <v>1</v>
      </c>
      <c r="L218">
        <f t="shared" si="11"/>
        <v>216</v>
      </c>
    </row>
    <row r="219" spans="1:12" ht="18.600000000000001" customHeight="1">
      <c r="A219" s="1">
        <v>217</v>
      </c>
      <c r="B219" s="1">
        <v>26212929747</v>
      </c>
      <c r="C219" s="1" t="s">
        <v>315</v>
      </c>
      <c r="D219" s="1" t="s">
        <v>316</v>
      </c>
      <c r="E219" s="1" t="s">
        <v>273</v>
      </c>
      <c r="F219" s="1" t="s">
        <v>317</v>
      </c>
      <c r="G219" t="str">
        <f t="shared" si="9"/>
        <v>QTH</v>
      </c>
      <c r="H219" t="s">
        <v>1221</v>
      </c>
      <c r="I219" t="s">
        <v>1222</v>
      </c>
      <c r="J219">
        <f>VLOOKUP(B219,[1]Sheet1!$A$3:$E$409,5,0)</f>
        <v>217</v>
      </c>
      <c r="K219" t="b">
        <f t="shared" si="10"/>
        <v>1</v>
      </c>
      <c r="L219">
        <f t="shared" si="11"/>
        <v>217</v>
      </c>
    </row>
    <row r="220" spans="1:12" ht="18.600000000000001" customHeight="1">
      <c r="A220" s="4">
        <v>218</v>
      </c>
      <c r="B220" s="4">
        <v>26212123420</v>
      </c>
      <c r="C220" s="4" t="s">
        <v>471</v>
      </c>
      <c r="D220" s="4" t="s">
        <v>316</v>
      </c>
      <c r="E220" s="4" t="s">
        <v>273</v>
      </c>
      <c r="F220" s="4" t="s">
        <v>472</v>
      </c>
      <c r="G220" s="5" t="str">
        <f t="shared" si="9"/>
        <v>QTH</v>
      </c>
      <c r="H220" t="s">
        <v>1223</v>
      </c>
      <c r="I220" t="s">
        <v>1224</v>
      </c>
      <c r="J220">
        <f>VLOOKUP(B220,[1]Sheet1!$A$3:$E$409,5,0)</f>
        <v>218</v>
      </c>
      <c r="K220" t="b">
        <f t="shared" si="10"/>
        <v>1</v>
      </c>
      <c r="L220">
        <f t="shared" si="11"/>
        <v>218</v>
      </c>
    </row>
    <row r="221" spans="1:12" ht="18.600000000000001" customHeight="1">
      <c r="A221" s="1">
        <v>219</v>
      </c>
      <c r="B221" s="1">
        <v>26212141776</v>
      </c>
      <c r="C221" s="1" t="s">
        <v>220</v>
      </c>
      <c r="D221" s="1" t="s">
        <v>318</v>
      </c>
      <c r="E221" s="1" t="s">
        <v>273</v>
      </c>
      <c r="F221" s="1" t="s">
        <v>319</v>
      </c>
      <c r="G221" t="str">
        <f t="shared" si="9"/>
        <v>QTH</v>
      </c>
      <c r="H221" t="s">
        <v>1225</v>
      </c>
      <c r="I221" t="s">
        <v>1226</v>
      </c>
      <c r="J221">
        <f>VLOOKUP(B221,[1]Sheet1!$A$3:$E$409,5,0)</f>
        <v>219</v>
      </c>
      <c r="K221" t="b">
        <f t="shared" si="10"/>
        <v>1</v>
      </c>
      <c r="L221">
        <f t="shared" si="11"/>
        <v>219</v>
      </c>
    </row>
    <row r="222" spans="1:12" ht="18.600000000000001" customHeight="1">
      <c r="A222" s="4">
        <v>220</v>
      </c>
      <c r="B222" s="4">
        <v>26202142434</v>
      </c>
      <c r="C222" s="4" t="s">
        <v>320</v>
      </c>
      <c r="D222" s="4" t="s">
        <v>32</v>
      </c>
      <c r="E222" s="4" t="s">
        <v>273</v>
      </c>
      <c r="F222" s="4" t="s">
        <v>321</v>
      </c>
      <c r="G222" s="5" t="str">
        <f t="shared" si="9"/>
        <v>QTH</v>
      </c>
      <c r="H222" t="s">
        <v>1227</v>
      </c>
      <c r="I222" t="s">
        <v>1228</v>
      </c>
      <c r="J222">
        <f>VLOOKUP(B222,[1]Sheet1!$A$3:$E$409,5,0)</f>
        <v>220</v>
      </c>
      <c r="K222" t="b">
        <f t="shared" si="10"/>
        <v>1</v>
      </c>
      <c r="L222">
        <f t="shared" si="11"/>
        <v>220</v>
      </c>
    </row>
    <row r="223" spans="1:12" ht="18.600000000000001" customHeight="1">
      <c r="A223" s="1">
        <v>221</v>
      </c>
      <c r="B223" s="1">
        <v>26202128206</v>
      </c>
      <c r="C223" s="1" t="s">
        <v>473</v>
      </c>
      <c r="D223" s="1" t="s">
        <v>32</v>
      </c>
      <c r="E223" s="1" t="s">
        <v>273</v>
      </c>
      <c r="F223" s="1" t="s">
        <v>474</v>
      </c>
      <c r="G223" t="str">
        <f t="shared" si="9"/>
        <v>QTH</v>
      </c>
      <c r="H223" t="s">
        <v>1229</v>
      </c>
      <c r="I223" t="s">
        <v>1230</v>
      </c>
      <c r="J223">
        <f>VLOOKUP(B223,[1]Sheet1!$A$3:$E$409,5,0)</f>
        <v>221</v>
      </c>
      <c r="K223" t="b">
        <f t="shared" si="10"/>
        <v>1</v>
      </c>
      <c r="L223">
        <f t="shared" si="11"/>
        <v>221</v>
      </c>
    </row>
    <row r="224" spans="1:12" ht="18.600000000000001" customHeight="1">
      <c r="A224" s="4">
        <v>222</v>
      </c>
      <c r="B224" s="4">
        <v>25202110019</v>
      </c>
      <c r="C224" s="4" t="s">
        <v>213</v>
      </c>
      <c r="D224" s="4" t="s">
        <v>87</v>
      </c>
      <c r="E224" s="4" t="s">
        <v>204</v>
      </c>
      <c r="F224" s="4" t="s">
        <v>214</v>
      </c>
      <c r="G224" s="5" t="str">
        <f t="shared" si="9"/>
        <v>QTH</v>
      </c>
      <c r="H224" t="s">
        <v>1231</v>
      </c>
      <c r="I224" t="s">
        <v>1232</v>
      </c>
      <c r="J224">
        <f>VLOOKUP(B224,[1]Sheet1!$A$3:$E$409,5,0)</f>
        <v>222</v>
      </c>
      <c r="K224" t="b">
        <f t="shared" si="10"/>
        <v>1</v>
      </c>
      <c r="L224">
        <f t="shared" si="11"/>
        <v>222</v>
      </c>
    </row>
    <row r="225" spans="1:12" ht="18.600000000000001" customHeight="1">
      <c r="A225" s="1">
        <v>223</v>
      </c>
      <c r="B225" s="1">
        <v>25207108233</v>
      </c>
      <c r="C225" s="1" t="s">
        <v>260</v>
      </c>
      <c r="D225" s="1" t="s">
        <v>87</v>
      </c>
      <c r="E225" s="1" t="s">
        <v>204</v>
      </c>
      <c r="F225" s="1" t="s">
        <v>261</v>
      </c>
      <c r="G225" t="str">
        <f t="shared" si="9"/>
        <v>QTH</v>
      </c>
      <c r="H225" t="e">
        <v>#N/A</v>
      </c>
      <c r="I225" t="e">
        <v>#N/A</v>
      </c>
      <c r="J225" t="e">
        <f>VLOOKUP(B225,[1]Sheet1!$A$3:$E$409,5,0)</f>
        <v>#N/A</v>
      </c>
      <c r="K225" t="e">
        <f t="shared" si="10"/>
        <v>#N/A</v>
      </c>
      <c r="L225">
        <f t="shared" si="11"/>
        <v>223</v>
      </c>
    </row>
    <row r="226" spans="1:12" ht="18.600000000000001" customHeight="1">
      <c r="A226" s="4">
        <v>224</v>
      </c>
      <c r="B226" s="4">
        <v>26202130846</v>
      </c>
      <c r="C226" s="4" t="s">
        <v>475</v>
      </c>
      <c r="D226" s="4" t="s">
        <v>87</v>
      </c>
      <c r="E226" s="4" t="s">
        <v>273</v>
      </c>
      <c r="F226" s="4" t="s">
        <v>24</v>
      </c>
      <c r="G226" s="5" t="str">
        <f t="shared" si="9"/>
        <v>QTH</v>
      </c>
      <c r="H226" t="s">
        <v>1233</v>
      </c>
      <c r="I226" t="s">
        <v>1234</v>
      </c>
      <c r="J226">
        <f>VLOOKUP(B226,[1]Sheet1!$A$3:$E$409,5,0)</f>
        <v>224</v>
      </c>
      <c r="K226" t="b">
        <f t="shared" si="10"/>
        <v>1</v>
      </c>
      <c r="L226">
        <f t="shared" si="11"/>
        <v>224</v>
      </c>
    </row>
    <row r="227" spans="1:12" ht="18.600000000000001" customHeight="1">
      <c r="A227" s="1">
        <v>225</v>
      </c>
      <c r="B227" s="1">
        <v>26202131819</v>
      </c>
      <c r="C227" s="1" t="s">
        <v>98</v>
      </c>
      <c r="D227" s="1" t="s">
        <v>87</v>
      </c>
      <c r="E227" s="1" t="s">
        <v>273</v>
      </c>
      <c r="F227" s="1" t="s">
        <v>476</v>
      </c>
      <c r="G227" t="str">
        <f t="shared" si="9"/>
        <v>QTH</v>
      </c>
      <c r="H227" t="s">
        <v>1235</v>
      </c>
      <c r="I227" t="s">
        <v>1236</v>
      </c>
      <c r="J227">
        <f>VLOOKUP(B227,[1]Sheet1!$A$3:$E$409,5,0)</f>
        <v>225</v>
      </c>
      <c r="K227" t="b">
        <f t="shared" si="10"/>
        <v>1</v>
      </c>
      <c r="L227">
        <f t="shared" si="11"/>
        <v>225</v>
      </c>
    </row>
    <row r="228" spans="1:12" ht="18.600000000000001" customHeight="1">
      <c r="A228" s="4">
        <v>226</v>
      </c>
      <c r="B228" s="4">
        <v>25202104214</v>
      </c>
      <c r="C228" s="4" t="s">
        <v>239</v>
      </c>
      <c r="D228" s="4" t="s">
        <v>240</v>
      </c>
      <c r="E228" s="4" t="s">
        <v>204</v>
      </c>
      <c r="F228" s="4" t="s">
        <v>241</v>
      </c>
      <c r="G228" s="5" t="str">
        <f t="shared" si="9"/>
        <v>QTH</v>
      </c>
      <c r="H228">
        <v>988314175</v>
      </c>
      <c r="I228" t="s">
        <v>1237</v>
      </c>
      <c r="J228">
        <f>VLOOKUP(B228,[1]Sheet1!$A$3:$E$409,5,0)</f>
        <v>226</v>
      </c>
      <c r="K228" t="b">
        <f t="shared" si="10"/>
        <v>1</v>
      </c>
      <c r="L228">
        <f t="shared" si="11"/>
        <v>226</v>
      </c>
    </row>
    <row r="229" spans="1:12" ht="18.600000000000001" customHeight="1">
      <c r="A229" s="1">
        <v>227</v>
      </c>
      <c r="B229" s="1">
        <v>26202134112</v>
      </c>
      <c r="C229" s="1" t="s">
        <v>477</v>
      </c>
      <c r="D229" s="1" t="s">
        <v>90</v>
      </c>
      <c r="E229" s="1" t="s">
        <v>273</v>
      </c>
      <c r="F229" s="1" t="s">
        <v>478</v>
      </c>
      <c r="G229" t="str">
        <f t="shared" si="9"/>
        <v>QTH</v>
      </c>
      <c r="H229" t="s">
        <v>1238</v>
      </c>
      <c r="I229" t="s">
        <v>1239</v>
      </c>
      <c r="J229">
        <f>VLOOKUP(B229,[1]Sheet1!$A$3:$E$409,5,0)</f>
        <v>227</v>
      </c>
      <c r="K229" t="b">
        <f t="shared" si="10"/>
        <v>1</v>
      </c>
      <c r="L229">
        <f t="shared" si="11"/>
        <v>227</v>
      </c>
    </row>
    <row r="230" spans="1:12" ht="18.600000000000001" customHeight="1">
      <c r="A230" s="4">
        <v>228</v>
      </c>
      <c r="B230" s="4">
        <v>26202932407</v>
      </c>
      <c r="C230" s="4" t="s">
        <v>479</v>
      </c>
      <c r="D230" s="4" t="s">
        <v>90</v>
      </c>
      <c r="E230" s="4" t="s">
        <v>273</v>
      </c>
      <c r="F230" s="4" t="s">
        <v>480</v>
      </c>
      <c r="G230" s="5" t="str">
        <f t="shared" si="9"/>
        <v>QTH</v>
      </c>
      <c r="H230" t="s">
        <v>1240</v>
      </c>
      <c r="I230" t="s">
        <v>1241</v>
      </c>
      <c r="J230" t="e">
        <f>VLOOKUP(B230,[1]Sheet1!$A$3:$E$409,5,0)</f>
        <v>#N/A</v>
      </c>
      <c r="K230" t="e">
        <f t="shared" si="10"/>
        <v>#N/A</v>
      </c>
      <c r="L230">
        <f t="shared" si="11"/>
        <v>228</v>
      </c>
    </row>
    <row r="231" spans="1:12" ht="18.600000000000001" customHeight="1">
      <c r="A231" s="1">
        <v>229</v>
      </c>
      <c r="B231" s="1">
        <v>26202120065</v>
      </c>
      <c r="C231" s="1" t="s">
        <v>292</v>
      </c>
      <c r="D231" s="1" t="s">
        <v>90</v>
      </c>
      <c r="E231" s="1" t="s">
        <v>273</v>
      </c>
      <c r="F231" s="1" t="s">
        <v>481</v>
      </c>
      <c r="G231" t="str">
        <f t="shared" si="9"/>
        <v>QTH</v>
      </c>
      <c r="H231" t="s">
        <v>1242</v>
      </c>
      <c r="I231" t="s">
        <v>1243</v>
      </c>
      <c r="J231">
        <f>VLOOKUP(B231,[1]Sheet1!$A$3:$E$409,5,0)</f>
        <v>229</v>
      </c>
      <c r="K231" t="b">
        <f t="shared" si="10"/>
        <v>1</v>
      </c>
      <c r="L231">
        <f t="shared" si="11"/>
        <v>229</v>
      </c>
    </row>
    <row r="232" spans="1:12" ht="18.600000000000001" customHeight="1">
      <c r="A232" s="4">
        <v>230</v>
      </c>
      <c r="B232" s="4">
        <v>26212120224</v>
      </c>
      <c r="C232" s="4" t="s">
        <v>351</v>
      </c>
      <c r="D232" s="4" t="s">
        <v>482</v>
      </c>
      <c r="E232" s="4" t="s">
        <v>273</v>
      </c>
      <c r="F232" s="4" t="s">
        <v>483</v>
      </c>
      <c r="G232" s="5" t="str">
        <f t="shared" si="9"/>
        <v>QTH</v>
      </c>
      <c r="H232" t="s">
        <v>1244</v>
      </c>
      <c r="I232" t="s">
        <v>1245</v>
      </c>
      <c r="J232">
        <f>VLOOKUP(B232,[1]Sheet1!$A$3:$E$409,5,0)</f>
        <v>230</v>
      </c>
      <c r="K232" t="b">
        <f t="shared" si="10"/>
        <v>1</v>
      </c>
      <c r="L232">
        <f t="shared" si="11"/>
        <v>230</v>
      </c>
    </row>
    <row r="233" spans="1:12" ht="18.600000000000001" customHeight="1">
      <c r="A233" s="1">
        <v>231</v>
      </c>
      <c r="B233" s="1">
        <v>25212108464</v>
      </c>
      <c r="C233" s="1" t="s">
        <v>220</v>
      </c>
      <c r="D233" s="1" t="s">
        <v>221</v>
      </c>
      <c r="E233" s="1" t="s">
        <v>204</v>
      </c>
      <c r="F233" s="1" t="s">
        <v>222</v>
      </c>
      <c r="G233" t="str">
        <f t="shared" si="9"/>
        <v>QTH</v>
      </c>
      <c r="H233" t="s">
        <v>1246</v>
      </c>
      <c r="I233" t="s">
        <v>1247</v>
      </c>
      <c r="J233">
        <f>VLOOKUP(B233,[1]Sheet1!$A$3:$E$409,5,0)</f>
        <v>231</v>
      </c>
      <c r="K233" t="b">
        <f t="shared" si="10"/>
        <v>1</v>
      </c>
      <c r="L233">
        <f t="shared" si="11"/>
        <v>231</v>
      </c>
    </row>
    <row r="234" spans="1:12" ht="18.600000000000001" customHeight="1">
      <c r="A234" s="4">
        <v>232</v>
      </c>
      <c r="B234" s="4">
        <v>26212124246</v>
      </c>
      <c r="C234" s="4" t="s">
        <v>484</v>
      </c>
      <c r="D234" s="4" t="s">
        <v>221</v>
      </c>
      <c r="E234" s="4" t="s">
        <v>273</v>
      </c>
      <c r="F234" s="4" t="s">
        <v>145</v>
      </c>
      <c r="G234" s="5" t="str">
        <f t="shared" si="9"/>
        <v>QTH</v>
      </c>
      <c r="H234" t="s">
        <v>1248</v>
      </c>
      <c r="I234" t="s">
        <v>1249</v>
      </c>
      <c r="J234">
        <f>VLOOKUP(B234,[1]Sheet1!$A$3:$E$409,5,0)</f>
        <v>232</v>
      </c>
      <c r="K234" t="b">
        <f t="shared" si="10"/>
        <v>1</v>
      </c>
      <c r="L234">
        <f t="shared" si="11"/>
        <v>232</v>
      </c>
    </row>
    <row r="235" spans="1:12" ht="18.600000000000001" customHeight="1">
      <c r="A235" s="1">
        <v>233</v>
      </c>
      <c r="B235" s="1">
        <v>26202138132</v>
      </c>
      <c r="C235" s="1" t="s">
        <v>485</v>
      </c>
      <c r="D235" s="1" t="s">
        <v>486</v>
      </c>
      <c r="E235" s="1" t="s">
        <v>273</v>
      </c>
      <c r="F235" s="1" t="s">
        <v>487</v>
      </c>
      <c r="G235" t="str">
        <f t="shared" si="9"/>
        <v>QTH</v>
      </c>
      <c r="H235" t="s">
        <v>1250</v>
      </c>
      <c r="I235" t="s">
        <v>1251</v>
      </c>
      <c r="J235">
        <f>VLOOKUP(B235,[1]Sheet1!$A$3:$E$409,5,0)</f>
        <v>233</v>
      </c>
      <c r="K235" t="b">
        <f t="shared" si="10"/>
        <v>1</v>
      </c>
      <c r="L235">
        <f t="shared" si="11"/>
        <v>233</v>
      </c>
    </row>
    <row r="236" spans="1:12" ht="18.600000000000001" customHeight="1">
      <c r="A236" s="4">
        <v>234</v>
      </c>
      <c r="B236" s="4">
        <v>26202231646</v>
      </c>
      <c r="C236" s="4" t="s">
        <v>488</v>
      </c>
      <c r="D236" s="4" t="s">
        <v>489</v>
      </c>
      <c r="E236" s="4" t="s">
        <v>273</v>
      </c>
      <c r="F236" s="4" t="s">
        <v>490</v>
      </c>
      <c r="G236" s="5" t="str">
        <f t="shared" si="9"/>
        <v>QTH</v>
      </c>
      <c r="H236" t="s">
        <v>1252</v>
      </c>
      <c r="I236" t="s">
        <v>1253</v>
      </c>
      <c r="J236">
        <f>VLOOKUP(B236,[1]Sheet1!$A$3:$E$409,5,0)</f>
        <v>234</v>
      </c>
      <c r="K236" t="b">
        <f t="shared" si="10"/>
        <v>1</v>
      </c>
      <c r="L236">
        <f t="shared" si="11"/>
        <v>234</v>
      </c>
    </row>
    <row r="237" spans="1:12" ht="18.600000000000001" customHeight="1">
      <c r="A237" s="1">
        <v>235</v>
      </c>
      <c r="B237" s="1">
        <v>26202135939</v>
      </c>
      <c r="C237" s="1" t="s">
        <v>491</v>
      </c>
      <c r="D237" s="1" t="s">
        <v>150</v>
      </c>
      <c r="E237" s="1" t="s">
        <v>273</v>
      </c>
      <c r="F237" s="1" t="s">
        <v>131</v>
      </c>
      <c r="G237" t="str">
        <f t="shared" si="9"/>
        <v>QTH</v>
      </c>
      <c r="H237" t="s">
        <v>1254</v>
      </c>
      <c r="I237" t="s">
        <v>1255</v>
      </c>
      <c r="J237">
        <f>VLOOKUP(B237,[1]Sheet1!$A$3:$E$409,5,0)</f>
        <v>235</v>
      </c>
      <c r="K237" t="b">
        <f t="shared" si="10"/>
        <v>1</v>
      </c>
      <c r="L237">
        <f t="shared" si="11"/>
        <v>235</v>
      </c>
    </row>
    <row r="238" spans="1:12" ht="18.600000000000001" customHeight="1">
      <c r="A238" s="4">
        <v>236</v>
      </c>
      <c r="B238" s="4">
        <v>26202141903</v>
      </c>
      <c r="C238" s="4" t="s">
        <v>322</v>
      </c>
      <c r="D238" s="4" t="s">
        <v>323</v>
      </c>
      <c r="E238" s="4" t="s">
        <v>273</v>
      </c>
      <c r="F238" s="4" t="s">
        <v>57</v>
      </c>
      <c r="G238" s="5" t="str">
        <f t="shared" si="9"/>
        <v>QTH</v>
      </c>
      <c r="H238" t="s">
        <v>1256</v>
      </c>
      <c r="I238" t="s">
        <v>1257</v>
      </c>
      <c r="J238">
        <f>VLOOKUP(B238,[1]Sheet1!$A$3:$E$409,5,0)</f>
        <v>236</v>
      </c>
      <c r="K238" t="b">
        <f t="shared" si="10"/>
        <v>1</v>
      </c>
      <c r="L238">
        <f t="shared" si="11"/>
        <v>236</v>
      </c>
    </row>
    <row r="239" spans="1:12" ht="18.600000000000001" customHeight="1">
      <c r="A239" s="1">
        <v>237</v>
      </c>
      <c r="B239" s="1">
        <v>26202138158</v>
      </c>
      <c r="C239" s="1" t="s">
        <v>322</v>
      </c>
      <c r="D239" s="1" t="s">
        <v>99</v>
      </c>
      <c r="E239" s="1" t="s">
        <v>273</v>
      </c>
      <c r="F239" s="1" t="s">
        <v>189</v>
      </c>
      <c r="G239" t="str">
        <f t="shared" si="9"/>
        <v>QTH</v>
      </c>
      <c r="H239" t="s">
        <v>1258</v>
      </c>
      <c r="I239" t="s">
        <v>1259</v>
      </c>
      <c r="J239">
        <f>VLOOKUP(B239,[1]Sheet1!$A$3:$E$409,5,0)</f>
        <v>237</v>
      </c>
      <c r="K239" t="b">
        <f t="shared" si="10"/>
        <v>1</v>
      </c>
      <c r="L239">
        <f t="shared" si="11"/>
        <v>237</v>
      </c>
    </row>
    <row r="240" spans="1:12" ht="18.600000000000001" customHeight="1">
      <c r="A240" s="4">
        <v>238</v>
      </c>
      <c r="B240" s="4">
        <v>26202138159</v>
      </c>
      <c r="C240" s="4" t="s">
        <v>322</v>
      </c>
      <c r="D240" s="4" t="s">
        <v>99</v>
      </c>
      <c r="E240" s="4" t="s">
        <v>273</v>
      </c>
      <c r="F240" s="4" t="s">
        <v>492</v>
      </c>
      <c r="G240" s="5" t="str">
        <f t="shared" si="9"/>
        <v>QTH</v>
      </c>
      <c r="H240" t="s">
        <v>1260</v>
      </c>
      <c r="I240" t="s">
        <v>1261</v>
      </c>
      <c r="J240">
        <f>VLOOKUP(B240,[1]Sheet1!$A$3:$E$409,5,0)</f>
        <v>238</v>
      </c>
      <c r="K240" t="b">
        <f t="shared" si="10"/>
        <v>1</v>
      </c>
      <c r="L240">
        <f t="shared" si="11"/>
        <v>238</v>
      </c>
    </row>
    <row r="241" spans="1:12" ht="18.600000000000001" customHeight="1">
      <c r="A241" s="1">
        <v>239</v>
      </c>
      <c r="B241" s="1">
        <v>25212203762</v>
      </c>
      <c r="C241" s="1" t="s">
        <v>248</v>
      </c>
      <c r="D241" s="1" t="s">
        <v>8</v>
      </c>
      <c r="E241" s="1" t="s">
        <v>204</v>
      </c>
      <c r="F241" s="1" t="s">
        <v>128</v>
      </c>
      <c r="G241" t="str">
        <f t="shared" si="9"/>
        <v>QTH</v>
      </c>
      <c r="H241" t="s">
        <v>1262</v>
      </c>
      <c r="I241" t="s">
        <v>1263</v>
      </c>
      <c r="J241">
        <f>VLOOKUP(B241,[1]Sheet1!$A$3:$E$409,5,0)</f>
        <v>239</v>
      </c>
      <c r="K241" t="b">
        <f t="shared" si="10"/>
        <v>1</v>
      </c>
      <c r="L241">
        <f t="shared" si="11"/>
        <v>239</v>
      </c>
    </row>
    <row r="242" spans="1:12" ht="18.600000000000001" customHeight="1">
      <c r="A242" s="4">
        <v>240</v>
      </c>
      <c r="B242" s="4">
        <v>26212128852</v>
      </c>
      <c r="C242" s="4" t="s">
        <v>493</v>
      </c>
      <c r="D242" s="4" t="s">
        <v>8</v>
      </c>
      <c r="E242" s="4" t="s">
        <v>273</v>
      </c>
      <c r="F242" s="4" t="s">
        <v>442</v>
      </c>
      <c r="G242" s="5" t="str">
        <f t="shared" si="9"/>
        <v>QTH</v>
      </c>
      <c r="H242" t="s">
        <v>1264</v>
      </c>
      <c r="I242" t="s">
        <v>1265</v>
      </c>
      <c r="J242">
        <f>VLOOKUP(B242,[1]Sheet1!$A$3:$E$409,5,0)</f>
        <v>240</v>
      </c>
      <c r="K242" t="b">
        <f t="shared" si="10"/>
        <v>1</v>
      </c>
      <c r="L242">
        <f t="shared" si="11"/>
        <v>240</v>
      </c>
    </row>
    <row r="243" spans="1:12" ht="18.600000000000001" customHeight="1">
      <c r="A243" s="1">
        <v>241</v>
      </c>
      <c r="B243" s="1">
        <v>25212201946</v>
      </c>
      <c r="C243" s="1" t="s">
        <v>215</v>
      </c>
      <c r="D243" s="1" t="s">
        <v>216</v>
      </c>
      <c r="E243" s="1" t="s">
        <v>204</v>
      </c>
      <c r="F243" s="1" t="s">
        <v>217</v>
      </c>
      <c r="G243" t="str">
        <f t="shared" si="9"/>
        <v>QTH</v>
      </c>
      <c r="H243" t="e">
        <v>#N/A</v>
      </c>
      <c r="I243" t="e">
        <v>#N/A</v>
      </c>
      <c r="J243" t="e">
        <f>VLOOKUP(B243,[1]Sheet1!$A$3:$E$409,5,0)</f>
        <v>#N/A</v>
      </c>
      <c r="K243" t="e">
        <f t="shared" si="10"/>
        <v>#N/A</v>
      </c>
      <c r="L243">
        <f t="shared" si="11"/>
        <v>241</v>
      </c>
    </row>
    <row r="244" spans="1:12" ht="18.600000000000001" customHeight="1">
      <c r="A244" s="4">
        <v>242</v>
      </c>
      <c r="B244" s="4">
        <v>26202734190</v>
      </c>
      <c r="C244" s="4" t="s">
        <v>324</v>
      </c>
      <c r="D244" s="4" t="s">
        <v>40</v>
      </c>
      <c r="E244" s="4" t="s">
        <v>273</v>
      </c>
      <c r="F244" s="4" t="s">
        <v>325</v>
      </c>
      <c r="G244" s="5" t="str">
        <f t="shared" si="9"/>
        <v>QTH</v>
      </c>
      <c r="H244" t="s">
        <v>1266</v>
      </c>
      <c r="I244" t="s">
        <v>1267</v>
      </c>
      <c r="J244">
        <f>VLOOKUP(B244,[1]Sheet1!$A$3:$E$409,5,0)</f>
        <v>242</v>
      </c>
      <c r="K244" t="b">
        <f t="shared" si="10"/>
        <v>1</v>
      </c>
      <c r="L244">
        <f t="shared" si="11"/>
        <v>242</v>
      </c>
    </row>
    <row r="245" spans="1:12" ht="18.600000000000001" customHeight="1">
      <c r="A245" s="1">
        <v>243</v>
      </c>
      <c r="B245" s="1">
        <v>26202100696</v>
      </c>
      <c r="C245" s="1" t="s">
        <v>39</v>
      </c>
      <c r="D245" s="1" t="s">
        <v>40</v>
      </c>
      <c r="E245" s="1" t="s">
        <v>273</v>
      </c>
      <c r="F245" s="1" t="s">
        <v>494</v>
      </c>
      <c r="G245" t="str">
        <f t="shared" si="9"/>
        <v>QTH</v>
      </c>
      <c r="H245" t="s">
        <v>1268</v>
      </c>
      <c r="I245" t="s">
        <v>1269</v>
      </c>
      <c r="J245">
        <f>VLOOKUP(B245,[1]Sheet1!$A$3:$E$409,5,0)</f>
        <v>243</v>
      </c>
      <c r="K245" t="b">
        <f t="shared" si="10"/>
        <v>1</v>
      </c>
      <c r="L245">
        <f t="shared" si="11"/>
        <v>243</v>
      </c>
    </row>
    <row r="246" spans="1:12" ht="18.600000000000001" customHeight="1">
      <c r="A246" s="4">
        <v>244</v>
      </c>
      <c r="B246" s="4">
        <v>26202135287</v>
      </c>
      <c r="C246" s="4" t="s">
        <v>495</v>
      </c>
      <c r="D246" s="4" t="s">
        <v>40</v>
      </c>
      <c r="E246" s="4" t="s">
        <v>273</v>
      </c>
      <c r="F246" s="4" t="s">
        <v>343</v>
      </c>
      <c r="G246" s="5" t="str">
        <f t="shared" si="9"/>
        <v>QTH</v>
      </c>
      <c r="H246" t="s">
        <v>1270</v>
      </c>
      <c r="I246" t="s">
        <v>1271</v>
      </c>
      <c r="J246">
        <f>VLOOKUP(B246,[1]Sheet1!$A$3:$E$409,5,0)</f>
        <v>244</v>
      </c>
      <c r="K246" t="b">
        <f t="shared" si="10"/>
        <v>1</v>
      </c>
      <c r="L246">
        <f t="shared" si="11"/>
        <v>244</v>
      </c>
    </row>
    <row r="247" spans="1:12" ht="18.600000000000001" customHeight="1">
      <c r="A247" s="1">
        <v>245</v>
      </c>
      <c r="B247" s="1">
        <v>26207122603</v>
      </c>
      <c r="C247" s="1" t="s">
        <v>496</v>
      </c>
      <c r="D247" s="1" t="s">
        <v>40</v>
      </c>
      <c r="E247" s="1" t="s">
        <v>273</v>
      </c>
      <c r="F247" s="1" t="s">
        <v>394</v>
      </c>
      <c r="G247" t="str">
        <f t="shared" si="9"/>
        <v>QTH</v>
      </c>
      <c r="H247" t="s">
        <v>1272</v>
      </c>
      <c r="I247" t="s">
        <v>1273</v>
      </c>
      <c r="J247">
        <f>VLOOKUP(B247,[1]Sheet1!$A$3:$E$409,5,0)</f>
        <v>245</v>
      </c>
      <c r="K247" t="b">
        <f t="shared" si="10"/>
        <v>1</v>
      </c>
      <c r="L247">
        <f t="shared" si="11"/>
        <v>245</v>
      </c>
    </row>
    <row r="248" spans="1:12" ht="18.600000000000001" customHeight="1">
      <c r="A248" s="4">
        <v>246</v>
      </c>
      <c r="B248" s="4">
        <v>26202142002</v>
      </c>
      <c r="C248" s="4" t="s">
        <v>511</v>
      </c>
      <c r="D248" s="4" t="s">
        <v>40</v>
      </c>
      <c r="E248" s="4" t="s">
        <v>273</v>
      </c>
      <c r="F248" s="4" t="s">
        <v>512</v>
      </c>
      <c r="G248" s="5" t="str">
        <f t="shared" si="9"/>
        <v>QTH</v>
      </c>
      <c r="H248" t="s">
        <v>1274</v>
      </c>
      <c r="I248" t="s">
        <v>1275</v>
      </c>
      <c r="J248">
        <f>VLOOKUP(B248,[1]Sheet1!$A$3:$E$409,5,0)</f>
        <v>246</v>
      </c>
      <c r="K248" t="b">
        <f t="shared" si="10"/>
        <v>1</v>
      </c>
      <c r="L248">
        <f t="shared" si="11"/>
        <v>246</v>
      </c>
    </row>
    <row r="249" spans="1:12" ht="18.600000000000001" customHeight="1">
      <c r="A249" s="1">
        <v>247</v>
      </c>
      <c r="B249" s="1">
        <v>26202130658</v>
      </c>
      <c r="C249" s="1" t="s">
        <v>521</v>
      </c>
      <c r="D249" s="1" t="s">
        <v>40</v>
      </c>
      <c r="E249" s="1" t="s">
        <v>273</v>
      </c>
      <c r="F249" s="1" t="s">
        <v>522</v>
      </c>
      <c r="G249" t="str">
        <f t="shared" si="9"/>
        <v>QTH</v>
      </c>
      <c r="H249" t="s">
        <v>1276</v>
      </c>
      <c r="I249" t="s">
        <v>1277</v>
      </c>
      <c r="J249">
        <f>VLOOKUP(B249,[1]Sheet1!$A$3:$E$409,5,0)</f>
        <v>247</v>
      </c>
      <c r="K249" t="b">
        <f t="shared" si="10"/>
        <v>1</v>
      </c>
      <c r="L249">
        <f t="shared" si="11"/>
        <v>247</v>
      </c>
    </row>
    <row r="250" spans="1:12" ht="18.600000000000001" customHeight="1">
      <c r="A250" s="4">
        <v>248</v>
      </c>
      <c r="B250" s="4">
        <v>26202138201</v>
      </c>
      <c r="C250" s="4" t="s">
        <v>326</v>
      </c>
      <c r="D250" s="4" t="s">
        <v>327</v>
      </c>
      <c r="E250" s="4" t="s">
        <v>273</v>
      </c>
      <c r="F250" s="4" t="s">
        <v>328</v>
      </c>
      <c r="G250" s="5" t="str">
        <f t="shared" si="9"/>
        <v>QTH</v>
      </c>
      <c r="H250" t="s">
        <v>1278</v>
      </c>
      <c r="I250" t="s">
        <v>1279</v>
      </c>
      <c r="J250">
        <f>VLOOKUP(B250,[1]Sheet1!$A$3:$E$409,5,0)</f>
        <v>248</v>
      </c>
      <c r="K250" t="b">
        <f t="shared" si="10"/>
        <v>1</v>
      </c>
      <c r="L250">
        <f t="shared" si="11"/>
        <v>248</v>
      </c>
    </row>
    <row r="251" spans="1:12" ht="18.600000000000001" customHeight="1">
      <c r="A251" s="1">
        <v>249</v>
      </c>
      <c r="B251" s="1">
        <v>26202135273</v>
      </c>
      <c r="C251" s="1" t="s">
        <v>497</v>
      </c>
      <c r="D251" s="1" t="s">
        <v>327</v>
      </c>
      <c r="E251" s="1" t="s">
        <v>273</v>
      </c>
      <c r="F251" s="1" t="s">
        <v>498</v>
      </c>
      <c r="G251" t="str">
        <f t="shared" si="9"/>
        <v>QTH</v>
      </c>
      <c r="H251" t="s">
        <v>1280</v>
      </c>
      <c r="I251" t="s">
        <v>1281</v>
      </c>
      <c r="J251">
        <f>VLOOKUP(B251,[1]Sheet1!$A$3:$E$409,5,0)</f>
        <v>249</v>
      </c>
      <c r="K251" t="b">
        <f t="shared" si="10"/>
        <v>1</v>
      </c>
      <c r="L251">
        <f t="shared" si="11"/>
        <v>249</v>
      </c>
    </row>
    <row r="252" spans="1:12" ht="18.600000000000001" customHeight="1">
      <c r="A252" s="4">
        <v>250</v>
      </c>
      <c r="B252" s="4">
        <v>26202129367</v>
      </c>
      <c r="C252" s="4" t="s">
        <v>387</v>
      </c>
      <c r="D252" s="4" t="s">
        <v>327</v>
      </c>
      <c r="E252" s="4" t="s">
        <v>273</v>
      </c>
      <c r="F252" s="4" t="s">
        <v>499</v>
      </c>
      <c r="G252" s="5" t="str">
        <f t="shared" si="9"/>
        <v>QTH</v>
      </c>
      <c r="H252" t="s">
        <v>1282</v>
      </c>
      <c r="I252" t="s">
        <v>1283</v>
      </c>
      <c r="J252">
        <f>VLOOKUP(B252,[1]Sheet1!$A$3:$E$409,5,0)</f>
        <v>250</v>
      </c>
      <c r="K252" t="b">
        <f t="shared" si="10"/>
        <v>1</v>
      </c>
      <c r="L252">
        <f t="shared" si="11"/>
        <v>250</v>
      </c>
    </row>
    <row r="253" spans="1:12" ht="18.600000000000001" customHeight="1">
      <c r="A253" s="1">
        <v>251</v>
      </c>
      <c r="B253" s="1">
        <v>26202123240</v>
      </c>
      <c r="C253" s="1" t="s">
        <v>500</v>
      </c>
      <c r="D253" s="1" t="s">
        <v>327</v>
      </c>
      <c r="E253" s="1" t="s">
        <v>273</v>
      </c>
      <c r="F253" s="1" t="s">
        <v>184</v>
      </c>
      <c r="G253" t="str">
        <f t="shared" si="9"/>
        <v>QTH</v>
      </c>
      <c r="H253" t="s">
        <v>1284</v>
      </c>
      <c r="I253" t="s">
        <v>1285</v>
      </c>
      <c r="J253">
        <f>VLOOKUP(B253,[1]Sheet1!$A$3:$E$409,5,0)</f>
        <v>251</v>
      </c>
      <c r="K253" t="b">
        <f t="shared" si="10"/>
        <v>1</v>
      </c>
      <c r="L253">
        <f t="shared" si="11"/>
        <v>251</v>
      </c>
    </row>
    <row r="254" spans="1:12" ht="18.600000000000001" customHeight="1">
      <c r="A254" s="4">
        <v>252</v>
      </c>
      <c r="B254" s="4">
        <v>26207126091</v>
      </c>
      <c r="C254" s="4" t="s">
        <v>628</v>
      </c>
      <c r="D254" s="4" t="s">
        <v>250</v>
      </c>
      <c r="E254" s="4" t="s">
        <v>560</v>
      </c>
      <c r="F254" s="4" t="s">
        <v>143</v>
      </c>
      <c r="G254" s="5" t="str">
        <f t="shared" si="9"/>
        <v>QTM</v>
      </c>
      <c r="H254" t="s">
        <v>1286</v>
      </c>
      <c r="I254" t="s">
        <v>1287</v>
      </c>
      <c r="J254">
        <f>VLOOKUP(B254,[1]Sheet1!$A$3:$E$409,5,0)</f>
        <v>252</v>
      </c>
      <c r="K254" t="b">
        <f t="shared" si="10"/>
        <v>1</v>
      </c>
      <c r="L254">
        <f t="shared" si="11"/>
        <v>252</v>
      </c>
    </row>
    <row r="255" spans="1:12" ht="18.600000000000001" customHeight="1">
      <c r="A255" s="1">
        <v>253</v>
      </c>
      <c r="B255" s="1">
        <v>26212137358</v>
      </c>
      <c r="C255" s="1" t="s">
        <v>220</v>
      </c>
      <c r="D255" s="1" t="s">
        <v>250</v>
      </c>
      <c r="E255" s="1" t="s">
        <v>560</v>
      </c>
      <c r="F255" s="1" t="s">
        <v>715</v>
      </c>
      <c r="G255" t="str">
        <f t="shared" si="9"/>
        <v>QTM</v>
      </c>
      <c r="H255" t="s">
        <v>1288</v>
      </c>
      <c r="I255" t="s">
        <v>1289</v>
      </c>
      <c r="J255">
        <f>VLOOKUP(B255,[1]Sheet1!$A$3:$E$409,5,0)</f>
        <v>253</v>
      </c>
      <c r="K255" t="b">
        <f t="shared" si="10"/>
        <v>1</v>
      </c>
      <c r="L255">
        <f t="shared" si="11"/>
        <v>253</v>
      </c>
    </row>
    <row r="256" spans="1:12" ht="18.600000000000001" customHeight="1">
      <c r="A256" s="4">
        <v>254</v>
      </c>
      <c r="B256" s="4">
        <v>25202207385</v>
      </c>
      <c r="C256" s="4" t="s">
        <v>551</v>
      </c>
      <c r="D256" s="4" t="s">
        <v>224</v>
      </c>
      <c r="E256" s="4" t="s">
        <v>532</v>
      </c>
      <c r="F256" s="4" t="s">
        <v>552</v>
      </c>
      <c r="G256" s="5" t="str">
        <f t="shared" si="9"/>
        <v>QTM</v>
      </c>
      <c r="H256" t="s">
        <v>1290</v>
      </c>
      <c r="I256" t="s">
        <v>1291</v>
      </c>
      <c r="J256">
        <f>VLOOKUP(B256,[1]Sheet1!$A$3:$E$409,5,0)</f>
        <v>254</v>
      </c>
      <c r="K256" t="b">
        <f t="shared" si="10"/>
        <v>1</v>
      </c>
      <c r="L256">
        <f t="shared" si="11"/>
        <v>254</v>
      </c>
    </row>
    <row r="257" spans="1:12" ht="18.600000000000001" customHeight="1">
      <c r="A257" s="1">
        <v>255</v>
      </c>
      <c r="B257" s="1">
        <v>26202220622</v>
      </c>
      <c r="C257" s="1" t="s">
        <v>559</v>
      </c>
      <c r="D257" s="1" t="s">
        <v>224</v>
      </c>
      <c r="E257" s="1" t="s">
        <v>560</v>
      </c>
      <c r="F257" s="1" t="s">
        <v>561</v>
      </c>
      <c r="G257" t="str">
        <f t="shared" si="9"/>
        <v>QTM</v>
      </c>
      <c r="H257" t="s">
        <v>1292</v>
      </c>
      <c r="I257" t="s">
        <v>1293</v>
      </c>
      <c r="J257">
        <f>VLOOKUP(B257,[1]Sheet1!$A$3:$E$409,5,0)</f>
        <v>255</v>
      </c>
      <c r="K257" t="b">
        <f t="shared" si="10"/>
        <v>1</v>
      </c>
      <c r="L257">
        <f t="shared" si="11"/>
        <v>255</v>
      </c>
    </row>
    <row r="258" spans="1:12" ht="18.600000000000001" customHeight="1">
      <c r="A258" s="4">
        <v>256</v>
      </c>
      <c r="B258" s="4">
        <v>26204833766</v>
      </c>
      <c r="C258" s="4" t="s">
        <v>562</v>
      </c>
      <c r="D258" s="4" t="s">
        <v>563</v>
      </c>
      <c r="E258" s="4" t="s">
        <v>560</v>
      </c>
      <c r="F258" s="4" t="s">
        <v>80</v>
      </c>
      <c r="G258" s="5" t="str">
        <f t="shared" si="9"/>
        <v>QTM</v>
      </c>
      <c r="H258" t="s">
        <v>1294</v>
      </c>
      <c r="I258" t="s">
        <v>1295</v>
      </c>
      <c r="J258">
        <f>VLOOKUP(B258,[1]Sheet1!$A$3:$E$409,5,0)</f>
        <v>256</v>
      </c>
      <c r="K258" t="b">
        <f t="shared" si="10"/>
        <v>1</v>
      </c>
      <c r="L258">
        <f t="shared" si="11"/>
        <v>256</v>
      </c>
    </row>
    <row r="259" spans="1:12" ht="18.600000000000001" customHeight="1">
      <c r="A259" s="1">
        <v>257</v>
      </c>
      <c r="B259" s="1">
        <v>26212226884</v>
      </c>
      <c r="C259" s="1" t="s">
        <v>727</v>
      </c>
      <c r="D259" s="1" t="s">
        <v>728</v>
      </c>
      <c r="E259" s="1" t="s">
        <v>560</v>
      </c>
      <c r="F259" s="1" t="s">
        <v>346</v>
      </c>
      <c r="G259" t="str">
        <f t="shared" ref="G259:G322" si="12">RIGHT(E259,3)</f>
        <v>QTM</v>
      </c>
      <c r="H259" t="s">
        <v>1296</v>
      </c>
      <c r="I259" t="s">
        <v>1297</v>
      </c>
      <c r="J259">
        <f>VLOOKUP(B259,[1]Sheet1!$A$3:$E$409,5,0)</f>
        <v>257</v>
      </c>
      <c r="K259" t="b">
        <f t="shared" si="10"/>
        <v>1</v>
      </c>
      <c r="L259">
        <f t="shared" si="11"/>
        <v>257</v>
      </c>
    </row>
    <row r="260" spans="1:12" ht="18.600000000000001" customHeight="1">
      <c r="A260" s="4">
        <v>258</v>
      </c>
      <c r="B260" s="4">
        <v>26212100159</v>
      </c>
      <c r="C260" s="4" t="s">
        <v>553</v>
      </c>
      <c r="D260" s="4" t="s">
        <v>254</v>
      </c>
      <c r="E260" s="4" t="s">
        <v>560</v>
      </c>
      <c r="F260" s="4" t="s">
        <v>641</v>
      </c>
      <c r="G260" s="5" t="str">
        <f t="shared" si="12"/>
        <v>QTM</v>
      </c>
      <c r="H260" t="s">
        <v>1298</v>
      </c>
      <c r="I260" t="s">
        <v>1299</v>
      </c>
      <c r="J260">
        <f>VLOOKUP(B260,[1]Sheet1!$A$3:$E$409,5,0)</f>
        <v>258</v>
      </c>
      <c r="K260" t="b">
        <f t="shared" ref="K260:K323" si="13">J260=A260</f>
        <v>1</v>
      </c>
      <c r="L260">
        <f t="shared" ref="L260:L323" si="14">A260</f>
        <v>258</v>
      </c>
    </row>
    <row r="261" spans="1:12" ht="18.600000000000001" customHeight="1">
      <c r="A261" s="1">
        <v>259</v>
      </c>
      <c r="B261" s="1">
        <v>26202130419</v>
      </c>
      <c r="C261" s="1" t="s">
        <v>629</v>
      </c>
      <c r="D261" s="1" t="s">
        <v>333</v>
      </c>
      <c r="E261" s="1" t="s">
        <v>560</v>
      </c>
      <c r="F261" s="1" t="s">
        <v>630</v>
      </c>
      <c r="G261" t="str">
        <f t="shared" si="12"/>
        <v>QTM</v>
      </c>
      <c r="H261" t="s">
        <v>1300</v>
      </c>
      <c r="I261" t="s">
        <v>1301</v>
      </c>
      <c r="J261">
        <f>VLOOKUP(B261,[1]Sheet1!$A$3:$E$409,5,0)</f>
        <v>259</v>
      </c>
      <c r="K261" t="b">
        <f t="shared" si="13"/>
        <v>1</v>
      </c>
      <c r="L261">
        <f t="shared" si="14"/>
        <v>259</v>
      </c>
    </row>
    <row r="262" spans="1:12" ht="18.600000000000001" customHeight="1">
      <c r="A262" s="4">
        <v>260</v>
      </c>
      <c r="B262" s="4">
        <v>26212223557</v>
      </c>
      <c r="C262" s="4" t="s">
        <v>716</v>
      </c>
      <c r="D262" s="4" t="s">
        <v>345</v>
      </c>
      <c r="E262" s="4" t="s">
        <v>560</v>
      </c>
      <c r="F262" s="4" t="s">
        <v>38</v>
      </c>
      <c r="G262" s="5" t="str">
        <f t="shared" si="12"/>
        <v>QTM</v>
      </c>
      <c r="H262" t="s">
        <v>1302</v>
      </c>
      <c r="I262" t="s">
        <v>1303</v>
      </c>
      <c r="J262">
        <f>VLOOKUP(B262,[1]Sheet1!$A$3:$E$409,5,0)</f>
        <v>260</v>
      </c>
      <c r="K262" t="b">
        <f t="shared" si="13"/>
        <v>1</v>
      </c>
      <c r="L262">
        <f t="shared" si="14"/>
        <v>260</v>
      </c>
    </row>
    <row r="263" spans="1:12" ht="18.600000000000001" customHeight="1">
      <c r="A263" s="1">
        <v>261</v>
      </c>
      <c r="B263" s="1">
        <v>26212242099</v>
      </c>
      <c r="C263" s="1" t="s">
        <v>564</v>
      </c>
      <c r="D263" s="1" t="s">
        <v>565</v>
      </c>
      <c r="E263" s="1" t="s">
        <v>560</v>
      </c>
      <c r="F263" s="1" t="s">
        <v>73</v>
      </c>
      <c r="G263" t="str">
        <f t="shared" si="12"/>
        <v>QTM</v>
      </c>
      <c r="H263" t="s">
        <v>1304</v>
      </c>
      <c r="I263" t="s">
        <v>1305</v>
      </c>
      <c r="J263">
        <f>VLOOKUP(B263,[1]Sheet1!$A$3:$E$409,5,0)</f>
        <v>261</v>
      </c>
      <c r="K263" t="b">
        <f t="shared" si="13"/>
        <v>1</v>
      </c>
      <c r="L263">
        <f t="shared" si="14"/>
        <v>261</v>
      </c>
    </row>
    <row r="264" spans="1:12" ht="18.600000000000001" customHeight="1">
      <c r="A264" s="4">
        <v>262</v>
      </c>
      <c r="B264" s="4">
        <v>26202242147</v>
      </c>
      <c r="C264" s="4" t="s">
        <v>441</v>
      </c>
      <c r="D264" s="4" t="s">
        <v>566</v>
      </c>
      <c r="E264" s="4" t="s">
        <v>560</v>
      </c>
      <c r="F264" s="4" t="s">
        <v>567</v>
      </c>
      <c r="G264" s="5" t="str">
        <f t="shared" si="12"/>
        <v>QTM</v>
      </c>
      <c r="H264" t="s">
        <v>1306</v>
      </c>
      <c r="I264" t="s">
        <v>1307</v>
      </c>
      <c r="J264">
        <f>VLOOKUP(B264,[1]Sheet1!$A$3:$E$409,5,0)</f>
        <v>262</v>
      </c>
      <c r="K264" t="b">
        <f t="shared" si="13"/>
        <v>1</v>
      </c>
      <c r="L264">
        <f t="shared" si="14"/>
        <v>262</v>
      </c>
    </row>
    <row r="265" spans="1:12" ht="18.600000000000001" customHeight="1">
      <c r="A265" s="1">
        <v>263</v>
      </c>
      <c r="B265" s="1">
        <v>26202136439</v>
      </c>
      <c r="C265" s="1" t="s">
        <v>61</v>
      </c>
      <c r="D265" s="1" t="s">
        <v>566</v>
      </c>
      <c r="E265" s="1" t="s">
        <v>560</v>
      </c>
      <c r="F265" s="1" t="s">
        <v>631</v>
      </c>
      <c r="G265" t="str">
        <f t="shared" si="12"/>
        <v>QTM</v>
      </c>
      <c r="H265" t="s">
        <v>1308</v>
      </c>
      <c r="I265" t="s">
        <v>1309</v>
      </c>
      <c r="J265">
        <f>VLOOKUP(B265,[1]Sheet1!$A$3:$E$409,5,0)</f>
        <v>263</v>
      </c>
      <c r="K265" t="b">
        <f t="shared" si="13"/>
        <v>1</v>
      </c>
      <c r="L265">
        <f t="shared" si="14"/>
        <v>263</v>
      </c>
    </row>
    <row r="266" spans="1:12" ht="18.600000000000001" customHeight="1">
      <c r="A266" s="4">
        <v>264</v>
      </c>
      <c r="B266" s="4">
        <v>26202224913</v>
      </c>
      <c r="C266" s="4" t="s">
        <v>620</v>
      </c>
      <c r="D266" s="4" t="s">
        <v>237</v>
      </c>
      <c r="E266" s="4" t="s">
        <v>560</v>
      </c>
      <c r="F266" s="4" t="s">
        <v>632</v>
      </c>
      <c r="G266" s="5" t="str">
        <f t="shared" si="12"/>
        <v>QTM</v>
      </c>
      <c r="H266" t="s">
        <v>1310</v>
      </c>
      <c r="I266" t="s">
        <v>1311</v>
      </c>
      <c r="J266">
        <f>VLOOKUP(B266,[1]Sheet1!$A$3:$E$409,5,0)</f>
        <v>264</v>
      </c>
      <c r="K266" t="b">
        <f t="shared" si="13"/>
        <v>1</v>
      </c>
      <c r="L266">
        <f t="shared" si="14"/>
        <v>264</v>
      </c>
    </row>
    <row r="267" spans="1:12" ht="18.600000000000001" customHeight="1">
      <c r="A267" s="1">
        <v>265</v>
      </c>
      <c r="B267" s="1">
        <v>26202242011</v>
      </c>
      <c r="C267" s="1" t="s">
        <v>633</v>
      </c>
      <c r="D267" s="1" t="s">
        <v>237</v>
      </c>
      <c r="E267" s="1" t="s">
        <v>560</v>
      </c>
      <c r="F267" s="1" t="s">
        <v>634</v>
      </c>
      <c r="G267" t="str">
        <f t="shared" si="12"/>
        <v>QTM</v>
      </c>
      <c r="H267" t="s">
        <v>1312</v>
      </c>
      <c r="I267" t="s">
        <v>1313</v>
      </c>
      <c r="J267">
        <f>VLOOKUP(B267,[1]Sheet1!$A$3:$E$409,5,0)</f>
        <v>265</v>
      </c>
      <c r="K267" t="b">
        <f t="shared" si="13"/>
        <v>1</v>
      </c>
      <c r="L267">
        <f t="shared" si="14"/>
        <v>265</v>
      </c>
    </row>
    <row r="268" spans="1:12" ht="18.600000000000001" customHeight="1">
      <c r="A268" s="4">
        <v>266</v>
      </c>
      <c r="B268" s="4">
        <v>26202222724</v>
      </c>
      <c r="C268" s="4" t="s">
        <v>211</v>
      </c>
      <c r="D268" s="4" t="s">
        <v>348</v>
      </c>
      <c r="E268" s="4" t="s">
        <v>560</v>
      </c>
      <c r="F268" s="4" t="s">
        <v>189</v>
      </c>
      <c r="G268" s="5" t="str">
        <f t="shared" si="12"/>
        <v>QTM</v>
      </c>
      <c r="H268" t="s">
        <v>1314</v>
      </c>
      <c r="I268" t="s">
        <v>1315</v>
      </c>
      <c r="J268">
        <f>VLOOKUP(B268,[1]Sheet1!$A$3:$E$409,5,0)</f>
        <v>266</v>
      </c>
      <c r="K268" t="b">
        <f t="shared" si="13"/>
        <v>1</v>
      </c>
      <c r="L268">
        <f t="shared" si="14"/>
        <v>266</v>
      </c>
    </row>
    <row r="269" spans="1:12" ht="18.600000000000001" customHeight="1">
      <c r="A269" s="1">
        <v>267</v>
      </c>
      <c r="B269" s="1">
        <v>26202827157</v>
      </c>
      <c r="C269" s="1" t="s">
        <v>635</v>
      </c>
      <c r="D269" s="1" t="s">
        <v>348</v>
      </c>
      <c r="E269" s="1" t="s">
        <v>560</v>
      </c>
      <c r="F269" s="1" t="s">
        <v>636</v>
      </c>
      <c r="G269" t="str">
        <f t="shared" si="12"/>
        <v>QTM</v>
      </c>
      <c r="H269" t="s">
        <v>1316</v>
      </c>
      <c r="I269" t="s">
        <v>1317</v>
      </c>
      <c r="J269">
        <f>VLOOKUP(B269,[1]Sheet1!$A$3:$E$409,5,0)</f>
        <v>267</v>
      </c>
      <c r="K269" t="b">
        <f t="shared" si="13"/>
        <v>1</v>
      </c>
      <c r="L269">
        <f t="shared" si="14"/>
        <v>267</v>
      </c>
    </row>
    <row r="270" spans="1:12" ht="18.600000000000001" customHeight="1">
      <c r="A270" s="4">
        <v>268</v>
      </c>
      <c r="B270" s="4">
        <v>26202137491</v>
      </c>
      <c r="C270" s="4" t="s">
        <v>568</v>
      </c>
      <c r="D270" s="4" t="s">
        <v>155</v>
      </c>
      <c r="E270" s="4" t="s">
        <v>560</v>
      </c>
      <c r="F270" s="4" t="s">
        <v>394</v>
      </c>
      <c r="G270" s="5" t="str">
        <f t="shared" si="12"/>
        <v>QTM</v>
      </c>
      <c r="H270" t="s">
        <v>1318</v>
      </c>
      <c r="I270" t="s">
        <v>1319</v>
      </c>
      <c r="J270">
        <f>VLOOKUP(B270,[1]Sheet1!$A$3:$E$409,5,0)</f>
        <v>268</v>
      </c>
      <c r="K270" t="b">
        <f t="shared" si="13"/>
        <v>1</v>
      </c>
      <c r="L270">
        <f t="shared" si="14"/>
        <v>268</v>
      </c>
    </row>
    <row r="271" spans="1:12" ht="18.600000000000001" customHeight="1">
      <c r="A271" s="1">
        <v>269</v>
      </c>
      <c r="B271" s="1">
        <v>26202137498</v>
      </c>
      <c r="C271" s="1" t="s">
        <v>569</v>
      </c>
      <c r="D271" s="1" t="s">
        <v>155</v>
      </c>
      <c r="E271" s="1" t="s">
        <v>560</v>
      </c>
      <c r="F271" s="1" t="s">
        <v>570</v>
      </c>
      <c r="G271" t="str">
        <f t="shared" si="12"/>
        <v>QTM</v>
      </c>
      <c r="H271" t="s">
        <v>1320</v>
      </c>
      <c r="I271" t="s">
        <v>1321</v>
      </c>
      <c r="J271">
        <f>VLOOKUP(B271,[1]Sheet1!$A$3:$E$409,5,0)</f>
        <v>269</v>
      </c>
      <c r="K271" t="b">
        <f t="shared" si="13"/>
        <v>1</v>
      </c>
      <c r="L271">
        <f t="shared" si="14"/>
        <v>269</v>
      </c>
    </row>
    <row r="272" spans="1:12" ht="18.600000000000001" customHeight="1">
      <c r="A272" s="4">
        <v>270</v>
      </c>
      <c r="B272" s="4">
        <v>26202222532</v>
      </c>
      <c r="C272" s="4" t="s">
        <v>398</v>
      </c>
      <c r="D272" s="4" t="s">
        <v>155</v>
      </c>
      <c r="E272" s="4" t="s">
        <v>560</v>
      </c>
      <c r="F272" s="4" t="s">
        <v>637</v>
      </c>
      <c r="G272" s="5" t="str">
        <f t="shared" si="12"/>
        <v>QTM</v>
      </c>
      <c r="H272" t="s">
        <v>1322</v>
      </c>
      <c r="I272" t="s">
        <v>1323</v>
      </c>
      <c r="J272">
        <f>VLOOKUP(B272,[1]Sheet1!$A$3:$E$409,5,0)</f>
        <v>270</v>
      </c>
      <c r="K272" t="b">
        <f t="shared" si="13"/>
        <v>1</v>
      </c>
      <c r="L272">
        <f t="shared" si="14"/>
        <v>270</v>
      </c>
    </row>
    <row r="273" spans="1:12" ht="18.600000000000001" customHeight="1">
      <c r="A273" s="1">
        <v>271</v>
      </c>
      <c r="B273" s="1">
        <v>26202222107</v>
      </c>
      <c r="C273" s="1" t="s">
        <v>638</v>
      </c>
      <c r="D273" s="1" t="s">
        <v>155</v>
      </c>
      <c r="E273" s="1" t="s">
        <v>560</v>
      </c>
      <c r="F273" s="1" t="s">
        <v>639</v>
      </c>
      <c r="G273" t="str">
        <f t="shared" si="12"/>
        <v>QTM</v>
      </c>
      <c r="H273" t="s">
        <v>1324</v>
      </c>
      <c r="I273" t="s">
        <v>1325</v>
      </c>
      <c r="J273">
        <f>VLOOKUP(B273,[1]Sheet1!$A$3:$E$409,5,0)</f>
        <v>271</v>
      </c>
      <c r="K273" t="b">
        <f t="shared" si="13"/>
        <v>1</v>
      </c>
      <c r="L273">
        <f t="shared" si="14"/>
        <v>271</v>
      </c>
    </row>
    <row r="274" spans="1:12" ht="18.600000000000001" customHeight="1">
      <c r="A274" s="4">
        <v>272</v>
      </c>
      <c r="B274" s="4">
        <v>26202241638</v>
      </c>
      <c r="C274" s="4" t="s">
        <v>571</v>
      </c>
      <c r="D274" s="4" t="s">
        <v>45</v>
      </c>
      <c r="E274" s="4" t="s">
        <v>560</v>
      </c>
      <c r="F274" s="4" t="s">
        <v>572</v>
      </c>
      <c r="G274" s="5" t="str">
        <f t="shared" si="12"/>
        <v>QTM</v>
      </c>
      <c r="H274" t="s">
        <v>1326</v>
      </c>
      <c r="I274" t="s">
        <v>1327</v>
      </c>
      <c r="J274">
        <f>VLOOKUP(B274,[1]Sheet1!$A$3:$E$409,5,0)</f>
        <v>272</v>
      </c>
      <c r="K274" t="b">
        <f t="shared" si="13"/>
        <v>1</v>
      </c>
      <c r="L274">
        <f t="shared" si="14"/>
        <v>272</v>
      </c>
    </row>
    <row r="275" spans="1:12" ht="18.600000000000001" customHeight="1">
      <c r="A275" s="1">
        <v>273</v>
      </c>
      <c r="B275" s="1">
        <v>26202228635</v>
      </c>
      <c r="C275" s="1" t="s">
        <v>640</v>
      </c>
      <c r="D275" s="1" t="s">
        <v>45</v>
      </c>
      <c r="E275" s="1" t="s">
        <v>560</v>
      </c>
      <c r="F275" s="1" t="s">
        <v>641</v>
      </c>
      <c r="G275" t="str">
        <f t="shared" si="12"/>
        <v>QTM</v>
      </c>
      <c r="H275" t="s">
        <v>1328</v>
      </c>
      <c r="I275" t="s">
        <v>1329</v>
      </c>
      <c r="J275">
        <f>VLOOKUP(B275,[1]Sheet1!$A$3:$E$409,5,0)</f>
        <v>273</v>
      </c>
      <c r="K275" t="b">
        <f t="shared" si="13"/>
        <v>1</v>
      </c>
      <c r="L275">
        <f t="shared" si="14"/>
        <v>273</v>
      </c>
    </row>
    <row r="276" spans="1:12" ht="18.600000000000001" customHeight="1">
      <c r="A276" s="4">
        <v>274</v>
      </c>
      <c r="B276" s="4">
        <v>26202241947</v>
      </c>
      <c r="C276" s="4" t="s">
        <v>387</v>
      </c>
      <c r="D276" s="4" t="s">
        <v>48</v>
      </c>
      <c r="E276" s="4" t="s">
        <v>560</v>
      </c>
      <c r="F276" s="4" t="s">
        <v>573</v>
      </c>
      <c r="G276" s="5" t="str">
        <f t="shared" si="12"/>
        <v>QTM</v>
      </c>
      <c r="H276" t="s">
        <v>1330</v>
      </c>
      <c r="I276" t="s">
        <v>1331</v>
      </c>
      <c r="J276">
        <f>VLOOKUP(B276,[1]Sheet1!$A$3:$E$409,5,0)</f>
        <v>274</v>
      </c>
      <c r="K276" t="b">
        <f t="shared" si="13"/>
        <v>1</v>
      </c>
      <c r="L276">
        <f t="shared" si="14"/>
        <v>274</v>
      </c>
    </row>
    <row r="277" spans="1:12" ht="18.600000000000001" customHeight="1">
      <c r="A277" s="1">
        <v>275</v>
      </c>
      <c r="B277" s="1">
        <v>26202242035</v>
      </c>
      <c r="C277" s="1" t="s">
        <v>113</v>
      </c>
      <c r="D277" s="1" t="s">
        <v>48</v>
      </c>
      <c r="E277" s="1" t="s">
        <v>560</v>
      </c>
      <c r="F277" s="1" t="s">
        <v>44</v>
      </c>
      <c r="G277" t="str">
        <f t="shared" si="12"/>
        <v>QTM</v>
      </c>
      <c r="H277" t="s">
        <v>1332</v>
      </c>
      <c r="I277" t="s">
        <v>1333</v>
      </c>
      <c r="J277">
        <f>VLOOKUP(B277,[1]Sheet1!$A$3:$E$409,5,0)</f>
        <v>275</v>
      </c>
      <c r="K277" t="b">
        <f t="shared" si="13"/>
        <v>1</v>
      </c>
      <c r="L277">
        <f t="shared" si="14"/>
        <v>275</v>
      </c>
    </row>
    <row r="278" spans="1:12" ht="18.600000000000001" customHeight="1">
      <c r="A278" s="4">
        <v>276</v>
      </c>
      <c r="B278" s="4">
        <v>26202242018</v>
      </c>
      <c r="C278" s="4" t="s">
        <v>642</v>
      </c>
      <c r="D278" s="4" t="s">
        <v>48</v>
      </c>
      <c r="E278" s="4" t="s">
        <v>560</v>
      </c>
      <c r="F278" s="4" t="s">
        <v>361</v>
      </c>
      <c r="G278" s="5" t="str">
        <f t="shared" si="12"/>
        <v>QTM</v>
      </c>
      <c r="H278" t="s">
        <v>1334</v>
      </c>
      <c r="I278" t="s">
        <v>1335</v>
      </c>
      <c r="J278">
        <f>VLOOKUP(B278,[1]Sheet1!$A$3:$E$409,5,0)</f>
        <v>276</v>
      </c>
      <c r="K278" t="b">
        <f t="shared" si="13"/>
        <v>1</v>
      </c>
      <c r="L278">
        <f t="shared" si="14"/>
        <v>276</v>
      </c>
    </row>
    <row r="279" spans="1:12" ht="18.600000000000001" customHeight="1">
      <c r="A279" s="1">
        <v>277</v>
      </c>
      <c r="B279" s="1">
        <v>26202241636</v>
      </c>
      <c r="C279" s="1" t="s">
        <v>392</v>
      </c>
      <c r="D279" s="1" t="s">
        <v>160</v>
      </c>
      <c r="E279" s="1" t="s">
        <v>560</v>
      </c>
      <c r="F279" s="1" t="s">
        <v>289</v>
      </c>
      <c r="G279" t="str">
        <f t="shared" si="12"/>
        <v>QTM</v>
      </c>
      <c r="H279" t="s">
        <v>1336</v>
      </c>
      <c r="I279" t="s">
        <v>1337</v>
      </c>
      <c r="J279">
        <f>VLOOKUP(B279,[1]Sheet1!$A$3:$E$409,5,0)</f>
        <v>277</v>
      </c>
      <c r="K279" t="b">
        <f t="shared" si="13"/>
        <v>1</v>
      </c>
      <c r="L279">
        <f t="shared" si="14"/>
        <v>277</v>
      </c>
    </row>
    <row r="280" spans="1:12" ht="18.600000000000001" customHeight="1">
      <c r="A280" s="4">
        <v>278</v>
      </c>
      <c r="B280" s="4">
        <v>26202121076</v>
      </c>
      <c r="C280" s="4" t="s">
        <v>643</v>
      </c>
      <c r="D280" s="4" t="s">
        <v>13</v>
      </c>
      <c r="E280" s="4" t="s">
        <v>560</v>
      </c>
      <c r="F280" s="4" t="s">
        <v>112</v>
      </c>
      <c r="G280" s="5" t="str">
        <f t="shared" si="12"/>
        <v>QTM</v>
      </c>
      <c r="H280" t="s">
        <v>1338</v>
      </c>
      <c r="I280" t="s">
        <v>1339</v>
      </c>
      <c r="J280">
        <f>VLOOKUP(B280,[1]Sheet1!$A$3:$E$409,5,0)</f>
        <v>278</v>
      </c>
      <c r="K280" t="b">
        <f t="shared" si="13"/>
        <v>1</v>
      </c>
      <c r="L280">
        <f t="shared" si="14"/>
        <v>278</v>
      </c>
    </row>
    <row r="281" spans="1:12" ht="18.600000000000001" customHeight="1">
      <c r="A281" s="1">
        <v>279</v>
      </c>
      <c r="B281" s="1">
        <v>26217128299</v>
      </c>
      <c r="C281" s="1" t="s">
        <v>574</v>
      </c>
      <c r="D281" s="1" t="s">
        <v>162</v>
      </c>
      <c r="E281" s="1" t="s">
        <v>560</v>
      </c>
      <c r="F281" s="1" t="s">
        <v>148</v>
      </c>
      <c r="G281" t="str">
        <f t="shared" si="12"/>
        <v>QTM</v>
      </c>
      <c r="H281" t="s">
        <v>1340</v>
      </c>
      <c r="I281" t="s">
        <v>1341</v>
      </c>
      <c r="J281">
        <f>VLOOKUP(B281,[1]Sheet1!$A$3:$E$409,5,0)</f>
        <v>279</v>
      </c>
      <c r="K281" t="b">
        <f t="shared" si="13"/>
        <v>1</v>
      </c>
      <c r="L281">
        <f t="shared" si="14"/>
        <v>279</v>
      </c>
    </row>
    <row r="282" spans="1:12" ht="18.600000000000001" customHeight="1">
      <c r="A282" s="4">
        <v>280</v>
      </c>
      <c r="B282" s="4">
        <v>26202120322</v>
      </c>
      <c r="C282" s="4" t="s">
        <v>213</v>
      </c>
      <c r="D282" s="4" t="s">
        <v>376</v>
      </c>
      <c r="E282" s="4" t="s">
        <v>560</v>
      </c>
      <c r="F282" s="4" t="s">
        <v>125</v>
      </c>
      <c r="G282" s="5" t="str">
        <f t="shared" si="12"/>
        <v>QTM</v>
      </c>
      <c r="H282" t="s">
        <v>1342</v>
      </c>
      <c r="I282" t="s">
        <v>1343</v>
      </c>
      <c r="J282">
        <f>VLOOKUP(B282,[1]Sheet1!$A$3:$E$409,5,0)</f>
        <v>280</v>
      </c>
      <c r="K282" t="b">
        <f t="shared" si="13"/>
        <v>1</v>
      </c>
      <c r="L282">
        <f t="shared" si="14"/>
        <v>280</v>
      </c>
    </row>
    <row r="283" spans="1:12" ht="18.600000000000001" customHeight="1">
      <c r="A283" s="1">
        <v>281</v>
      </c>
      <c r="B283" s="1">
        <v>26202220123</v>
      </c>
      <c r="C283" s="1" t="s">
        <v>644</v>
      </c>
      <c r="D283" s="1" t="s">
        <v>645</v>
      </c>
      <c r="E283" s="1" t="s">
        <v>560</v>
      </c>
      <c r="F283" s="1" t="s">
        <v>646</v>
      </c>
      <c r="G283" t="str">
        <f t="shared" si="12"/>
        <v>QTM</v>
      </c>
      <c r="H283" t="s">
        <v>1344</v>
      </c>
      <c r="I283" t="s">
        <v>1345</v>
      </c>
      <c r="J283">
        <f>VLOOKUP(B283,[1]Sheet1!$A$3:$E$409,5,0)</f>
        <v>281</v>
      </c>
      <c r="K283" t="b">
        <f t="shared" si="13"/>
        <v>1</v>
      </c>
      <c r="L283">
        <f t="shared" si="14"/>
        <v>281</v>
      </c>
    </row>
    <row r="284" spans="1:12" ht="18.600000000000001" customHeight="1">
      <c r="A284" s="4">
        <v>282</v>
      </c>
      <c r="B284" s="4">
        <v>25212201011</v>
      </c>
      <c r="C284" s="4" t="s">
        <v>553</v>
      </c>
      <c r="D284" s="4" t="s">
        <v>554</v>
      </c>
      <c r="E284" s="4" t="s">
        <v>532</v>
      </c>
      <c r="F284" s="4" t="s">
        <v>555</v>
      </c>
      <c r="G284" s="5" t="str">
        <f t="shared" si="12"/>
        <v>QTM</v>
      </c>
      <c r="H284" t="s">
        <v>1346</v>
      </c>
      <c r="I284" t="s">
        <v>1347</v>
      </c>
      <c r="J284">
        <f>VLOOKUP(B284,[1]Sheet1!$A$3:$E$409,5,0)</f>
        <v>282</v>
      </c>
      <c r="K284" t="b">
        <f t="shared" si="13"/>
        <v>1</v>
      </c>
      <c r="L284">
        <f t="shared" si="14"/>
        <v>282</v>
      </c>
    </row>
    <row r="285" spans="1:12" ht="18.600000000000001" customHeight="1">
      <c r="A285" s="1">
        <v>283</v>
      </c>
      <c r="B285" s="1">
        <v>26212142224</v>
      </c>
      <c r="C285" s="1" t="s">
        <v>306</v>
      </c>
      <c r="D285" s="1" t="s">
        <v>379</v>
      </c>
      <c r="E285" s="1" t="s">
        <v>560</v>
      </c>
      <c r="F285" s="1" t="s">
        <v>186</v>
      </c>
      <c r="G285" t="str">
        <f t="shared" si="12"/>
        <v>QTM</v>
      </c>
      <c r="H285" t="s">
        <v>1348</v>
      </c>
      <c r="I285" t="s">
        <v>1349</v>
      </c>
      <c r="J285">
        <f>VLOOKUP(B285,[1]Sheet1!$A$3:$E$409,5,0)</f>
        <v>283</v>
      </c>
      <c r="K285" t="b">
        <f t="shared" si="13"/>
        <v>1</v>
      </c>
      <c r="L285">
        <f t="shared" si="14"/>
        <v>283</v>
      </c>
    </row>
    <row r="286" spans="1:12" ht="18.600000000000001" customHeight="1">
      <c r="A286" s="4">
        <v>284</v>
      </c>
      <c r="B286" s="4">
        <v>26202242650</v>
      </c>
      <c r="C286" s="4" t="s">
        <v>302</v>
      </c>
      <c r="D286" s="4" t="s">
        <v>111</v>
      </c>
      <c r="E286" s="4" t="s">
        <v>560</v>
      </c>
      <c r="F286" s="4" t="s">
        <v>575</v>
      </c>
      <c r="G286" s="5" t="str">
        <f t="shared" si="12"/>
        <v>QTM</v>
      </c>
      <c r="H286" t="s">
        <v>1350</v>
      </c>
      <c r="I286" t="s">
        <v>1351</v>
      </c>
      <c r="J286">
        <f>VLOOKUP(B286,[1]Sheet1!$A$3:$E$409,5,0)</f>
        <v>284</v>
      </c>
      <c r="K286" t="b">
        <f t="shared" si="13"/>
        <v>1</v>
      </c>
      <c r="L286">
        <f t="shared" si="14"/>
        <v>284</v>
      </c>
    </row>
    <row r="287" spans="1:12" ht="18.600000000000001" customHeight="1">
      <c r="A287" s="1">
        <v>285</v>
      </c>
      <c r="B287" s="1">
        <v>26202221031</v>
      </c>
      <c r="C287" s="1" t="s">
        <v>173</v>
      </c>
      <c r="D287" s="1" t="s">
        <v>111</v>
      </c>
      <c r="E287" s="1" t="s">
        <v>560</v>
      </c>
      <c r="F287" s="1" t="s">
        <v>647</v>
      </c>
      <c r="G287" t="str">
        <f t="shared" si="12"/>
        <v>QTM</v>
      </c>
      <c r="H287" t="s">
        <v>1352</v>
      </c>
      <c r="I287" t="s">
        <v>1353</v>
      </c>
      <c r="J287">
        <f>VLOOKUP(B287,[1]Sheet1!$A$3:$E$409,5,0)</f>
        <v>285</v>
      </c>
      <c r="K287" t="b">
        <f t="shared" si="13"/>
        <v>1</v>
      </c>
      <c r="L287">
        <f t="shared" si="14"/>
        <v>285</v>
      </c>
    </row>
    <row r="288" spans="1:12" ht="18.600000000000001" customHeight="1">
      <c r="A288" s="4">
        <v>286</v>
      </c>
      <c r="B288" s="4">
        <v>25212207229</v>
      </c>
      <c r="C288" s="4" t="s">
        <v>544</v>
      </c>
      <c r="D288" s="4" t="s">
        <v>53</v>
      </c>
      <c r="E288" s="4" t="s">
        <v>532</v>
      </c>
      <c r="F288" s="4" t="s">
        <v>541</v>
      </c>
      <c r="G288" s="5" t="str">
        <f t="shared" si="12"/>
        <v>QTM</v>
      </c>
      <c r="H288" t="e">
        <v>#N/A</v>
      </c>
      <c r="I288" t="e">
        <v>#N/A</v>
      </c>
      <c r="J288" t="e">
        <f>VLOOKUP(B288,[1]Sheet1!$A$3:$E$409,5,0)</f>
        <v>#N/A</v>
      </c>
      <c r="K288" t="e">
        <f t="shared" si="13"/>
        <v>#N/A</v>
      </c>
      <c r="L288">
        <f t="shared" si="14"/>
        <v>286</v>
      </c>
    </row>
    <row r="289" spans="1:12" ht="18.600000000000001" customHeight="1">
      <c r="A289" s="1">
        <v>287</v>
      </c>
      <c r="B289" s="1">
        <v>26202232650</v>
      </c>
      <c r="C289" s="1" t="s">
        <v>576</v>
      </c>
      <c r="D289" s="1" t="s">
        <v>165</v>
      </c>
      <c r="E289" s="1" t="s">
        <v>560</v>
      </c>
      <c r="F289" s="1" t="s">
        <v>577</v>
      </c>
      <c r="G289" t="str">
        <f t="shared" si="12"/>
        <v>QTM</v>
      </c>
      <c r="H289" t="s">
        <v>1354</v>
      </c>
      <c r="I289" t="s">
        <v>1355</v>
      </c>
      <c r="J289">
        <f>VLOOKUP(B289,[1]Sheet1!$A$3:$E$409,5,0)</f>
        <v>287</v>
      </c>
      <c r="K289" t="b">
        <f t="shared" si="13"/>
        <v>1</v>
      </c>
      <c r="L289">
        <f t="shared" si="14"/>
        <v>287</v>
      </c>
    </row>
    <row r="290" spans="1:12" ht="18.600000000000001" customHeight="1">
      <c r="A290" s="4">
        <v>288</v>
      </c>
      <c r="B290" s="4">
        <v>26202234814</v>
      </c>
      <c r="C290" s="4" t="s">
        <v>31</v>
      </c>
      <c r="D290" s="4" t="s">
        <v>165</v>
      </c>
      <c r="E290" s="4" t="s">
        <v>560</v>
      </c>
      <c r="F290" s="4" t="s">
        <v>648</v>
      </c>
      <c r="G290" s="5" t="str">
        <f t="shared" si="12"/>
        <v>QTM</v>
      </c>
      <c r="H290" t="s">
        <v>1356</v>
      </c>
      <c r="I290" t="s">
        <v>1357</v>
      </c>
      <c r="J290">
        <f>VLOOKUP(B290,[1]Sheet1!$A$3:$E$409,5,0)</f>
        <v>288</v>
      </c>
      <c r="K290" t="b">
        <f t="shared" si="13"/>
        <v>1</v>
      </c>
      <c r="L290">
        <f t="shared" si="14"/>
        <v>288</v>
      </c>
    </row>
    <row r="291" spans="1:12" ht="18.600000000000001" customHeight="1">
      <c r="A291" s="1">
        <v>289</v>
      </c>
      <c r="B291" s="1">
        <v>25212208363</v>
      </c>
      <c r="C291" s="1" t="s">
        <v>423</v>
      </c>
      <c r="D291" s="1" t="s">
        <v>284</v>
      </c>
      <c r="E291" s="1" t="s">
        <v>532</v>
      </c>
      <c r="F291" s="1" t="s">
        <v>550</v>
      </c>
      <c r="G291" t="str">
        <f t="shared" si="12"/>
        <v>QTM</v>
      </c>
      <c r="H291" t="s">
        <v>1358</v>
      </c>
      <c r="I291" t="s">
        <v>1359</v>
      </c>
      <c r="J291">
        <f>VLOOKUP(B291,[1]Sheet1!$A$3:$E$409,5,0)</f>
        <v>289</v>
      </c>
      <c r="K291" t="b">
        <f t="shared" si="13"/>
        <v>1</v>
      </c>
      <c r="L291">
        <f t="shared" si="14"/>
        <v>289</v>
      </c>
    </row>
    <row r="292" spans="1:12" ht="18.600000000000001" customHeight="1">
      <c r="A292" s="4">
        <v>290</v>
      </c>
      <c r="B292" s="4">
        <v>26202241655</v>
      </c>
      <c r="C292" s="4" t="s">
        <v>226</v>
      </c>
      <c r="D292" s="4" t="s">
        <v>284</v>
      </c>
      <c r="E292" s="4" t="s">
        <v>560</v>
      </c>
      <c r="F292" s="4" t="s">
        <v>649</v>
      </c>
      <c r="G292" s="5" t="str">
        <f t="shared" si="12"/>
        <v>QTM</v>
      </c>
      <c r="H292" t="e">
        <v>#N/A</v>
      </c>
      <c r="I292" t="e">
        <v>#N/A</v>
      </c>
      <c r="J292" t="e">
        <f>VLOOKUP(B292,[1]Sheet1!$A$3:$E$409,5,0)</f>
        <v>#N/A</v>
      </c>
      <c r="K292" t="e">
        <f t="shared" si="13"/>
        <v>#N/A</v>
      </c>
      <c r="L292">
        <f t="shared" si="14"/>
        <v>290</v>
      </c>
    </row>
    <row r="293" spans="1:12" ht="18.600000000000001" customHeight="1">
      <c r="A293" s="1">
        <v>291</v>
      </c>
      <c r="B293" s="1">
        <v>26212242778</v>
      </c>
      <c r="C293" s="1" t="s">
        <v>578</v>
      </c>
      <c r="D293" s="1" t="s">
        <v>56</v>
      </c>
      <c r="E293" s="1" t="s">
        <v>560</v>
      </c>
      <c r="F293" s="1" t="s">
        <v>579</v>
      </c>
      <c r="G293" t="str">
        <f t="shared" si="12"/>
        <v>QTM</v>
      </c>
      <c r="H293" t="s">
        <v>1360</v>
      </c>
      <c r="I293" t="s">
        <v>1361</v>
      </c>
      <c r="J293">
        <f>VLOOKUP(B293,[1]Sheet1!$A$3:$E$409,5,0)</f>
        <v>291</v>
      </c>
      <c r="K293" t="b">
        <f t="shared" si="13"/>
        <v>1</v>
      </c>
      <c r="L293">
        <f t="shared" si="14"/>
        <v>291</v>
      </c>
    </row>
    <row r="294" spans="1:12" ht="18.600000000000001" customHeight="1">
      <c r="A294" s="4">
        <v>292</v>
      </c>
      <c r="B294" s="4">
        <v>26202236173</v>
      </c>
      <c r="C294" s="4" t="s">
        <v>302</v>
      </c>
      <c r="D294" s="4" t="s">
        <v>717</v>
      </c>
      <c r="E294" s="4" t="s">
        <v>560</v>
      </c>
      <c r="F294" s="4" t="s">
        <v>718</v>
      </c>
      <c r="G294" s="5" t="str">
        <f t="shared" si="12"/>
        <v>QTM</v>
      </c>
      <c r="H294" t="s">
        <v>1362</v>
      </c>
      <c r="I294" t="s">
        <v>1363</v>
      </c>
      <c r="J294">
        <f>VLOOKUP(B294,[1]Sheet1!$A$3:$E$409,5,0)</f>
        <v>292</v>
      </c>
      <c r="K294" t="b">
        <f t="shared" si="13"/>
        <v>1</v>
      </c>
      <c r="L294">
        <f t="shared" si="14"/>
        <v>292</v>
      </c>
    </row>
    <row r="295" spans="1:12" ht="18.600000000000001" customHeight="1">
      <c r="A295" s="1">
        <v>293</v>
      </c>
      <c r="B295" s="1">
        <v>26203336938</v>
      </c>
      <c r="C295" s="1" t="s">
        <v>580</v>
      </c>
      <c r="D295" s="1" t="s">
        <v>581</v>
      </c>
      <c r="E295" s="1" t="s">
        <v>560</v>
      </c>
      <c r="F295" s="1" t="s">
        <v>582</v>
      </c>
      <c r="G295" t="str">
        <f t="shared" si="12"/>
        <v>QTM</v>
      </c>
      <c r="H295" t="s">
        <v>1364</v>
      </c>
      <c r="I295" t="s">
        <v>1365</v>
      </c>
      <c r="J295">
        <f>VLOOKUP(B295,[1]Sheet1!$A$3:$E$409,5,0)</f>
        <v>293</v>
      </c>
      <c r="K295" t="b">
        <f t="shared" si="13"/>
        <v>1</v>
      </c>
      <c r="L295">
        <f t="shared" si="14"/>
        <v>293</v>
      </c>
    </row>
    <row r="296" spans="1:12" ht="18.600000000000001" customHeight="1">
      <c r="A296" s="4">
        <v>294</v>
      </c>
      <c r="B296" s="4">
        <v>26202241943</v>
      </c>
      <c r="C296" s="4" t="s">
        <v>583</v>
      </c>
      <c r="D296" s="4" t="s">
        <v>93</v>
      </c>
      <c r="E296" s="4" t="s">
        <v>560</v>
      </c>
      <c r="F296" s="4" t="s">
        <v>492</v>
      </c>
      <c r="G296" s="5" t="str">
        <f t="shared" si="12"/>
        <v>QTM</v>
      </c>
      <c r="H296" t="s">
        <v>1366</v>
      </c>
      <c r="I296" t="s">
        <v>1367</v>
      </c>
      <c r="J296">
        <f>VLOOKUP(B296,[1]Sheet1!$A$3:$E$409,5,0)</f>
        <v>294</v>
      </c>
      <c r="K296" t="b">
        <f t="shared" si="13"/>
        <v>1</v>
      </c>
      <c r="L296">
        <f t="shared" si="14"/>
        <v>294</v>
      </c>
    </row>
    <row r="297" spans="1:12" ht="18.600000000000001" customHeight="1">
      <c r="A297" s="1">
        <v>295</v>
      </c>
      <c r="B297" s="1">
        <v>26207239842</v>
      </c>
      <c r="C297" s="1" t="s">
        <v>47</v>
      </c>
      <c r="D297" s="1" t="s">
        <v>93</v>
      </c>
      <c r="E297" s="1" t="s">
        <v>560</v>
      </c>
      <c r="F297" s="1" t="s">
        <v>584</v>
      </c>
      <c r="G297" t="str">
        <f t="shared" si="12"/>
        <v>QTM</v>
      </c>
      <c r="H297" t="s">
        <v>1368</v>
      </c>
      <c r="I297" t="s">
        <v>1369</v>
      </c>
      <c r="J297">
        <f>VLOOKUP(B297,[1]Sheet1!$A$3:$E$409,5,0)</f>
        <v>295</v>
      </c>
      <c r="K297" t="b">
        <f t="shared" si="13"/>
        <v>1</v>
      </c>
      <c r="L297">
        <f t="shared" si="14"/>
        <v>295</v>
      </c>
    </row>
    <row r="298" spans="1:12" ht="18.600000000000001" customHeight="1">
      <c r="A298" s="4">
        <v>296</v>
      </c>
      <c r="B298" s="4">
        <v>26202242312</v>
      </c>
      <c r="C298" s="4" t="s">
        <v>585</v>
      </c>
      <c r="D298" s="4" t="s">
        <v>93</v>
      </c>
      <c r="E298" s="4" t="s">
        <v>560</v>
      </c>
      <c r="F298" s="4" t="s">
        <v>49</v>
      </c>
      <c r="G298" s="5" t="str">
        <f t="shared" si="12"/>
        <v>QTM</v>
      </c>
      <c r="H298" t="s">
        <v>1370</v>
      </c>
      <c r="I298" t="s">
        <v>1371</v>
      </c>
      <c r="J298">
        <f>VLOOKUP(B298,[1]Sheet1!$A$3:$E$409,5,0)</f>
        <v>296</v>
      </c>
      <c r="K298" t="b">
        <f t="shared" si="13"/>
        <v>1</v>
      </c>
      <c r="L298">
        <f t="shared" si="14"/>
        <v>296</v>
      </c>
    </row>
    <row r="299" spans="1:12" ht="18.600000000000001" customHeight="1">
      <c r="A299" s="1">
        <v>297</v>
      </c>
      <c r="B299" s="1">
        <v>26202120389</v>
      </c>
      <c r="C299" s="1" t="s">
        <v>650</v>
      </c>
      <c r="D299" s="1" t="s">
        <v>93</v>
      </c>
      <c r="E299" s="1" t="s">
        <v>560</v>
      </c>
      <c r="F299" s="1" t="s">
        <v>589</v>
      </c>
      <c r="G299" t="str">
        <f t="shared" si="12"/>
        <v>QTM</v>
      </c>
      <c r="H299" t="s">
        <v>1372</v>
      </c>
      <c r="I299" t="s">
        <v>1373</v>
      </c>
      <c r="J299">
        <f>VLOOKUP(B299,[1]Sheet1!$A$3:$E$409,5,0)</f>
        <v>297</v>
      </c>
      <c r="K299" t="b">
        <f t="shared" si="13"/>
        <v>1</v>
      </c>
      <c r="L299">
        <f t="shared" si="14"/>
        <v>297</v>
      </c>
    </row>
    <row r="300" spans="1:12" ht="18.600000000000001" customHeight="1">
      <c r="A300" s="4">
        <v>298</v>
      </c>
      <c r="B300" s="4">
        <v>26202231340</v>
      </c>
      <c r="C300" s="4" t="s">
        <v>651</v>
      </c>
      <c r="D300" s="4" t="s">
        <v>93</v>
      </c>
      <c r="E300" s="4" t="s">
        <v>560</v>
      </c>
      <c r="F300" s="4" t="s">
        <v>309</v>
      </c>
      <c r="G300" s="5" t="str">
        <f t="shared" si="12"/>
        <v>QTM</v>
      </c>
      <c r="H300" t="s">
        <v>1374</v>
      </c>
      <c r="I300" t="s">
        <v>1375</v>
      </c>
      <c r="J300">
        <f>VLOOKUP(B300,[1]Sheet1!$A$3:$E$409,5,0)</f>
        <v>298</v>
      </c>
      <c r="K300" t="b">
        <f t="shared" si="13"/>
        <v>1</v>
      </c>
      <c r="L300">
        <f t="shared" si="14"/>
        <v>298</v>
      </c>
    </row>
    <row r="301" spans="1:12" ht="18.600000000000001" customHeight="1">
      <c r="A301" s="1">
        <v>299</v>
      </c>
      <c r="B301" s="1">
        <v>26202235793</v>
      </c>
      <c r="C301" s="1" t="s">
        <v>652</v>
      </c>
      <c r="D301" s="1" t="s">
        <v>93</v>
      </c>
      <c r="E301" s="1" t="s">
        <v>560</v>
      </c>
      <c r="F301" s="1" t="s">
        <v>653</v>
      </c>
      <c r="G301" t="str">
        <f t="shared" si="12"/>
        <v>QTM</v>
      </c>
      <c r="H301" t="s">
        <v>1376</v>
      </c>
      <c r="I301" t="s">
        <v>1377</v>
      </c>
      <c r="J301">
        <f>VLOOKUP(B301,[1]Sheet1!$A$3:$E$409,5,0)</f>
        <v>299</v>
      </c>
      <c r="K301" t="b">
        <f t="shared" si="13"/>
        <v>1</v>
      </c>
      <c r="L301">
        <f t="shared" si="14"/>
        <v>299</v>
      </c>
    </row>
    <row r="302" spans="1:12" ht="18.600000000000001" customHeight="1">
      <c r="A302" s="4">
        <v>300</v>
      </c>
      <c r="B302" s="4">
        <v>25204310030</v>
      </c>
      <c r="C302" s="4" t="s">
        <v>473</v>
      </c>
      <c r="D302" s="4" t="s">
        <v>93</v>
      </c>
      <c r="E302" s="4" t="s">
        <v>560</v>
      </c>
      <c r="F302" s="4" t="s">
        <v>654</v>
      </c>
      <c r="G302" s="5" t="str">
        <f t="shared" si="12"/>
        <v>QTM</v>
      </c>
      <c r="H302" t="s">
        <v>1378</v>
      </c>
      <c r="I302" t="s">
        <v>1379</v>
      </c>
      <c r="J302">
        <f>VLOOKUP(B302,[1]Sheet1!$A$3:$E$409,5,0)</f>
        <v>300</v>
      </c>
      <c r="K302" t="b">
        <f t="shared" si="13"/>
        <v>1</v>
      </c>
      <c r="L302">
        <f t="shared" si="14"/>
        <v>300</v>
      </c>
    </row>
    <row r="303" spans="1:12" ht="18.600000000000001" customHeight="1">
      <c r="A303" s="1">
        <v>301</v>
      </c>
      <c r="B303" s="1">
        <v>26202223851</v>
      </c>
      <c r="C303" s="1" t="s">
        <v>655</v>
      </c>
      <c r="D303" s="1" t="s">
        <v>93</v>
      </c>
      <c r="E303" s="1" t="s">
        <v>560</v>
      </c>
      <c r="F303" s="1" t="s">
        <v>656</v>
      </c>
      <c r="G303" t="str">
        <f t="shared" si="12"/>
        <v>QTM</v>
      </c>
      <c r="H303" t="s">
        <v>1380</v>
      </c>
      <c r="I303" t="s">
        <v>1381</v>
      </c>
      <c r="J303">
        <f>VLOOKUP(B303,[1]Sheet1!$A$3:$E$409,5,0)</f>
        <v>301</v>
      </c>
      <c r="K303" t="b">
        <f t="shared" si="13"/>
        <v>1</v>
      </c>
      <c r="L303">
        <f t="shared" si="14"/>
        <v>301</v>
      </c>
    </row>
    <row r="304" spans="1:12" ht="18.600000000000001" customHeight="1">
      <c r="A304" s="4">
        <v>302</v>
      </c>
      <c r="B304" s="4">
        <v>26203720573</v>
      </c>
      <c r="C304" s="4" t="s">
        <v>719</v>
      </c>
      <c r="D304" s="4" t="s">
        <v>93</v>
      </c>
      <c r="E304" s="4" t="s">
        <v>560</v>
      </c>
      <c r="F304" s="4" t="s">
        <v>720</v>
      </c>
      <c r="G304" s="5" t="str">
        <f t="shared" si="12"/>
        <v>QTM</v>
      </c>
      <c r="H304" t="s">
        <v>1382</v>
      </c>
      <c r="I304" t="s">
        <v>1383</v>
      </c>
      <c r="J304">
        <f>VLOOKUP(B304,[1]Sheet1!$A$3:$E$409,5,0)</f>
        <v>302</v>
      </c>
      <c r="K304" t="b">
        <f t="shared" si="13"/>
        <v>1</v>
      </c>
      <c r="L304">
        <f t="shared" si="14"/>
        <v>302</v>
      </c>
    </row>
    <row r="305" spans="1:12" ht="18.600000000000001" customHeight="1">
      <c r="A305" s="1">
        <v>303</v>
      </c>
      <c r="B305" s="1">
        <v>26202127053</v>
      </c>
      <c r="C305" s="1" t="s">
        <v>657</v>
      </c>
      <c r="D305" s="1" t="s">
        <v>169</v>
      </c>
      <c r="E305" s="1" t="s">
        <v>560</v>
      </c>
      <c r="F305" s="1" t="s">
        <v>301</v>
      </c>
      <c r="G305" t="str">
        <f t="shared" si="12"/>
        <v>QTM</v>
      </c>
      <c r="H305" t="s">
        <v>1384</v>
      </c>
      <c r="I305" t="s">
        <v>1385</v>
      </c>
      <c r="J305">
        <f>VLOOKUP(B305,[1]Sheet1!$A$3:$E$409,5,0)</f>
        <v>303</v>
      </c>
      <c r="K305" t="b">
        <f t="shared" si="13"/>
        <v>1</v>
      </c>
      <c r="L305">
        <f t="shared" si="14"/>
        <v>303</v>
      </c>
    </row>
    <row r="306" spans="1:12" ht="18.600000000000001" customHeight="1">
      <c r="A306" s="4">
        <v>304</v>
      </c>
      <c r="B306" s="4">
        <v>26202234051</v>
      </c>
      <c r="C306" s="4" t="s">
        <v>213</v>
      </c>
      <c r="D306" s="4" t="s">
        <v>658</v>
      </c>
      <c r="E306" s="4" t="s">
        <v>560</v>
      </c>
      <c r="F306" s="4" t="s">
        <v>659</v>
      </c>
      <c r="G306" s="5" t="str">
        <f t="shared" si="12"/>
        <v>QTM</v>
      </c>
      <c r="H306" t="s">
        <v>1386</v>
      </c>
      <c r="I306" t="s">
        <v>1387</v>
      </c>
      <c r="J306">
        <f>VLOOKUP(B306,[1]Sheet1!$A$3:$E$409,5,0)</f>
        <v>304</v>
      </c>
      <c r="K306" t="b">
        <f t="shared" si="13"/>
        <v>1</v>
      </c>
      <c r="L306">
        <f t="shared" si="14"/>
        <v>304</v>
      </c>
    </row>
    <row r="307" spans="1:12" ht="18.600000000000001" customHeight="1">
      <c r="A307" s="1">
        <v>305</v>
      </c>
      <c r="B307" s="1">
        <v>26202137747</v>
      </c>
      <c r="C307" s="1" t="s">
        <v>586</v>
      </c>
      <c r="D307" s="1" t="s">
        <v>96</v>
      </c>
      <c r="E307" s="1" t="s">
        <v>560</v>
      </c>
      <c r="F307" s="1" t="s">
        <v>480</v>
      </c>
      <c r="G307" t="str">
        <f t="shared" si="12"/>
        <v>QTM</v>
      </c>
      <c r="H307" t="s">
        <v>1388</v>
      </c>
      <c r="I307" t="s">
        <v>1389</v>
      </c>
      <c r="J307">
        <f>VLOOKUP(B307,[1]Sheet1!$A$3:$E$409,5,0)</f>
        <v>305</v>
      </c>
      <c r="K307" t="b">
        <f t="shared" si="13"/>
        <v>1</v>
      </c>
      <c r="L307">
        <f t="shared" si="14"/>
        <v>305</v>
      </c>
    </row>
    <row r="308" spans="1:12" ht="18.600000000000001" customHeight="1">
      <c r="A308" s="4">
        <v>306</v>
      </c>
      <c r="B308" s="4">
        <v>26202137744</v>
      </c>
      <c r="C308" s="4" t="s">
        <v>660</v>
      </c>
      <c r="D308" s="4" t="s">
        <v>96</v>
      </c>
      <c r="E308" s="4" t="s">
        <v>560</v>
      </c>
      <c r="F308" s="4" t="s">
        <v>172</v>
      </c>
      <c r="G308" s="5" t="str">
        <f t="shared" si="12"/>
        <v>QTM</v>
      </c>
      <c r="H308" t="s">
        <v>1390</v>
      </c>
      <c r="I308" t="s">
        <v>1391</v>
      </c>
      <c r="J308">
        <f>VLOOKUP(B308,[1]Sheet1!$A$3:$E$409,5,0)</f>
        <v>306</v>
      </c>
      <c r="K308" t="b">
        <f t="shared" si="13"/>
        <v>1</v>
      </c>
      <c r="L308">
        <f t="shared" si="14"/>
        <v>306</v>
      </c>
    </row>
    <row r="309" spans="1:12" ht="18.600000000000001" customHeight="1">
      <c r="A309" s="1">
        <v>307</v>
      </c>
      <c r="B309" s="1">
        <v>26202225383</v>
      </c>
      <c r="C309" s="1" t="s">
        <v>661</v>
      </c>
      <c r="D309" s="1" t="s">
        <v>96</v>
      </c>
      <c r="E309" s="1" t="s">
        <v>560</v>
      </c>
      <c r="F309" s="1" t="s">
        <v>662</v>
      </c>
      <c r="G309" t="str">
        <f t="shared" si="12"/>
        <v>QTM</v>
      </c>
      <c r="H309" t="s">
        <v>1392</v>
      </c>
      <c r="I309" t="s">
        <v>1393</v>
      </c>
      <c r="J309">
        <f>VLOOKUP(B309,[1]Sheet1!$A$3:$E$409,5,0)</f>
        <v>307</v>
      </c>
      <c r="K309" t="b">
        <f t="shared" si="13"/>
        <v>1</v>
      </c>
      <c r="L309">
        <f t="shared" si="14"/>
        <v>307</v>
      </c>
    </row>
    <row r="310" spans="1:12" ht="18.600000000000001" customHeight="1">
      <c r="A310" s="4">
        <v>308</v>
      </c>
      <c r="B310" s="4">
        <v>26202200156</v>
      </c>
      <c r="C310" s="4" t="s">
        <v>663</v>
      </c>
      <c r="D310" s="4" t="s">
        <v>96</v>
      </c>
      <c r="E310" s="4" t="s">
        <v>560</v>
      </c>
      <c r="F310" s="4" t="s">
        <v>382</v>
      </c>
      <c r="G310" s="5" t="str">
        <f t="shared" si="12"/>
        <v>QTM</v>
      </c>
      <c r="H310" t="s">
        <v>1394</v>
      </c>
      <c r="I310" t="s">
        <v>1395</v>
      </c>
      <c r="J310">
        <f>VLOOKUP(B310,[1]Sheet1!$A$3:$E$409,5,0)</f>
        <v>308</v>
      </c>
      <c r="K310" t="b">
        <f t="shared" si="13"/>
        <v>1</v>
      </c>
      <c r="L310">
        <f t="shared" si="14"/>
        <v>308</v>
      </c>
    </row>
    <row r="311" spans="1:12" ht="18.600000000000001" customHeight="1">
      <c r="A311" s="1">
        <v>309</v>
      </c>
      <c r="B311" s="1">
        <v>25202207031</v>
      </c>
      <c r="C311" s="1" t="s">
        <v>539</v>
      </c>
      <c r="D311" s="1" t="s">
        <v>540</v>
      </c>
      <c r="E311" s="1" t="s">
        <v>532</v>
      </c>
      <c r="F311" s="1" t="s">
        <v>541</v>
      </c>
      <c r="G311" t="str">
        <f t="shared" si="12"/>
        <v>QTM</v>
      </c>
      <c r="H311" t="e">
        <v>#N/A</v>
      </c>
      <c r="I311" t="e">
        <v>#N/A</v>
      </c>
      <c r="J311" t="e">
        <f>VLOOKUP(B311,[1]Sheet1!$A$3:$E$409,5,0)</f>
        <v>#N/A</v>
      </c>
      <c r="K311" t="e">
        <f t="shared" si="13"/>
        <v>#N/A</v>
      </c>
      <c r="L311">
        <f t="shared" si="14"/>
        <v>309</v>
      </c>
    </row>
    <row r="312" spans="1:12" ht="18.600000000000001" customHeight="1">
      <c r="A312" s="4">
        <v>310</v>
      </c>
      <c r="B312" s="4">
        <v>26202221404</v>
      </c>
      <c r="C312" s="4" t="s">
        <v>664</v>
      </c>
      <c r="D312" s="4" t="s">
        <v>665</v>
      </c>
      <c r="E312" s="4" t="s">
        <v>560</v>
      </c>
      <c r="F312" s="4" t="s">
        <v>666</v>
      </c>
      <c r="G312" s="5" t="str">
        <f t="shared" si="12"/>
        <v>QTM</v>
      </c>
      <c r="H312" t="s">
        <v>1396</v>
      </c>
      <c r="I312" t="s">
        <v>1397</v>
      </c>
      <c r="J312">
        <f>VLOOKUP(B312,[1]Sheet1!$A$3:$E$409,5,0)</f>
        <v>310</v>
      </c>
      <c r="K312" t="b">
        <f t="shared" si="13"/>
        <v>1</v>
      </c>
      <c r="L312">
        <f t="shared" si="14"/>
        <v>310</v>
      </c>
    </row>
    <row r="313" spans="1:12" ht="18.600000000000001" customHeight="1">
      <c r="A313" s="1">
        <v>311</v>
      </c>
      <c r="B313" s="1">
        <v>25202203800</v>
      </c>
      <c r="C313" s="1" t="s">
        <v>536</v>
      </c>
      <c r="D313" s="1" t="s">
        <v>537</v>
      </c>
      <c r="E313" s="1" t="s">
        <v>532</v>
      </c>
      <c r="F313" s="1" t="s">
        <v>538</v>
      </c>
      <c r="G313" t="str">
        <f t="shared" si="12"/>
        <v>QTM</v>
      </c>
      <c r="H313" t="s">
        <v>1398</v>
      </c>
      <c r="I313" t="s">
        <v>1399</v>
      </c>
      <c r="J313">
        <f>VLOOKUP(B313,[1]Sheet1!$A$3:$E$409,5,0)</f>
        <v>311</v>
      </c>
      <c r="K313" t="b">
        <f t="shared" si="13"/>
        <v>1</v>
      </c>
      <c r="L313">
        <f t="shared" si="14"/>
        <v>311</v>
      </c>
    </row>
    <row r="314" spans="1:12" ht="18.600000000000001" customHeight="1">
      <c r="A314" s="4">
        <v>312</v>
      </c>
      <c r="B314" s="4">
        <v>26202137764</v>
      </c>
      <c r="C314" s="4" t="s">
        <v>587</v>
      </c>
      <c r="D314" s="4" t="s">
        <v>408</v>
      </c>
      <c r="E314" s="4" t="s">
        <v>560</v>
      </c>
      <c r="F314" s="4" t="s">
        <v>588</v>
      </c>
      <c r="G314" s="5" t="str">
        <f t="shared" si="12"/>
        <v>QTM</v>
      </c>
      <c r="H314" t="s">
        <v>1400</v>
      </c>
      <c r="I314" t="s">
        <v>1401</v>
      </c>
      <c r="J314">
        <f>VLOOKUP(B314,[1]Sheet1!$A$3:$E$409,5,0)</f>
        <v>312</v>
      </c>
      <c r="K314" t="b">
        <f t="shared" si="13"/>
        <v>1</v>
      </c>
      <c r="L314">
        <f t="shared" si="14"/>
        <v>312</v>
      </c>
    </row>
    <row r="315" spans="1:12" ht="18.600000000000001" customHeight="1">
      <c r="A315" s="1">
        <v>313</v>
      </c>
      <c r="B315" s="1">
        <v>26212235811</v>
      </c>
      <c r="C315" s="1" t="s">
        <v>71</v>
      </c>
      <c r="D315" s="1" t="s">
        <v>11</v>
      </c>
      <c r="E315" s="1" t="s">
        <v>560</v>
      </c>
      <c r="F315" s="1" t="s">
        <v>589</v>
      </c>
      <c r="G315" t="str">
        <f t="shared" si="12"/>
        <v>QTM</v>
      </c>
      <c r="H315" t="s">
        <v>1402</v>
      </c>
      <c r="I315" t="s">
        <v>1403</v>
      </c>
      <c r="J315">
        <f>VLOOKUP(B315,[1]Sheet1!$A$3:$E$409,5,0)</f>
        <v>313</v>
      </c>
      <c r="K315" t="b">
        <f t="shared" si="13"/>
        <v>1</v>
      </c>
      <c r="L315">
        <f t="shared" si="14"/>
        <v>313</v>
      </c>
    </row>
    <row r="316" spans="1:12" ht="18.600000000000001" customHeight="1">
      <c r="A316" s="4">
        <v>314</v>
      </c>
      <c r="B316" s="4">
        <v>25212216825</v>
      </c>
      <c r="C316" s="4" t="s">
        <v>548</v>
      </c>
      <c r="D316" s="4" t="s">
        <v>124</v>
      </c>
      <c r="E316" s="4" t="s">
        <v>532</v>
      </c>
      <c r="F316" s="4" t="s">
        <v>549</v>
      </c>
      <c r="G316" s="5" t="str">
        <f t="shared" si="12"/>
        <v>QTM</v>
      </c>
      <c r="H316" t="s">
        <v>1404</v>
      </c>
      <c r="I316" t="s">
        <v>1405</v>
      </c>
      <c r="J316">
        <f>VLOOKUP(B316,[1]Sheet1!$A$3:$E$409,5,0)</f>
        <v>314</v>
      </c>
      <c r="K316" t="b">
        <f t="shared" si="13"/>
        <v>1</v>
      </c>
      <c r="L316">
        <f t="shared" si="14"/>
        <v>314</v>
      </c>
    </row>
    <row r="317" spans="1:12" ht="18.600000000000001" customHeight="1">
      <c r="A317" s="1">
        <v>315</v>
      </c>
      <c r="B317" s="1">
        <v>26202241732</v>
      </c>
      <c r="C317" s="1" t="s">
        <v>113</v>
      </c>
      <c r="D317" s="1" t="s">
        <v>124</v>
      </c>
      <c r="E317" s="1" t="s">
        <v>560</v>
      </c>
      <c r="F317" s="1" t="s">
        <v>653</v>
      </c>
      <c r="G317" t="str">
        <f t="shared" si="12"/>
        <v>QTM</v>
      </c>
      <c r="H317" t="s">
        <v>1406</v>
      </c>
      <c r="I317" t="s">
        <v>1407</v>
      </c>
      <c r="J317">
        <f>VLOOKUP(B317,[1]Sheet1!$A$3:$E$409,5,0)</f>
        <v>315</v>
      </c>
      <c r="K317" t="b">
        <f t="shared" si="13"/>
        <v>1</v>
      </c>
      <c r="L317">
        <f t="shared" si="14"/>
        <v>315</v>
      </c>
    </row>
    <row r="318" spans="1:12" ht="18.600000000000001" customHeight="1">
      <c r="A318" s="4">
        <v>316</v>
      </c>
      <c r="B318" s="4">
        <v>26202736102</v>
      </c>
      <c r="C318" s="4" t="s">
        <v>667</v>
      </c>
      <c r="D318" s="4" t="s">
        <v>124</v>
      </c>
      <c r="E318" s="4" t="s">
        <v>560</v>
      </c>
      <c r="F318" s="4" t="s">
        <v>668</v>
      </c>
      <c r="G318" s="5" t="str">
        <f t="shared" si="12"/>
        <v>QTM</v>
      </c>
      <c r="H318" t="s">
        <v>1408</v>
      </c>
      <c r="I318" t="s">
        <v>1409</v>
      </c>
      <c r="J318" t="e">
        <f>VLOOKUP(B318,[1]Sheet1!$A$3:$E$409,5,0)</f>
        <v>#N/A</v>
      </c>
      <c r="K318" t="e">
        <f t="shared" si="13"/>
        <v>#N/A</v>
      </c>
      <c r="L318">
        <f t="shared" si="14"/>
        <v>316</v>
      </c>
    </row>
    <row r="319" spans="1:12" ht="18.600000000000001" customHeight="1">
      <c r="A319" s="1">
        <v>317</v>
      </c>
      <c r="B319" s="1">
        <v>24202205777</v>
      </c>
      <c r="C319" s="1" t="s">
        <v>526</v>
      </c>
      <c r="D319" s="1" t="s">
        <v>127</v>
      </c>
      <c r="E319" s="1" t="s">
        <v>524</v>
      </c>
      <c r="F319" s="1" t="s">
        <v>527</v>
      </c>
      <c r="G319" t="str">
        <f t="shared" si="12"/>
        <v>QTM</v>
      </c>
      <c r="H319" t="e">
        <v>#N/A</v>
      </c>
      <c r="I319" t="e">
        <v>#N/A</v>
      </c>
      <c r="J319" t="e">
        <f>VLOOKUP(B319,[1]Sheet1!$A$3:$E$409,5,0)</f>
        <v>#N/A</v>
      </c>
      <c r="K319" t="e">
        <f t="shared" si="13"/>
        <v>#N/A</v>
      </c>
      <c r="L319">
        <f t="shared" si="14"/>
        <v>317</v>
      </c>
    </row>
    <row r="320" spans="1:12" ht="18.600000000000001" customHeight="1">
      <c r="A320" s="4">
        <v>318</v>
      </c>
      <c r="B320" s="4">
        <v>25202205579</v>
      </c>
      <c r="C320" s="4" t="s">
        <v>534</v>
      </c>
      <c r="D320" s="4" t="s">
        <v>127</v>
      </c>
      <c r="E320" s="4" t="s">
        <v>532</v>
      </c>
      <c r="F320" s="4" t="s">
        <v>535</v>
      </c>
      <c r="G320" s="5" t="str">
        <f t="shared" si="12"/>
        <v>QTM</v>
      </c>
      <c r="H320" t="s">
        <v>1410</v>
      </c>
      <c r="I320" t="s">
        <v>1411</v>
      </c>
      <c r="J320">
        <f>VLOOKUP(B320,[1]Sheet1!$A$3:$E$409,5,0)</f>
        <v>318</v>
      </c>
      <c r="K320" t="b">
        <f t="shared" si="13"/>
        <v>1</v>
      </c>
      <c r="L320">
        <f t="shared" si="14"/>
        <v>318</v>
      </c>
    </row>
    <row r="321" spans="1:12" ht="18.600000000000001" customHeight="1">
      <c r="A321" s="1">
        <v>319</v>
      </c>
      <c r="B321" s="1">
        <v>26202233936</v>
      </c>
      <c r="C321" s="1" t="s">
        <v>669</v>
      </c>
      <c r="D321" s="1" t="s">
        <v>670</v>
      </c>
      <c r="E321" s="1" t="s">
        <v>560</v>
      </c>
      <c r="F321" s="1" t="s">
        <v>671</v>
      </c>
      <c r="G321" t="str">
        <f t="shared" si="12"/>
        <v>QTM</v>
      </c>
      <c r="H321" t="s">
        <v>1412</v>
      </c>
      <c r="I321" t="s">
        <v>1413</v>
      </c>
      <c r="J321">
        <f>VLOOKUP(B321,[1]Sheet1!$A$3:$E$409,5,0)</f>
        <v>319</v>
      </c>
      <c r="K321" t="b">
        <f t="shared" si="13"/>
        <v>1</v>
      </c>
      <c r="L321">
        <f t="shared" si="14"/>
        <v>319</v>
      </c>
    </row>
    <row r="322" spans="1:12" ht="18.600000000000001" customHeight="1">
      <c r="A322" s="4">
        <v>320</v>
      </c>
      <c r="B322" s="4">
        <v>24202203515</v>
      </c>
      <c r="C322" s="4" t="s">
        <v>528</v>
      </c>
      <c r="D322" s="4" t="s">
        <v>20</v>
      </c>
      <c r="E322" s="4" t="s">
        <v>524</v>
      </c>
      <c r="F322" s="4" t="s">
        <v>529</v>
      </c>
      <c r="G322" s="5" t="str">
        <f t="shared" si="12"/>
        <v>QTM</v>
      </c>
      <c r="H322" t="e">
        <v>#N/A</v>
      </c>
      <c r="I322" t="e">
        <v>#N/A</v>
      </c>
      <c r="J322" t="e">
        <f>VLOOKUP(B322,[1]Sheet1!$A$3:$E$409,5,0)</f>
        <v>#N/A</v>
      </c>
      <c r="K322" t="e">
        <f t="shared" si="13"/>
        <v>#N/A</v>
      </c>
      <c r="L322">
        <f t="shared" si="14"/>
        <v>320</v>
      </c>
    </row>
    <row r="323" spans="1:12" ht="18.600000000000001" customHeight="1">
      <c r="A323" s="1">
        <v>321</v>
      </c>
      <c r="B323" s="1">
        <v>26202242671</v>
      </c>
      <c r="C323" s="1" t="s">
        <v>590</v>
      </c>
      <c r="D323" s="1" t="s">
        <v>20</v>
      </c>
      <c r="E323" s="1" t="s">
        <v>560</v>
      </c>
      <c r="F323" s="1" t="s">
        <v>591</v>
      </c>
      <c r="G323" t="str">
        <f t="shared" ref="G323:G386" si="15">RIGHT(E323,3)</f>
        <v>QTM</v>
      </c>
      <c r="H323" t="s">
        <v>1414</v>
      </c>
      <c r="I323" t="s">
        <v>1415</v>
      </c>
      <c r="J323">
        <f>VLOOKUP(B323,[1]Sheet1!$A$3:$E$409,5,0)</f>
        <v>321</v>
      </c>
      <c r="K323" t="b">
        <f t="shared" si="13"/>
        <v>1</v>
      </c>
      <c r="L323">
        <f t="shared" si="14"/>
        <v>321</v>
      </c>
    </row>
    <row r="324" spans="1:12" ht="18.600000000000001" customHeight="1">
      <c r="A324" s="4">
        <v>322</v>
      </c>
      <c r="B324" s="4">
        <v>26202241914</v>
      </c>
      <c r="C324" s="4" t="s">
        <v>672</v>
      </c>
      <c r="D324" s="4" t="s">
        <v>20</v>
      </c>
      <c r="E324" s="4" t="s">
        <v>560</v>
      </c>
      <c r="F324" s="4" t="s">
        <v>506</v>
      </c>
      <c r="G324" s="5" t="str">
        <f t="shared" si="15"/>
        <v>QTM</v>
      </c>
      <c r="H324" t="s">
        <v>1416</v>
      </c>
      <c r="I324" t="s">
        <v>1417</v>
      </c>
      <c r="J324">
        <f>VLOOKUP(B324,[1]Sheet1!$A$3:$E$409,5,0)</f>
        <v>322</v>
      </c>
      <c r="K324" t="b">
        <f t="shared" ref="K324:K387" si="16">J324=A324</f>
        <v>1</v>
      </c>
      <c r="L324">
        <f t="shared" ref="L324:L387" si="17">A324</f>
        <v>322</v>
      </c>
    </row>
    <row r="325" spans="1:12" ht="18.600000000000001" customHeight="1">
      <c r="A325" s="1">
        <v>323</v>
      </c>
      <c r="B325" s="1">
        <v>26202223709</v>
      </c>
      <c r="C325" s="1" t="s">
        <v>392</v>
      </c>
      <c r="D325" s="1" t="s">
        <v>20</v>
      </c>
      <c r="E325" s="1" t="s">
        <v>560</v>
      </c>
      <c r="F325" s="1" t="s">
        <v>721</v>
      </c>
      <c r="G325" t="str">
        <f t="shared" si="15"/>
        <v>QTM</v>
      </c>
      <c r="H325" t="s">
        <v>1418</v>
      </c>
      <c r="I325" t="s">
        <v>1419</v>
      </c>
      <c r="J325">
        <f>VLOOKUP(B325,[1]Sheet1!$A$3:$E$409,5,0)</f>
        <v>323</v>
      </c>
      <c r="K325" t="b">
        <f t="shared" si="16"/>
        <v>1</v>
      </c>
      <c r="L325">
        <f t="shared" si="17"/>
        <v>323</v>
      </c>
    </row>
    <row r="326" spans="1:12" ht="18.600000000000001" customHeight="1">
      <c r="A326" s="4">
        <v>324</v>
      </c>
      <c r="B326" s="4">
        <v>26202232398</v>
      </c>
      <c r="C326" s="4" t="s">
        <v>673</v>
      </c>
      <c r="D326" s="4" t="s">
        <v>23</v>
      </c>
      <c r="E326" s="4" t="s">
        <v>560</v>
      </c>
      <c r="F326" s="4" t="s">
        <v>674</v>
      </c>
      <c r="G326" s="5" t="str">
        <f t="shared" si="15"/>
        <v>QTM</v>
      </c>
      <c r="H326" t="s">
        <v>1420</v>
      </c>
      <c r="I326" t="s">
        <v>1421</v>
      </c>
      <c r="J326">
        <f>VLOOKUP(B326,[1]Sheet1!$A$3:$E$409,5,0)</f>
        <v>324</v>
      </c>
      <c r="K326" t="b">
        <f t="shared" si="16"/>
        <v>1</v>
      </c>
      <c r="L326">
        <f t="shared" si="17"/>
        <v>324</v>
      </c>
    </row>
    <row r="327" spans="1:12" ht="18.600000000000001" customHeight="1">
      <c r="A327" s="1">
        <v>325</v>
      </c>
      <c r="B327" s="1">
        <v>26202235421</v>
      </c>
      <c r="C327" s="1" t="s">
        <v>675</v>
      </c>
      <c r="D327" s="1" t="s">
        <v>23</v>
      </c>
      <c r="E327" s="1" t="s">
        <v>560</v>
      </c>
      <c r="F327" s="1" t="s">
        <v>27</v>
      </c>
      <c r="G327" t="str">
        <f t="shared" si="15"/>
        <v>QTM</v>
      </c>
      <c r="H327" t="s">
        <v>1422</v>
      </c>
      <c r="I327" t="s">
        <v>1423</v>
      </c>
      <c r="J327">
        <f>VLOOKUP(B327,[1]Sheet1!$A$3:$E$409,5,0)</f>
        <v>325</v>
      </c>
      <c r="K327" t="b">
        <f t="shared" si="16"/>
        <v>1</v>
      </c>
      <c r="L327">
        <f t="shared" si="17"/>
        <v>325</v>
      </c>
    </row>
    <row r="328" spans="1:12" ht="18.600000000000001" customHeight="1">
      <c r="A328" s="4">
        <v>326</v>
      </c>
      <c r="B328" s="4">
        <v>26207142690</v>
      </c>
      <c r="C328" s="4" t="s">
        <v>392</v>
      </c>
      <c r="D328" s="4" t="s">
        <v>23</v>
      </c>
      <c r="E328" s="4" t="s">
        <v>560</v>
      </c>
      <c r="F328" s="4" t="s">
        <v>764</v>
      </c>
      <c r="G328" s="5" t="str">
        <f t="shared" si="15"/>
        <v>QTM</v>
      </c>
      <c r="H328" t="s">
        <v>1424</v>
      </c>
      <c r="I328" t="s">
        <v>1425</v>
      </c>
      <c r="J328">
        <f>VLOOKUP(B328,[1]Sheet1!$A$3:$E$409,5,0)</f>
        <v>326</v>
      </c>
      <c r="K328" t="b">
        <f t="shared" si="16"/>
        <v>1</v>
      </c>
      <c r="L328">
        <f t="shared" si="17"/>
        <v>326</v>
      </c>
    </row>
    <row r="329" spans="1:12" ht="18.600000000000001" customHeight="1">
      <c r="A329" s="1">
        <v>327</v>
      </c>
      <c r="B329" s="1">
        <v>26202137869</v>
      </c>
      <c r="C329" s="1" t="s">
        <v>211</v>
      </c>
      <c r="D329" s="1" t="s">
        <v>64</v>
      </c>
      <c r="E329" s="1" t="s">
        <v>560</v>
      </c>
      <c r="F329" s="1" t="s">
        <v>174</v>
      </c>
      <c r="G329" t="str">
        <f t="shared" si="15"/>
        <v>QTM</v>
      </c>
      <c r="H329" t="s">
        <v>1426</v>
      </c>
      <c r="I329" t="s">
        <v>1427</v>
      </c>
      <c r="J329">
        <f>VLOOKUP(B329,[1]Sheet1!$A$3:$E$409,5,0)</f>
        <v>327</v>
      </c>
      <c r="K329" t="b">
        <f t="shared" si="16"/>
        <v>1</v>
      </c>
      <c r="L329">
        <f t="shared" si="17"/>
        <v>327</v>
      </c>
    </row>
    <row r="330" spans="1:12" ht="18.600000000000001" customHeight="1">
      <c r="A330" s="4">
        <v>328</v>
      </c>
      <c r="B330" s="4">
        <v>26202241601</v>
      </c>
      <c r="C330" s="4" t="s">
        <v>592</v>
      </c>
      <c r="D330" s="4" t="s">
        <v>514</v>
      </c>
      <c r="E330" s="4" t="s">
        <v>560</v>
      </c>
      <c r="F330" s="4" t="s">
        <v>350</v>
      </c>
      <c r="G330" s="5" t="str">
        <f t="shared" si="15"/>
        <v>QTM</v>
      </c>
      <c r="H330" t="s">
        <v>1428</v>
      </c>
      <c r="I330" t="s">
        <v>1429</v>
      </c>
      <c r="J330">
        <f>VLOOKUP(B330,[1]Sheet1!$A$3:$E$409,5,0)</f>
        <v>328</v>
      </c>
      <c r="K330" t="b">
        <f t="shared" si="16"/>
        <v>1</v>
      </c>
      <c r="L330">
        <f t="shared" si="17"/>
        <v>328</v>
      </c>
    </row>
    <row r="331" spans="1:12" ht="18.600000000000001" customHeight="1">
      <c r="A331" s="1">
        <v>329</v>
      </c>
      <c r="B331" s="1">
        <v>26202230077</v>
      </c>
      <c r="C331" s="1" t="s">
        <v>320</v>
      </c>
      <c r="D331" s="1" t="s">
        <v>514</v>
      </c>
      <c r="E331" s="1" t="s">
        <v>560</v>
      </c>
      <c r="F331" s="1" t="s">
        <v>299</v>
      </c>
      <c r="G331" t="str">
        <f t="shared" si="15"/>
        <v>QTM</v>
      </c>
      <c r="H331" t="s">
        <v>1430</v>
      </c>
      <c r="I331" t="s">
        <v>1431</v>
      </c>
      <c r="J331">
        <f>VLOOKUP(B331,[1]Sheet1!$A$3:$E$409,5,0)</f>
        <v>329</v>
      </c>
      <c r="K331" t="b">
        <f t="shared" si="16"/>
        <v>1</v>
      </c>
      <c r="L331">
        <f t="shared" si="17"/>
        <v>329</v>
      </c>
    </row>
    <row r="332" spans="1:12" ht="18.600000000000001" customHeight="1">
      <c r="A332" s="4">
        <v>330</v>
      </c>
      <c r="B332" s="4">
        <v>26202230493</v>
      </c>
      <c r="C332" s="4" t="s">
        <v>387</v>
      </c>
      <c r="D332" s="4" t="s">
        <v>676</v>
      </c>
      <c r="E332" s="4" t="s">
        <v>560</v>
      </c>
      <c r="F332" s="4" t="s">
        <v>430</v>
      </c>
      <c r="G332" s="5" t="str">
        <f t="shared" si="15"/>
        <v>QTM</v>
      </c>
      <c r="H332" t="s">
        <v>1432</v>
      </c>
      <c r="I332" t="s">
        <v>1433</v>
      </c>
      <c r="J332">
        <f>VLOOKUP(B332,[1]Sheet1!$A$3:$E$409,5,0)</f>
        <v>330</v>
      </c>
      <c r="K332" t="b">
        <f t="shared" si="16"/>
        <v>1</v>
      </c>
      <c r="L332">
        <f t="shared" si="17"/>
        <v>330</v>
      </c>
    </row>
    <row r="333" spans="1:12" ht="18.600000000000001" customHeight="1">
      <c r="A333" s="1">
        <v>331</v>
      </c>
      <c r="B333" s="1">
        <v>26212235639</v>
      </c>
      <c r="C333" s="1" t="s">
        <v>677</v>
      </c>
      <c r="D333" s="1" t="s">
        <v>207</v>
      </c>
      <c r="E333" s="1" t="s">
        <v>560</v>
      </c>
      <c r="F333" s="1" t="s">
        <v>678</v>
      </c>
      <c r="G333" t="str">
        <f t="shared" si="15"/>
        <v>QTM</v>
      </c>
      <c r="H333" t="s">
        <v>1434</v>
      </c>
      <c r="I333" t="s">
        <v>1435</v>
      </c>
      <c r="J333">
        <f>VLOOKUP(B333,[1]Sheet1!$A$3:$E$409,5,0)</f>
        <v>331</v>
      </c>
      <c r="K333" t="b">
        <f t="shared" si="16"/>
        <v>1</v>
      </c>
      <c r="L333">
        <f t="shared" si="17"/>
        <v>331</v>
      </c>
    </row>
    <row r="334" spans="1:12" ht="18.600000000000001" customHeight="1">
      <c r="A334" s="4">
        <v>332</v>
      </c>
      <c r="B334" s="4">
        <v>26202235899</v>
      </c>
      <c r="C334" s="4" t="s">
        <v>679</v>
      </c>
      <c r="D334" s="4" t="s">
        <v>680</v>
      </c>
      <c r="E334" s="4" t="s">
        <v>560</v>
      </c>
      <c r="F334" s="4" t="s">
        <v>681</v>
      </c>
      <c r="G334" s="5" t="str">
        <f t="shared" si="15"/>
        <v>QTM</v>
      </c>
      <c r="H334" t="s">
        <v>1436</v>
      </c>
      <c r="I334" t="s">
        <v>1437</v>
      </c>
      <c r="J334">
        <f>VLOOKUP(B334,[1]Sheet1!$A$3:$E$409,5,0)</f>
        <v>332</v>
      </c>
      <c r="K334" t="b">
        <f t="shared" si="16"/>
        <v>1</v>
      </c>
      <c r="L334">
        <f t="shared" si="17"/>
        <v>332</v>
      </c>
    </row>
    <row r="335" spans="1:12" ht="18.600000000000001" customHeight="1">
      <c r="A335" s="1">
        <v>333</v>
      </c>
      <c r="B335" s="1">
        <v>24211204095</v>
      </c>
      <c r="C335" s="1" t="s">
        <v>530</v>
      </c>
      <c r="D335" s="1" t="s">
        <v>531</v>
      </c>
      <c r="E335" s="1" t="s">
        <v>532</v>
      </c>
      <c r="F335" s="1" t="s">
        <v>533</v>
      </c>
      <c r="G335" t="str">
        <f t="shared" si="15"/>
        <v>QTM</v>
      </c>
      <c r="H335" t="e">
        <v>#N/A</v>
      </c>
      <c r="I335" t="e">
        <v>#N/A</v>
      </c>
      <c r="J335" t="e">
        <f>VLOOKUP(B335,[1]Sheet1!$A$3:$E$409,5,0)</f>
        <v>#N/A</v>
      </c>
      <c r="K335" t="e">
        <f t="shared" si="16"/>
        <v>#N/A</v>
      </c>
      <c r="L335">
        <f t="shared" si="17"/>
        <v>333</v>
      </c>
    </row>
    <row r="336" spans="1:12" ht="18.600000000000001" customHeight="1">
      <c r="A336" s="4">
        <v>334</v>
      </c>
      <c r="B336" s="4">
        <v>26212241980</v>
      </c>
      <c r="C336" s="4" t="s">
        <v>47</v>
      </c>
      <c r="D336" s="4" t="s">
        <v>531</v>
      </c>
      <c r="E336" s="4" t="s">
        <v>560</v>
      </c>
      <c r="F336" s="4" t="s">
        <v>682</v>
      </c>
      <c r="G336" s="5" t="str">
        <f t="shared" si="15"/>
        <v>QTM</v>
      </c>
      <c r="H336" t="s">
        <v>1438</v>
      </c>
      <c r="I336" t="s">
        <v>1439</v>
      </c>
      <c r="J336">
        <f>VLOOKUP(B336,[1]Sheet1!$A$3:$E$409,5,0)</f>
        <v>334</v>
      </c>
      <c r="K336" t="b">
        <f t="shared" si="16"/>
        <v>1</v>
      </c>
      <c r="L336">
        <f t="shared" si="17"/>
        <v>334</v>
      </c>
    </row>
    <row r="337" spans="1:12" ht="18.600000000000001" customHeight="1">
      <c r="A337" s="1">
        <v>335</v>
      </c>
      <c r="B337" s="1">
        <v>26207123486</v>
      </c>
      <c r="C337" s="1" t="s">
        <v>593</v>
      </c>
      <c r="D337" s="1" t="s">
        <v>67</v>
      </c>
      <c r="E337" s="1" t="s">
        <v>560</v>
      </c>
      <c r="F337" s="1" t="s">
        <v>594</v>
      </c>
      <c r="G337" t="str">
        <f t="shared" si="15"/>
        <v>QTM</v>
      </c>
      <c r="H337" t="s">
        <v>1440</v>
      </c>
      <c r="I337" t="s">
        <v>1441</v>
      </c>
      <c r="J337">
        <f>VLOOKUP(B337,[1]Sheet1!$A$3:$E$409,5,0)</f>
        <v>335</v>
      </c>
      <c r="K337" t="b">
        <f t="shared" si="16"/>
        <v>1</v>
      </c>
      <c r="L337">
        <f t="shared" si="17"/>
        <v>335</v>
      </c>
    </row>
    <row r="338" spans="1:12" ht="18.600000000000001" customHeight="1">
      <c r="A338" s="4">
        <v>336</v>
      </c>
      <c r="B338" s="4">
        <v>26202736347</v>
      </c>
      <c r="C338" s="4" t="s">
        <v>387</v>
      </c>
      <c r="D338" s="4" t="s">
        <v>683</v>
      </c>
      <c r="E338" s="4" t="s">
        <v>560</v>
      </c>
      <c r="F338" s="4" t="s">
        <v>684</v>
      </c>
      <c r="G338" s="5" t="str">
        <f t="shared" si="15"/>
        <v>QTM</v>
      </c>
      <c r="H338" t="s">
        <v>1442</v>
      </c>
      <c r="I338" t="s">
        <v>1443</v>
      </c>
      <c r="J338">
        <f>VLOOKUP(B338,[1]Sheet1!$A$3:$E$409,5,0)</f>
        <v>336</v>
      </c>
      <c r="K338" t="b">
        <f t="shared" si="16"/>
        <v>1</v>
      </c>
      <c r="L338">
        <f t="shared" si="17"/>
        <v>336</v>
      </c>
    </row>
    <row r="339" spans="1:12" ht="18.600000000000001" customHeight="1">
      <c r="A339" s="1">
        <v>337</v>
      </c>
      <c r="B339" s="1">
        <v>26202137901</v>
      </c>
      <c r="C339" s="1" t="s">
        <v>271</v>
      </c>
      <c r="D339" s="1" t="s">
        <v>683</v>
      </c>
      <c r="E339" s="1" t="s">
        <v>560</v>
      </c>
      <c r="F339" s="1" t="s">
        <v>627</v>
      </c>
      <c r="G339" t="str">
        <f t="shared" si="15"/>
        <v>QTM</v>
      </c>
      <c r="H339" t="s">
        <v>1444</v>
      </c>
      <c r="I339" t="s">
        <v>1445</v>
      </c>
      <c r="J339">
        <f>VLOOKUP(B339,[1]Sheet1!$A$3:$E$409,5,0)</f>
        <v>337</v>
      </c>
      <c r="K339" t="b">
        <f t="shared" si="16"/>
        <v>1</v>
      </c>
      <c r="L339">
        <f t="shared" si="17"/>
        <v>337</v>
      </c>
    </row>
    <row r="340" spans="1:12" ht="18.600000000000001" customHeight="1">
      <c r="A340" s="4">
        <v>338</v>
      </c>
      <c r="B340" s="4">
        <v>25212709499</v>
      </c>
      <c r="C340" s="4" t="s">
        <v>556</v>
      </c>
      <c r="D340" s="4" t="s">
        <v>557</v>
      </c>
      <c r="E340" s="4" t="s">
        <v>532</v>
      </c>
      <c r="F340" s="4" t="s">
        <v>558</v>
      </c>
      <c r="G340" s="5" t="str">
        <f t="shared" si="15"/>
        <v>QTM</v>
      </c>
      <c r="H340" t="s">
        <v>1446</v>
      </c>
      <c r="I340" t="s">
        <v>1447</v>
      </c>
      <c r="J340">
        <f>VLOOKUP(B340,[1]Sheet1!$A$3:$E$409,5,0)</f>
        <v>338</v>
      </c>
      <c r="K340" t="b">
        <f t="shared" si="16"/>
        <v>1</v>
      </c>
      <c r="L340">
        <f t="shared" si="17"/>
        <v>338</v>
      </c>
    </row>
    <row r="341" spans="1:12" ht="18.600000000000001" customHeight="1">
      <c r="A341" s="1">
        <v>339</v>
      </c>
      <c r="B341" s="1">
        <v>26212233189</v>
      </c>
      <c r="C341" s="1" t="s">
        <v>595</v>
      </c>
      <c r="D341" s="1" t="s">
        <v>596</v>
      </c>
      <c r="E341" s="1" t="s">
        <v>560</v>
      </c>
      <c r="F341" s="1" t="s">
        <v>597</v>
      </c>
      <c r="G341" t="str">
        <f t="shared" si="15"/>
        <v>QTM</v>
      </c>
      <c r="H341" t="s">
        <v>1448</v>
      </c>
      <c r="I341" t="s">
        <v>1449</v>
      </c>
      <c r="J341">
        <f>VLOOKUP(B341,[1]Sheet1!$A$3:$E$409,5,0)</f>
        <v>339</v>
      </c>
      <c r="K341" t="b">
        <f t="shared" si="16"/>
        <v>1</v>
      </c>
      <c r="L341">
        <f t="shared" si="17"/>
        <v>339</v>
      </c>
    </row>
    <row r="342" spans="1:12" ht="18.600000000000001" customHeight="1">
      <c r="A342" s="4">
        <v>340</v>
      </c>
      <c r="B342" s="4">
        <v>26202126446</v>
      </c>
      <c r="C342" s="4" t="s">
        <v>302</v>
      </c>
      <c r="D342" s="4" t="s">
        <v>202</v>
      </c>
      <c r="E342" s="4" t="s">
        <v>560</v>
      </c>
      <c r="F342" s="4" t="s">
        <v>598</v>
      </c>
      <c r="G342" s="5" t="str">
        <f t="shared" si="15"/>
        <v>QTM</v>
      </c>
      <c r="H342" t="s">
        <v>1450</v>
      </c>
      <c r="I342" t="s">
        <v>1451</v>
      </c>
      <c r="J342">
        <f>VLOOKUP(B342,[1]Sheet1!$A$3:$E$409,5,0)</f>
        <v>340</v>
      </c>
      <c r="K342" t="b">
        <f t="shared" si="16"/>
        <v>1</v>
      </c>
      <c r="L342">
        <f t="shared" si="17"/>
        <v>340</v>
      </c>
    </row>
    <row r="343" spans="1:12" ht="18.600000000000001" customHeight="1">
      <c r="A343" s="1">
        <v>341</v>
      </c>
      <c r="B343" s="1">
        <v>26202734104</v>
      </c>
      <c r="C343" s="1" t="s">
        <v>454</v>
      </c>
      <c r="D343" s="1" t="s">
        <v>202</v>
      </c>
      <c r="E343" s="1" t="s">
        <v>560</v>
      </c>
      <c r="F343" s="1" t="s">
        <v>648</v>
      </c>
      <c r="G343" t="str">
        <f t="shared" si="15"/>
        <v>QTM</v>
      </c>
      <c r="H343" t="e">
        <v>#N/A</v>
      </c>
      <c r="I343" t="e">
        <v>#N/A</v>
      </c>
      <c r="J343" t="e">
        <f>VLOOKUP(B343,[1]Sheet1!$A$3:$E$409,5,0)</f>
        <v>#N/A</v>
      </c>
      <c r="K343" t="e">
        <f t="shared" si="16"/>
        <v>#N/A</v>
      </c>
      <c r="L343">
        <f t="shared" si="17"/>
        <v>341</v>
      </c>
    </row>
    <row r="344" spans="1:12" ht="18.600000000000001" customHeight="1">
      <c r="A344" s="4">
        <v>342</v>
      </c>
      <c r="B344" s="4">
        <v>26202137917</v>
      </c>
      <c r="C344" s="4" t="s">
        <v>685</v>
      </c>
      <c r="D344" s="4" t="s">
        <v>202</v>
      </c>
      <c r="E344" s="4" t="s">
        <v>560</v>
      </c>
      <c r="F344" s="4" t="s">
        <v>686</v>
      </c>
      <c r="G344" s="5" t="str">
        <f t="shared" si="15"/>
        <v>QTM</v>
      </c>
      <c r="H344" t="s">
        <v>1452</v>
      </c>
      <c r="I344" t="s">
        <v>1453</v>
      </c>
      <c r="J344">
        <f>VLOOKUP(B344,[1]Sheet1!$A$3:$E$409,5,0)</f>
        <v>342</v>
      </c>
      <c r="K344" t="b">
        <f t="shared" si="16"/>
        <v>1</v>
      </c>
      <c r="L344">
        <f t="shared" si="17"/>
        <v>342</v>
      </c>
    </row>
    <row r="345" spans="1:12" ht="18.600000000000001" customHeight="1">
      <c r="A345" s="1">
        <v>343</v>
      </c>
      <c r="B345" s="1">
        <v>26204741571</v>
      </c>
      <c r="C345" s="1" t="s">
        <v>599</v>
      </c>
      <c r="D345" s="1" t="s">
        <v>600</v>
      </c>
      <c r="E345" s="1" t="s">
        <v>560</v>
      </c>
      <c r="F345" s="1" t="s">
        <v>601</v>
      </c>
      <c r="G345" t="str">
        <f t="shared" si="15"/>
        <v>QTM</v>
      </c>
      <c r="H345" t="s">
        <v>1454</v>
      </c>
      <c r="I345" t="s">
        <v>1455</v>
      </c>
      <c r="J345">
        <f>VLOOKUP(B345,[1]Sheet1!$A$3:$E$409,5,0)</f>
        <v>343</v>
      </c>
      <c r="K345" t="b">
        <f t="shared" si="16"/>
        <v>1</v>
      </c>
      <c r="L345">
        <f t="shared" si="17"/>
        <v>343</v>
      </c>
    </row>
    <row r="346" spans="1:12" ht="18.600000000000001" customHeight="1">
      <c r="A346" s="4">
        <v>344</v>
      </c>
      <c r="B346" s="4">
        <v>26202137941</v>
      </c>
      <c r="C346" s="4" t="s">
        <v>113</v>
      </c>
      <c r="D346" s="4" t="s">
        <v>600</v>
      </c>
      <c r="E346" s="4" t="s">
        <v>560</v>
      </c>
      <c r="F346" s="4" t="s">
        <v>487</v>
      </c>
      <c r="G346" s="5" t="str">
        <f t="shared" si="15"/>
        <v>QTM</v>
      </c>
      <c r="H346" t="s">
        <v>1456</v>
      </c>
      <c r="I346" t="s">
        <v>1457</v>
      </c>
      <c r="J346">
        <f>VLOOKUP(B346,[1]Sheet1!$A$3:$E$409,5,0)</f>
        <v>344</v>
      </c>
      <c r="K346" t="b">
        <f t="shared" si="16"/>
        <v>1</v>
      </c>
      <c r="L346">
        <f t="shared" si="17"/>
        <v>344</v>
      </c>
    </row>
    <row r="347" spans="1:12" ht="18.600000000000001" customHeight="1">
      <c r="A347" s="1">
        <v>345</v>
      </c>
      <c r="B347" s="1">
        <v>25202203117</v>
      </c>
      <c r="C347" s="1" t="s">
        <v>542</v>
      </c>
      <c r="D347" s="1" t="s">
        <v>209</v>
      </c>
      <c r="E347" s="1" t="s">
        <v>532</v>
      </c>
      <c r="F347" s="1" t="s">
        <v>543</v>
      </c>
      <c r="G347" t="str">
        <f t="shared" si="15"/>
        <v>QTM</v>
      </c>
      <c r="H347" t="e">
        <v>#N/A</v>
      </c>
      <c r="I347" t="e">
        <v>#N/A</v>
      </c>
      <c r="J347" t="e">
        <f>VLOOKUP(B347,[1]Sheet1!$A$3:$E$409,5,0)</f>
        <v>#N/A</v>
      </c>
      <c r="K347" t="e">
        <f t="shared" si="16"/>
        <v>#N/A</v>
      </c>
      <c r="L347">
        <f t="shared" si="17"/>
        <v>345</v>
      </c>
    </row>
    <row r="348" spans="1:12" ht="18.600000000000001" customHeight="1">
      <c r="A348" s="4">
        <v>346</v>
      </c>
      <c r="B348" s="4">
        <v>26212125015</v>
      </c>
      <c r="C348" s="4" t="s">
        <v>105</v>
      </c>
      <c r="D348" s="4" t="s">
        <v>209</v>
      </c>
      <c r="E348" s="4" t="s">
        <v>560</v>
      </c>
      <c r="F348" s="4" t="s">
        <v>561</v>
      </c>
      <c r="G348" s="5" t="str">
        <f t="shared" si="15"/>
        <v>QTM</v>
      </c>
      <c r="H348" t="s">
        <v>1458</v>
      </c>
      <c r="I348" t="s">
        <v>1459</v>
      </c>
      <c r="J348">
        <f>VLOOKUP(B348,[1]Sheet1!$A$3:$E$409,5,0)</f>
        <v>346</v>
      </c>
      <c r="K348" t="b">
        <f t="shared" si="16"/>
        <v>1</v>
      </c>
      <c r="L348">
        <f t="shared" si="17"/>
        <v>346</v>
      </c>
    </row>
    <row r="349" spans="1:12" ht="18.600000000000001" customHeight="1">
      <c r="A349" s="1">
        <v>347</v>
      </c>
      <c r="B349" s="1">
        <v>26202234138</v>
      </c>
      <c r="C349" s="1" t="s">
        <v>687</v>
      </c>
      <c r="D349" s="1" t="s">
        <v>209</v>
      </c>
      <c r="E349" s="1" t="s">
        <v>560</v>
      </c>
      <c r="F349" s="1" t="s">
        <v>662</v>
      </c>
      <c r="G349" t="str">
        <f t="shared" si="15"/>
        <v>QTM</v>
      </c>
      <c r="H349" t="s">
        <v>1460</v>
      </c>
      <c r="I349" t="s">
        <v>1461</v>
      </c>
      <c r="J349">
        <f>VLOOKUP(B349,[1]Sheet1!$A$3:$E$409,5,0)</f>
        <v>347</v>
      </c>
      <c r="K349" t="b">
        <f t="shared" si="16"/>
        <v>1</v>
      </c>
      <c r="L349">
        <f t="shared" si="17"/>
        <v>347</v>
      </c>
    </row>
    <row r="350" spans="1:12" ht="18.600000000000001" customHeight="1">
      <c r="A350" s="4">
        <v>348</v>
      </c>
      <c r="B350" s="4">
        <v>26202233651</v>
      </c>
      <c r="C350" s="4" t="s">
        <v>688</v>
      </c>
      <c r="D350" s="4" t="s">
        <v>209</v>
      </c>
      <c r="E350" s="4" t="s">
        <v>560</v>
      </c>
      <c r="F350" s="4" t="s">
        <v>662</v>
      </c>
      <c r="G350" s="5" t="str">
        <f t="shared" si="15"/>
        <v>QTM</v>
      </c>
      <c r="H350" t="s">
        <v>1462</v>
      </c>
      <c r="I350" t="s">
        <v>1463</v>
      </c>
      <c r="J350">
        <f>VLOOKUP(B350,[1]Sheet1!$A$3:$E$409,5,0)</f>
        <v>348</v>
      </c>
      <c r="K350" t="b">
        <f t="shared" si="16"/>
        <v>1</v>
      </c>
      <c r="L350">
        <f t="shared" si="17"/>
        <v>348</v>
      </c>
    </row>
    <row r="351" spans="1:12" ht="18.600000000000001" customHeight="1">
      <c r="A351" s="1">
        <v>349</v>
      </c>
      <c r="B351" s="1">
        <v>26202200152</v>
      </c>
      <c r="C351" s="1" t="s">
        <v>689</v>
      </c>
      <c r="D351" s="1" t="s">
        <v>311</v>
      </c>
      <c r="E351" s="1" t="s">
        <v>560</v>
      </c>
      <c r="F351" s="1" t="s">
        <v>395</v>
      </c>
      <c r="G351" t="str">
        <f t="shared" si="15"/>
        <v>QTM</v>
      </c>
      <c r="H351" t="s">
        <v>1464</v>
      </c>
      <c r="I351" t="s">
        <v>1465</v>
      </c>
      <c r="J351">
        <f>VLOOKUP(B351,[1]Sheet1!$A$3:$E$409,5,0)</f>
        <v>349</v>
      </c>
      <c r="K351" t="b">
        <f t="shared" si="16"/>
        <v>1</v>
      </c>
      <c r="L351">
        <f t="shared" si="17"/>
        <v>349</v>
      </c>
    </row>
    <row r="352" spans="1:12" ht="18.600000000000001" customHeight="1">
      <c r="A352" s="4">
        <v>350</v>
      </c>
      <c r="B352" s="4">
        <v>26202241957</v>
      </c>
      <c r="C352" s="4" t="s">
        <v>407</v>
      </c>
      <c r="D352" s="4" t="s">
        <v>311</v>
      </c>
      <c r="E352" s="4" t="s">
        <v>560</v>
      </c>
      <c r="F352" s="4" t="s">
        <v>722</v>
      </c>
      <c r="G352" s="5" t="str">
        <f t="shared" si="15"/>
        <v>QTM</v>
      </c>
      <c r="H352" t="s">
        <v>1466</v>
      </c>
      <c r="I352" t="s">
        <v>1467</v>
      </c>
      <c r="J352">
        <f>VLOOKUP(B352,[1]Sheet1!$A$3:$E$409,5,0)</f>
        <v>350</v>
      </c>
      <c r="K352" t="b">
        <f t="shared" si="16"/>
        <v>1</v>
      </c>
      <c r="L352">
        <f t="shared" si="17"/>
        <v>350</v>
      </c>
    </row>
    <row r="353" spans="1:12" ht="18.600000000000001" customHeight="1">
      <c r="A353" s="1">
        <v>351</v>
      </c>
      <c r="B353" s="1">
        <v>26202242619</v>
      </c>
      <c r="C353" s="1" t="s">
        <v>690</v>
      </c>
      <c r="D353" s="1" t="s">
        <v>75</v>
      </c>
      <c r="E353" s="1" t="s">
        <v>560</v>
      </c>
      <c r="F353" s="1" t="s">
        <v>691</v>
      </c>
      <c r="G353" t="str">
        <f t="shared" si="15"/>
        <v>QTM</v>
      </c>
      <c r="H353" t="s">
        <v>1468</v>
      </c>
      <c r="I353" t="s">
        <v>1469</v>
      </c>
      <c r="J353">
        <f>VLOOKUP(B353,[1]Sheet1!$A$3:$E$409,5,0)</f>
        <v>351</v>
      </c>
      <c r="K353" t="b">
        <f t="shared" si="16"/>
        <v>1</v>
      </c>
      <c r="L353">
        <f t="shared" si="17"/>
        <v>351</v>
      </c>
    </row>
    <row r="354" spans="1:12" ht="18.600000000000001" customHeight="1">
      <c r="A354" s="4">
        <v>352</v>
      </c>
      <c r="B354" s="4">
        <v>26212230771</v>
      </c>
      <c r="C354" s="4" t="s">
        <v>692</v>
      </c>
      <c r="D354" s="4" t="s">
        <v>75</v>
      </c>
      <c r="E354" s="4" t="s">
        <v>560</v>
      </c>
      <c r="F354" s="4" t="s">
        <v>693</v>
      </c>
      <c r="G354" s="5" t="str">
        <f t="shared" si="15"/>
        <v>QTM</v>
      </c>
      <c r="H354" t="s">
        <v>1470</v>
      </c>
      <c r="I354" t="s">
        <v>1471</v>
      </c>
      <c r="J354">
        <f>VLOOKUP(B354,[1]Sheet1!$A$3:$E$409,5,0)</f>
        <v>352</v>
      </c>
      <c r="K354" t="b">
        <f t="shared" si="16"/>
        <v>1</v>
      </c>
      <c r="L354">
        <f t="shared" si="17"/>
        <v>352</v>
      </c>
    </row>
    <row r="355" spans="1:12" ht="18.600000000000001" customHeight="1">
      <c r="A355" s="1">
        <v>353</v>
      </c>
      <c r="B355" s="1">
        <v>26202123593</v>
      </c>
      <c r="C355" s="1" t="s">
        <v>47</v>
      </c>
      <c r="D355" s="1" t="s">
        <v>75</v>
      </c>
      <c r="E355" s="1" t="s">
        <v>560</v>
      </c>
      <c r="F355" s="1" t="s">
        <v>182</v>
      </c>
      <c r="G355" t="str">
        <f t="shared" si="15"/>
        <v>QTM</v>
      </c>
      <c r="H355" t="s">
        <v>1472</v>
      </c>
      <c r="I355" t="s">
        <v>1473</v>
      </c>
      <c r="J355">
        <f>VLOOKUP(B355,[1]Sheet1!$A$3:$E$409,5,0)</f>
        <v>353</v>
      </c>
      <c r="K355" t="b">
        <f t="shared" si="16"/>
        <v>1</v>
      </c>
      <c r="L355">
        <f t="shared" si="17"/>
        <v>353</v>
      </c>
    </row>
    <row r="356" spans="1:12" ht="18.600000000000001" customHeight="1">
      <c r="A356" s="4">
        <v>354</v>
      </c>
      <c r="B356" s="4">
        <v>26202227262</v>
      </c>
      <c r="C356" s="4" t="s">
        <v>201</v>
      </c>
      <c r="D356" s="4" t="s">
        <v>75</v>
      </c>
      <c r="E356" s="4" t="s">
        <v>560</v>
      </c>
      <c r="F356" s="4" t="s">
        <v>21</v>
      </c>
      <c r="G356" s="5" t="str">
        <f t="shared" si="15"/>
        <v>QTM</v>
      </c>
      <c r="H356" t="s">
        <v>1474</v>
      </c>
      <c r="I356" t="s">
        <v>1475</v>
      </c>
      <c r="J356">
        <f>VLOOKUP(B356,[1]Sheet1!$A$3:$E$409,5,0)</f>
        <v>354</v>
      </c>
      <c r="K356" t="b">
        <f t="shared" si="16"/>
        <v>1</v>
      </c>
      <c r="L356">
        <f t="shared" si="17"/>
        <v>354</v>
      </c>
    </row>
    <row r="357" spans="1:12" ht="18.600000000000001" customHeight="1">
      <c r="A357" s="1">
        <v>355</v>
      </c>
      <c r="B357" s="1">
        <v>26212242084</v>
      </c>
      <c r="C357" s="1" t="s">
        <v>694</v>
      </c>
      <c r="D357" s="1" t="s">
        <v>695</v>
      </c>
      <c r="E357" s="1" t="s">
        <v>560</v>
      </c>
      <c r="F357" s="1" t="s">
        <v>696</v>
      </c>
      <c r="G357" t="str">
        <f t="shared" si="15"/>
        <v>QTM</v>
      </c>
      <c r="H357" t="s">
        <v>1476</v>
      </c>
      <c r="I357" t="s">
        <v>1477</v>
      </c>
      <c r="J357">
        <f>VLOOKUP(B357,[1]Sheet1!$A$3:$E$409,5,0)</f>
        <v>355</v>
      </c>
      <c r="K357" t="b">
        <f t="shared" si="16"/>
        <v>1</v>
      </c>
      <c r="L357">
        <f t="shared" si="17"/>
        <v>355</v>
      </c>
    </row>
    <row r="358" spans="1:12" ht="18.600000000000001" customHeight="1">
      <c r="A358" s="4">
        <v>356</v>
      </c>
      <c r="B358" s="4">
        <v>25211207312</v>
      </c>
      <c r="C358" s="4" t="s">
        <v>545</v>
      </c>
      <c r="D358" s="4" t="s">
        <v>546</v>
      </c>
      <c r="E358" s="4" t="s">
        <v>532</v>
      </c>
      <c r="F358" s="4" t="s">
        <v>547</v>
      </c>
      <c r="G358" s="5" t="str">
        <f t="shared" si="15"/>
        <v>QTM</v>
      </c>
      <c r="H358" t="s">
        <v>1478</v>
      </c>
      <c r="I358" t="s">
        <v>1479</v>
      </c>
      <c r="J358" t="e">
        <f>VLOOKUP(B358,[1]Sheet1!$A$3:$E$409,5,0)</f>
        <v>#N/A</v>
      </c>
      <c r="K358" t="e">
        <f t="shared" si="16"/>
        <v>#N/A</v>
      </c>
      <c r="L358">
        <f t="shared" si="17"/>
        <v>356</v>
      </c>
    </row>
    <row r="359" spans="1:12" ht="18.600000000000001" customHeight="1">
      <c r="A359" s="1">
        <v>357</v>
      </c>
      <c r="B359" s="1">
        <v>26202224470</v>
      </c>
      <c r="C359" s="1" t="s">
        <v>602</v>
      </c>
      <c r="D359" s="1" t="s">
        <v>79</v>
      </c>
      <c r="E359" s="1" t="s">
        <v>560</v>
      </c>
      <c r="F359" s="1" t="s">
        <v>603</v>
      </c>
      <c r="G359" t="str">
        <f t="shared" si="15"/>
        <v>QTM</v>
      </c>
      <c r="H359" t="s">
        <v>1480</v>
      </c>
      <c r="I359" t="s">
        <v>1481</v>
      </c>
      <c r="J359">
        <f>VLOOKUP(B359,[1]Sheet1!$A$3:$E$409,5,0)</f>
        <v>357</v>
      </c>
      <c r="K359" t="b">
        <f t="shared" si="16"/>
        <v>1</v>
      </c>
      <c r="L359">
        <f t="shared" si="17"/>
        <v>357</v>
      </c>
    </row>
    <row r="360" spans="1:12" ht="18.600000000000001" customHeight="1">
      <c r="A360" s="4">
        <v>358</v>
      </c>
      <c r="B360" s="4">
        <v>26202241932</v>
      </c>
      <c r="C360" s="4" t="s">
        <v>604</v>
      </c>
      <c r="D360" s="4" t="s">
        <v>79</v>
      </c>
      <c r="E360" s="4" t="s">
        <v>560</v>
      </c>
      <c r="F360" s="4" t="s">
        <v>312</v>
      </c>
      <c r="G360" s="5" t="str">
        <f t="shared" si="15"/>
        <v>QTM</v>
      </c>
      <c r="H360" t="s">
        <v>1482</v>
      </c>
      <c r="I360" t="s">
        <v>1483</v>
      </c>
      <c r="J360">
        <f>VLOOKUP(B360,[1]Sheet1!$A$3:$E$409,5,0)</f>
        <v>358</v>
      </c>
      <c r="K360" t="b">
        <f t="shared" si="16"/>
        <v>1</v>
      </c>
      <c r="L360">
        <f t="shared" si="17"/>
        <v>358</v>
      </c>
    </row>
    <row r="361" spans="1:12" ht="18.600000000000001" customHeight="1">
      <c r="A361" s="1">
        <v>359</v>
      </c>
      <c r="B361" s="1">
        <v>26202234014</v>
      </c>
      <c r="C361" s="1" t="s">
        <v>697</v>
      </c>
      <c r="D361" s="1" t="s">
        <v>79</v>
      </c>
      <c r="E361" s="1" t="s">
        <v>560</v>
      </c>
      <c r="F361" s="1" t="s">
        <v>698</v>
      </c>
      <c r="G361" t="str">
        <f t="shared" si="15"/>
        <v>QTM</v>
      </c>
      <c r="H361" t="s">
        <v>1484</v>
      </c>
      <c r="I361" t="s">
        <v>1485</v>
      </c>
      <c r="J361">
        <f>VLOOKUP(B361,[1]Sheet1!$A$3:$E$409,5,0)</f>
        <v>359</v>
      </c>
      <c r="K361" t="b">
        <f t="shared" si="16"/>
        <v>1</v>
      </c>
      <c r="L361">
        <f t="shared" si="17"/>
        <v>359</v>
      </c>
    </row>
    <row r="362" spans="1:12" ht="18.600000000000001" customHeight="1">
      <c r="A362" s="4">
        <v>360</v>
      </c>
      <c r="B362" s="4">
        <v>26202336338</v>
      </c>
      <c r="C362" s="4" t="s">
        <v>34</v>
      </c>
      <c r="D362" s="4" t="s">
        <v>79</v>
      </c>
      <c r="E362" s="4" t="s">
        <v>560</v>
      </c>
      <c r="F362" s="4" t="s">
        <v>699</v>
      </c>
      <c r="G362" s="5" t="str">
        <f t="shared" si="15"/>
        <v>QTM</v>
      </c>
      <c r="H362" t="s">
        <v>1486</v>
      </c>
      <c r="I362" t="s">
        <v>1487</v>
      </c>
      <c r="J362">
        <f>VLOOKUP(B362,[1]Sheet1!$A$3:$E$409,5,0)</f>
        <v>360</v>
      </c>
      <c r="K362" t="b">
        <f t="shared" si="16"/>
        <v>1</v>
      </c>
      <c r="L362">
        <f t="shared" si="17"/>
        <v>360</v>
      </c>
    </row>
    <row r="363" spans="1:12" ht="18.600000000000001" customHeight="1">
      <c r="A363" s="1">
        <v>361</v>
      </c>
      <c r="B363" s="1">
        <v>26202824049</v>
      </c>
      <c r="C363" s="1" t="s">
        <v>47</v>
      </c>
      <c r="D363" s="1" t="s">
        <v>82</v>
      </c>
      <c r="E363" s="1" t="s">
        <v>560</v>
      </c>
      <c r="F363" s="1" t="s">
        <v>605</v>
      </c>
      <c r="G363" t="str">
        <f t="shared" si="15"/>
        <v>QTM</v>
      </c>
      <c r="H363" t="s">
        <v>1488</v>
      </c>
      <c r="I363" t="s">
        <v>1489</v>
      </c>
      <c r="J363">
        <f>VLOOKUP(B363,[1]Sheet1!$A$3:$E$409,5,0)</f>
        <v>361</v>
      </c>
      <c r="K363" t="b">
        <f t="shared" si="16"/>
        <v>1</v>
      </c>
      <c r="L363">
        <f t="shared" si="17"/>
        <v>361</v>
      </c>
    </row>
    <row r="364" spans="1:12" ht="18.600000000000001" customHeight="1">
      <c r="A364" s="4">
        <v>362</v>
      </c>
      <c r="B364" s="4">
        <v>26202241747</v>
      </c>
      <c r="C364" s="4" t="s">
        <v>606</v>
      </c>
      <c r="D364" s="4" t="s">
        <v>607</v>
      </c>
      <c r="E364" s="4" t="s">
        <v>560</v>
      </c>
      <c r="F364" s="4" t="s">
        <v>361</v>
      </c>
      <c r="G364" s="5" t="str">
        <f t="shared" si="15"/>
        <v>QTM</v>
      </c>
      <c r="H364" t="e">
        <v>#N/A</v>
      </c>
      <c r="I364" t="e">
        <v>#N/A</v>
      </c>
      <c r="J364" t="e">
        <f>VLOOKUP(B364,[1]Sheet1!$A$3:$E$409,5,0)</f>
        <v>#N/A</v>
      </c>
      <c r="K364" t="e">
        <f t="shared" si="16"/>
        <v>#N/A</v>
      </c>
      <c r="L364">
        <f t="shared" si="17"/>
        <v>362</v>
      </c>
    </row>
    <row r="365" spans="1:12" ht="18.600000000000001" customHeight="1">
      <c r="A365" s="1">
        <v>363</v>
      </c>
      <c r="B365" s="1">
        <v>26202121622</v>
      </c>
      <c r="C365" s="1" t="s">
        <v>34</v>
      </c>
      <c r="D365" s="1" t="s">
        <v>607</v>
      </c>
      <c r="E365" s="1" t="s">
        <v>560</v>
      </c>
      <c r="F365" s="1" t="s">
        <v>626</v>
      </c>
      <c r="G365" t="str">
        <f t="shared" si="15"/>
        <v>QTM</v>
      </c>
      <c r="H365" t="s">
        <v>1490</v>
      </c>
      <c r="I365" t="s">
        <v>1491</v>
      </c>
      <c r="J365">
        <f>VLOOKUP(B365,[1]Sheet1!$A$3:$E$409,5,0)</f>
        <v>363</v>
      </c>
      <c r="K365" t="b">
        <f t="shared" si="16"/>
        <v>1</v>
      </c>
      <c r="L365">
        <f t="shared" si="17"/>
        <v>363</v>
      </c>
    </row>
    <row r="366" spans="1:12" ht="18.600000000000001" customHeight="1">
      <c r="A366" s="4">
        <v>364</v>
      </c>
      <c r="B366" s="4">
        <v>26202221277</v>
      </c>
      <c r="C366" s="4" t="s">
        <v>700</v>
      </c>
      <c r="D366" s="4" t="s">
        <v>29</v>
      </c>
      <c r="E366" s="4" t="s">
        <v>560</v>
      </c>
      <c r="F366" s="4" t="s">
        <v>701</v>
      </c>
      <c r="G366" s="5" t="str">
        <f t="shared" si="15"/>
        <v>QTM</v>
      </c>
      <c r="H366" t="s">
        <v>1492</v>
      </c>
      <c r="I366" t="s">
        <v>1493</v>
      </c>
      <c r="J366">
        <f>VLOOKUP(B366,[1]Sheet1!$A$3:$E$409,5,0)</f>
        <v>364</v>
      </c>
      <c r="K366" t="b">
        <f t="shared" si="16"/>
        <v>1</v>
      </c>
      <c r="L366">
        <f t="shared" si="17"/>
        <v>364</v>
      </c>
    </row>
    <row r="367" spans="1:12" ht="18.600000000000001" customHeight="1">
      <c r="A367" s="1">
        <v>365</v>
      </c>
      <c r="B367" s="1">
        <v>26202241752</v>
      </c>
      <c r="C367" s="1" t="s">
        <v>34</v>
      </c>
      <c r="D367" s="1" t="s">
        <v>702</v>
      </c>
      <c r="E367" s="1" t="s">
        <v>560</v>
      </c>
      <c r="F367" s="1" t="s">
        <v>703</v>
      </c>
      <c r="G367" t="str">
        <f t="shared" si="15"/>
        <v>QTM</v>
      </c>
      <c r="H367" t="s">
        <v>1494</v>
      </c>
      <c r="I367" t="s">
        <v>1495</v>
      </c>
      <c r="J367">
        <f>VLOOKUP(B367,[1]Sheet1!$A$3:$E$409,5,0)</f>
        <v>365</v>
      </c>
      <c r="K367" t="b">
        <f t="shared" si="16"/>
        <v>1</v>
      </c>
      <c r="L367">
        <f t="shared" si="17"/>
        <v>365</v>
      </c>
    </row>
    <row r="368" spans="1:12" ht="18.600000000000001" customHeight="1">
      <c r="A368" s="4">
        <v>366</v>
      </c>
      <c r="B368" s="4">
        <v>25202216639</v>
      </c>
      <c r="C368" s="4" t="s">
        <v>723</v>
      </c>
      <c r="D368" s="4" t="s">
        <v>32</v>
      </c>
      <c r="E368" s="4" t="s">
        <v>560</v>
      </c>
      <c r="F368" s="4" t="s">
        <v>724</v>
      </c>
      <c r="G368" s="5" t="str">
        <f t="shared" si="15"/>
        <v>QTM</v>
      </c>
      <c r="H368" t="s">
        <v>1496</v>
      </c>
      <c r="I368" t="s">
        <v>1497</v>
      </c>
      <c r="J368">
        <f>VLOOKUP(B368,[1]Sheet1!$A$3:$E$409,5,0)</f>
        <v>366</v>
      </c>
      <c r="K368" t="b">
        <f t="shared" si="16"/>
        <v>1</v>
      </c>
      <c r="L368">
        <f t="shared" si="17"/>
        <v>366</v>
      </c>
    </row>
    <row r="369" spans="1:12" ht="18.600000000000001" customHeight="1">
      <c r="A369" s="1">
        <v>367</v>
      </c>
      <c r="B369" s="1">
        <v>26202241895</v>
      </c>
      <c r="C369" s="1" t="s">
        <v>608</v>
      </c>
      <c r="D369" s="1" t="s">
        <v>87</v>
      </c>
      <c r="E369" s="1" t="s">
        <v>560</v>
      </c>
      <c r="F369" s="1" t="s">
        <v>54</v>
      </c>
      <c r="G369" t="str">
        <f t="shared" si="15"/>
        <v>QTM</v>
      </c>
      <c r="H369" t="s">
        <v>1498</v>
      </c>
      <c r="I369" t="s">
        <v>1499</v>
      </c>
      <c r="J369">
        <f>VLOOKUP(B369,[1]Sheet1!$A$3:$E$409,5,0)</f>
        <v>367</v>
      </c>
      <c r="K369" t="b">
        <f t="shared" si="16"/>
        <v>1</v>
      </c>
      <c r="L369">
        <f t="shared" si="17"/>
        <v>367</v>
      </c>
    </row>
    <row r="370" spans="1:12" ht="18.600000000000001" customHeight="1">
      <c r="A370" s="4">
        <v>368</v>
      </c>
      <c r="B370" s="4">
        <v>26202242272</v>
      </c>
      <c r="C370" s="4" t="s">
        <v>347</v>
      </c>
      <c r="D370" s="4" t="s">
        <v>87</v>
      </c>
      <c r="E370" s="4" t="s">
        <v>560</v>
      </c>
      <c r="F370" s="4" t="s">
        <v>609</v>
      </c>
      <c r="G370" s="5" t="str">
        <f t="shared" si="15"/>
        <v>QTM</v>
      </c>
      <c r="H370" t="s">
        <v>1500</v>
      </c>
      <c r="I370" t="s">
        <v>1501</v>
      </c>
      <c r="J370">
        <f>VLOOKUP(B370,[1]Sheet1!$A$3:$E$409,5,0)</f>
        <v>368</v>
      </c>
      <c r="K370" t="b">
        <f t="shared" si="16"/>
        <v>1</v>
      </c>
      <c r="L370">
        <f t="shared" si="17"/>
        <v>368</v>
      </c>
    </row>
    <row r="371" spans="1:12" ht="18.600000000000001" customHeight="1">
      <c r="A371" s="1">
        <v>369</v>
      </c>
      <c r="B371" s="1">
        <v>26202242315</v>
      </c>
      <c r="C371" s="1" t="s">
        <v>610</v>
      </c>
      <c r="D371" s="1" t="s">
        <v>87</v>
      </c>
      <c r="E371" s="1" t="s">
        <v>560</v>
      </c>
      <c r="F371" s="1" t="s">
        <v>611</v>
      </c>
      <c r="G371" t="str">
        <f t="shared" si="15"/>
        <v>QTM</v>
      </c>
      <c r="H371" t="s">
        <v>1502</v>
      </c>
      <c r="I371" t="s">
        <v>1503</v>
      </c>
      <c r="J371">
        <f>VLOOKUP(B371,[1]Sheet1!$A$3:$E$409,5,0)</f>
        <v>369</v>
      </c>
      <c r="K371" t="b">
        <f t="shared" si="16"/>
        <v>1</v>
      </c>
      <c r="L371">
        <f t="shared" si="17"/>
        <v>369</v>
      </c>
    </row>
    <row r="372" spans="1:12" ht="18.600000000000001" customHeight="1">
      <c r="A372" s="4">
        <v>370</v>
      </c>
      <c r="B372" s="4">
        <v>26202138066</v>
      </c>
      <c r="C372" s="4" t="s">
        <v>211</v>
      </c>
      <c r="D372" s="4" t="s">
        <v>87</v>
      </c>
      <c r="E372" s="4" t="s">
        <v>560</v>
      </c>
      <c r="F372" s="4" t="s">
        <v>612</v>
      </c>
      <c r="G372" s="5" t="str">
        <f t="shared" si="15"/>
        <v>QTM</v>
      </c>
      <c r="H372" t="s">
        <v>1504</v>
      </c>
      <c r="I372" t="s">
        <v>1505</v>
      </c>
      <c r="J372">
        <f>VLOOKUP(B372,[1]Sheet1!$A$3:$E$409,5,0)</f>
        <v>370</v>
      </c>
      <c r="K372" t="b">
        <f t="shared" si="16"/>
        <v>1</v>
      </c>
      <c r="L372">
        <f t="shared" si="17"/>
        <v>370</v>
      </c>
    </row>
    <row r="373" spans="1:12" ht="18.600000000000001" customHeight="1">
      <c r="A373" s="1">
        <v>371</v>
      </c>
      <c r="B373" s="1">
        <v>26202125454</v>
      </c>
      <c r="C373" s="1" t="s">
        <v>201</v>
      </c>
      <c r="D373" s="1" t="s">
        <v>87</v>
      </c>
      <c r="E373" s="1" t="s">
        <v>560</v>
      </c>
      <c r="F373" s="1" t="s">
        <v>641</v>
      </c>
      <c r="G373" t="str">
        <f t="shared" si="15"/>
        <v>QTM</v>
      </c>
      <c r="H373" t="s">
        <v>1506</v>
      </c>
      <c r="I373" t="s">
        <v>1507</v>
      </c>
      <c r="J373">
        <f>VLOOKUP(B373,[1]Sheet1!$A$3:$E$409,5,0)</f>
        <v>371</v>
      </c>
      <c r="K373" t="b">
        <f t="shared" si="16"/>
        <v>1</v>
      </c>
      <c r="L373">
        <f t="shared" si="17"/>
        <v>371</v>
      </c>
    </row>
    <row r="374" spans="1:12" ht="18.600000000000001" customHeight="1">
      <c r="A374" s="4">
        <v>372</v>
      </c>
      <c r="B374" s="4">
        <v>26202423238</v>
      </c>
      <c r="C374" s="4" t="s">
        <v>704</v>
      </c>
      <c r="D374" s="4" t="s">
        <v>87</v>
      </c>
      <c r="E374" s="4" t="s">
        <v>560</v>
      </c>
      <c r="F374" s="4" t="s">
        <v>626</v>
      </c>
      <c r="G374" s="5" t="str">
        <f t="shared" si="15"/>
        <v>QTM</v>
      </c>
      <c r="H374" t="s">
        <v>1508</v>
      </c>
      <c r="I374" t="s">
        <v>1509</v>
      </c>
      <c r="J374">
        <f>VLOOKUP(B374,[1]Sheet1!$A$3:$E$409,5,0)</f>
        <v>372</v>
      </c>
      <c r="K374" t="b">
        <f t="shared" si="16"/>
        <v>1</v>
      </c>
      <c r="L374">
        <f t="shared" si="17"/>
        <v>372</v>
      </c>
    </row>
    <row r="375" spans="1:12" ht="18.600000000000001" customHeight="1">
      <c r="A375" s="1">
        <v>373</v>
      </c>
      <c r="B375" s="1">
        <v>26202232996</v>
      </c>
      <c r="C375" s="1" t="s">
        <v>236</v>
      </c>
      <c r="D375" s="1" t="s">
        <v>90</v>
      </c>
      <c r="E375" s="1" t="s">
        <v>560</v>
      </c>
      <c r="F375" s="1" t="s">
        <v>613</v>
      </c>
      <c r="G375" t="str">
        <f t="shared" si="15"/>
        <v>QTM</v>
      </c>
      <c r="H375" t="s">
        <v>1510</v>
      </c>
      <c r="I375" t="s">
        <v>1511</v>
      </c>
      <c r="J375">
        <f>VLOOKUP(B375,[1]Sheet1!$A$3:$E$409,5,0)</f>
        <v>373</v>
      </c>
      <c r="K375" t="b">
        <f t="shared" si="16"/>
        <v>1</v>
      </c>
      <c r="L375">
        <f t="shared" si="17"/>
        <v>373</v>
      </c>
    </row>
    <row r="376" spans="1:12" ht="18.600000000000001" customHeight="1">
      <c r="A376" s="4">
        <v>374</v>
      </c>
      <c r="B376" s="4">
        <v>25202207099</v>
      </c>
      <c r="C376" s="4" t="s">
        <v>705</v>
      </c>
      <c r="D376" s="4" t="s">
        <v>90</v>
      </c>
      <c r="E376" s="4" t="s">
        <v>560</v>
      </c>
      <c r="F376" s="4" t="s">
        <v>706</v>
      </c>
      <c r="G376" s="5" t="str">
        <f t="shared" si="15"/>
        <v>QTM</v>
      </c>
      <c r="H376" t="s">
        <v>1512</v>
      </c>
      <c r="I376" t="s">
        <v>1513</v>
      </c>
      <c r="J376">
        <f>VLOOKUP(B376,[1]Sheet1!$A$3:$E$409,5,0)</f>
        <v>374</v>
      </c>
      <c r="K376" t="b">
        <f t="shared" si="16"/>
        <v>1</v>
      </c>
      <c r="L376">
        <f t="shared" si="17"/>
        <v>374</v>
      </c>
    </row>
    <row r="377" spans="1:12" ht="18.600000000000001" customHeight="1">
      <c r="A377" s="1">
        <v>375</v>
      </c>
      <c r="B377" s="1">
        <v>26211231350</v>
      </c>
      <c r="C377" s="1" t="s">
        <v>725</v>
      </c>
      <c r="D377" s="1" t="s">
        <v>726</v>
      </c>
      <c r="E377" s="1" t="s">
        <v>560</v>
      </c>
      <c r="F377" s="1" t="s">
        <v>174</v>
      </c>
      <c r="G377" t="str">
        <f t="shared" si="15"/>
        <v>QTM</v>
      </c>
      <c r="H377" t="s">
        <v>1514</v>
      </c>
      <c r="I377" t="s">
        <v>1515</v>
      </c>
      <c r="J377">
        <f>VLOOKUP(B377,[1]Sheet1!$A$3:$E$409,5,0)</f>
        <v>375</v>
      </c>
      <c r="K377" t="b">
        <f t="shared" si="16"/>
        <v>1</v>
      </c>
      <c r="L377">
        <f t="shared" si="17"/>
        <v>375</v>
      </c>
    </row>
    <row r="378" spans="1:12" ht="18.600000000000001" customHeight="1">
      <c r="A378" s="4">
        <v>376</v>
      </c>
      <c r="B378" s="4">
        <v>26212138113</v>
      </c>
      <c r="C378" s="4" t="s">
        <v>614</v>
      </c>
      <c r="D378" s="4" t="s">
        <v>615</v>
      </c>
      <c r="E378" s="4" t="s">
        <v>560</v>
      </c>
      <c r="F378" s="4" t="s">
        <v>325</v>
      </c>
      <c r="G378" s="5" t="str">
        <f t="shared" si="15"/>
        <v>QTM</v>
      </c>
      <c r="H378" t="s">
        <v>1516</v>
      </c>
      <c r="I378" t="s">
        <v>1517</v>
      </c>
      <c r="J378">
        <f>VLOOKUP(B378,[1]Sheet1!$A$3:$E$409,5,0)</f>
        <v>376</v>
      </c>
      <c r="K378" t="b">
        <f t="shared" si="16"/>
        <v>1</v>
      </c>
      <c r="L378">
        <f t="shared" si="17"/>
        <v>376</v>
      </c>
    </row>
    <row r="379" spans="1:12" ht="18.600000000000001" customHeight="1">
      <c r="A379" s="1">
        <v>377</v>
      </c>
      <c r="B379" s="1">
        <v>26202222448</v>
      </c>
      <c r="C379" s="1" t="s">
        <v>616</v>
      </c>
      <c r="D379" s="1" t="s">
        <v>482</v>
      </c>
      <c r="E379" s="1" t="s">
        <v>560</v>
      </c>
      <c r="F379" s="1" t="s">
        <v>617</v>
      </c>
      <c r="G379" t="str">
        <f t="shared" si="15"/>
        <v>QTM</v>
      </c>
      <c r="H379" t="s">
        <v>1518</v>
      </c>
      <c r="I379" t="s">
        <v>1519</v>
      </c>
      <c r="J379">
        <f>VLOOKUP(B379,[1]Sheet1!$A$3:$E$409,5,0)</f>
        <v>377</v>
      </c>
      <c r="K379" t="b">
        <f t="shared" si="16"/>
        <v>1</v>
      </c>
      <c r="L379">
        <f t="shared" si="17"/>
        <v>377</v>
      </c>
    </row>
    <row r="380" spans="1:12" ht="18.600000000000001" customHeight="1">
      <c r="A380" s="4">
        <v>378</v>
      </c>
      <c r="B380" s="4">
        <v>26212200677</v>
      </c>
      <c r="C380" s="4" t="s">
        <v>707</v>
      </c>
      <c r="D380" s="4" t="s">
        <v>221</v>
      </c>
      <c r="E380" s="4" t="s">
        <v>560</v>
      </c>
      <c r="F380" s="4" t="s">
        <v>708</v>
      </c>
      <c r="G380" s="5" t="str">
        <f t="shared" si="15"/>
        <v>QTM</v>
      </c>
      <c r="H380" t="s">
        <v>1520</v>
      </c>
      <c r="I380" t="s">
        <v>1521</v>
      </c>
      <c r="J380">
        <f>VLOOKUP(B380,[1]Sheet1!$A$3:$E$409,5,0)</f>
        <v>378</v>
      </c>
      <c r="K380" t="b">
        <f t="shared" si="16"/>
        <v>1</v>
      </c>
      <c r="L380">
        <f t="shared" si="17"/>
        <v>378</v>
      </c>
    </row>
    <row r="381" spans="1:12" ht="18.600000000000001" customHeight="1">
      <c r="A381" s="1">
        <v>379</v>
      </c>
      <c r="B381" s="1">
        <v>26206639215</v>
      </c>
      <c r="C381" s="1" t="s">
        <v>441</v>
      </c>
      <c r="D381" s="1" t="s">
        <v>709</v>
      </c>
      <c r="E381" s="1" t="s">
        <v>560</v>
      </c>
      <c r="F381" s="1" t="s">
        <v>287</v>
      </c>
      <c r="G381" t="str">
        <f t="shared" si="15"/>
        <v>QTM</v>
      </c>
      <c r="H381" t="s">
        <v>1522</v>
      </c>
      <c r="I381" t="s">
        <v>1523</v>
      </c>
      <c r="J381">
        <f>VLOOKUP(B381,[1]Sheet1!$A$3:$E$409,5,0)</f>
        <v>379</v>
      </c>
      <c r="K381" t="b">
        <f t="shared" si="16"/>
        <v>1</v>
      </c>
      <c r="L381">
        <f t="shared" si="17"/>
        <v>379</v>
      </c>
    </row>
    <row r="382" spans="1:12" ht="18.600000000000001" customHeight="1">
      <c r="A382" s="4">
        <v>380</v>
      </c>
      <c r="B382" s="4">
        <v>26202224594</v>
      </c>
      <c r="C382" s="4" t="s">
        <v>618</v>
      </c>
      <c r="D382" s="4" t="s">
        <v>150</v>
      </c>
      <c r="E382" s="4" t="s">
        <v>560</v>
      </c>
      <c r="F382" s="4" t="s">
        <v>619</v>
      </c>
      <c r="G382" s="5" t="str">
        <f t="shared" si="15"/>
        <v>QTM</v>
      </c>
      <c r="H382" t="s">
        <v>1524</v>
      </c>
      <c r="I382" t="s">
        <v>1525</v>
      </c>
      <c r="J382">
        <f>VLOOKUP(B382,[1]Sheet1!$A$3:$E$409,5,0)</f>
        <v>380</v>
      </c>
      <c r="K382" t="b">
        <f t="shared" si="16"/>
        <v>1</v>
      </c>
      <c r="L382">
        <f t="shared" si="17"/>
        <v>380</v>
      </c>
    </row>
    <row r="383" spans="1:12" ht="18.600000000000001" customHeight="1">
      <c r="A383" s="1">
        <v>381</v>
      </c>
      <c r="B383" s="1">
        <v>24202208185</v>
      </c>
      <c r="C383" s="1" t="s">
        <v>523</v>
      </c>
      <c r="D383" s="1" t="s">
        <v>323</v>
      </c>
      <c r="E383" s="1" t="s">
        <v>524</v>
      </c>
      <c r="F383" s="1" t="s">
        <v>525</v>
      </c>
      <c r="G383" t="str">
        <f t="shared" si="15"/>
        <v>QTM</v>
      </c>
      <c r="H383" t="s">
        <v>1526</v>
      </c>
      <c r="I383" t="s">
        <v>1527</v>
      </c>
      <c r="J383">
        <f>VLOOKUP(B383,[1]Sheet1!$A$3:$E$409,5,0)</f>
        <v>381</v>
      </c>
      <c r="K383" t="b">
        <f t="shared" si="16"/>
        <v>1</v>
      </c>
      <c r="L383">
        <f t="shared" si="17"/>
        <v>381</v>
      </c>
    </row>
    <row r="384" spans="1:12" ht="18.600000000000001" customHeight="1">
      <c r="A384" s="4">
        <v>382</v>
      </c>
      <c r="B384" s="4">
        <v>26202221011</v>
      </c>
      <c r="C384" s="4" t="s">
        <v>620</v>
      </c>
      <c r="D384" s="4" t="s">
        <v>323</v>
      </c>
      <c r="E384" s="4" t="s">
        <v>560</v>
      </c>
      <c r="F384" s="4" t="s">
        <v>156</v>
      </c>
      <c r="G384" s="5" t="str">
        <f t="shared" si="15"/>
        <v>QTM</v>
      </c>
      <c r="H384" t="s">
        <v>1528</v>
      </c>
      <c r="I384" t="s">
        <v>1529</v>
      </c>
      <c r="J384">
        <f>VLOOKUP(B384,[1]Sheet1!$A$3:$E$409,5,0)</f>
        <v>382</v>
      </c>
      <c r="K384" t="b">
        <f t="shared" si="16"/>
        <v>1</v>
      </c>
      <c r="L384">
        <f t="shared" si="17"/>
        <v>382</v>
      </c>
    </row>
    <row r="385" spans="1:12" ht="18.600000000000001" customHeight="1">
      <c r="A385" s="1">
        <v>383</v>
      </c>
      <c r="B385" s="1">
        <v>26202242096</v>
      </c>
      <c r="C385" s="1" t="s">
        <v>47</v>
      </c>
      <c r="D385" s="1" t="s">
        <v>323</v>
      </c>
      <c r="E385" s="1" t="s">
        <v>560</v>
      </c>
      <c r="F385" s="1" t="s">
        <v>363</v>
      </c>
      <c r="G385" t="str">
        <f t="shared" si="15"/>
        <v>QTM</v>
      </c>
      <c r="H385" t="s">
        <v>1530</v>
      </c>
      <c r="I385" t="s">
        <v>1531</v>
      </c>
      <c r="J385">
        <f>VLOOKUP(B385,[1]Sheet1!$A$3:$E$409,5,0)</f>
        <v>383</v>
      </c>
      <c r="K385" t="b">
        <f t="shared" si="16"/>
        <v>1</v>
      </c>
      <c r="L385">
        <f t="shared" si="17"/>
        <v>383</v>
      </c>
    </row>
    <row r="386" spans="1:12" ht="18.600000000000001" customHeight="1">
      <c r="A386" s="4">
        <v>384</v>
      </c>
      <c r="B386" s="4">
        <v>26202242081</v>
      </c>
      <c r="C386" s="4" t="s">
        <v>479</v>
      </c>
      <c r="D386" s="4" t="s">
        <v>323</v>
      </c>
      <c r="E386" s="4" t="s">
        <v>560</v>
      </c>
      <c r="F386" s="4" t="s">
        <v>476</v>
      </c>
      <c r="G386" s="5" t="str">
        <f t="shared" si="15"/>
        <v>QTM</v>
      </c>
      <c r="H386" t="s">
        <v>1532</v>
      </c>
      <c r="I386" t="s">
        <v>1533</v>
      </c>
      <c r="J386">
        <f>VLOOKUP(B386,[1]Sheet1!$A$3:$E$409,5,0)</f>
        <v>384</v>
      </c>
      <c r="K386" t="b">
        <f t="shared" si="16"/>
        <v>1</v>
      </c>
      <c r="L386">
        <f t="shared" si="17"/>
        <v>384</v>
      </c>
    </row>
    <row r="387" spans="1:12" ht="18.600000000000001" customHeight="1">
      <c r="A387" s="1">
        <v>385</v>
      </c>
      <c r="B387" s="1">
        <v>26206624168</v>
      </c>
      <c r="C387" s="1" t="s">
        <v>710</v>
      </c>
      <c r="D387" s="1" t="s">
        <v>323</v>
      </c>
      <c r="E387" s="1" t="s">
        <v>560</v>
      </c>
      <c r="F387" s="1" t="s">
        <v>711</v>
      </c>
      <c r="G387" t="str">
        <f t="shared" ref="G387:G450" si="18">RIGHT(E387,3)</f>
        <v>QTM</v>
      </c>
      <c r="H387" t="s">
        <v>1534</v>
      </c>
      <c r="I387" t="s">
        <v>1535</v>
      </c>
      <c r="J387">
        <f>VLOOKUP(B387,[1]Sheet1!$A$3:$E$409,5,0)</f>
        <v>385</v>
      </c>
      <c r="K387" t="b">
        <f t="shared" si="16"/>
        <v>1</v>
      </c>
      <c r="L387">
        <f t="shared" si="17"/>
        <v>385</v>
      </c>
    </row>
    <row r="388" spans="1:12" ht="18.600000000000001" customHeight="1">
      <c r="A388" s="4">
        <v>386</v>
      </c>
      <c r="B388" s="4">
        <v>26212141668</v>
      </c>
      <c r="C388" s="4" t="s">
        <v>712</v>
      </c>
      <c r="D388" s="4" t="s">
        <v>713</v>
      </c>
      <c r="E388" s="4" t="s">
        <v>560</v>
      </c>
      <c r="F388" s="4" t="s">
        <v>714</v>
      </c>
      <c r="G388" s="5" t="str">
        <f t="shared" si="18"/>
        <v>QTM</v>
      </c>
      <c r="H388" t="s">
        <v>1536</v>
      </c>
      <c r="I388" t="s">
        <v>1537</v>
      </c>
      <c r="J388">
        <f>VLOOKUP(B388,[1]Sheet1!$A$3:$E$409,5,0)</f>
        <v>386</v>
      </c>
      <c r="K388" t="b">
        <f t="shared" ref="K388:K452" si="19">J388=A388</f>
        <v>1</v>
      </c>
      <c r="L388">
        <f t="shared" ref="L388:L452" si="20">A388</f>
        <v>386</v>
      </c>
    </row>
    <row r="389" spans="1:12" ht="18.600000000000001" customHeight="1">
      <c r="A389" s="1">
        <v>387</v>
      </c>
      <c r="B389" s="1">
        <v>26202138157</v>
      </c>
      <c r="C389" s="1" t="s">
        <v>621</v>
      </c>
      <c r="D389" s="1" t="s">
        <v>99</v>
      </c>
      <c r="E389" s="1" t="s">
        <v>560</v>
      </c>
      <c r="F389" s="1" t="s">
        <v>622</v>
      </c>
      <c r="G389" t="str">
        <f t="shared" si="18"/>
        <v>QTM</v>
      </c>
      <c r="H389" t="s">
        <v>1538</v>
      </c>
      <c r="I389" t="s">
        <v>1539</v>
      </c>
      <c r="J389" t="e">
        <f>VLOOKUP(B389,[1]Sheet1!$A$3:$E$409,5,0)</f>
        <v>#N/A</v>
      </c>
      <c r="K389" t="e">
        <f t="shared" si="19"/>
        <v>#N/A</v>
      </c>
      <c r="L389">
        <f t="shared" si="20"/>
        <v>387</v>
      </c>
    </row>
    <row r="390" spans="1:12" ht="18.600000000000001" customHeight="1">
      <c r="A390" s="4">
        <v>388</v>
      </c>
      <c r="B390" s="4">
        <v>26202241798</v>
      </c>
      <c r="C390" s="4" t="s">
        <v>623</v>
      </c>
      <c r="D390" s="4" t="s">
        <v>40</v>
      </c>
      <c r="E390" s="4" t="s">
        <v>560</v>
      </c>
      <c r="F390" s="4" t="s">
        <v>85</v>
      </c>
      <c r="G390" s="5" t="str">
        <f t="shared" si="18"/>
        <v>QTM</v>
      </c>
      <c r="H390" t="s">
        <v>1540</v>
      </c>
      <c r="I390" t="s">
        <v>1541</v>
      </c>
      <c r="J390">
        <f>VLOOKUP(B390,[1]Sheet1!$A$3:$E$409,5,0)</f>
        <v>388</v>
      </c>
      <c r="K390" t="b">
        <f t="shared" si="19"/>
        <v>1</v>
      </c>
      <c r="L390">
        <f t="shared" si="20"/>
        <v>388</v>
      </c>
    </row>
    <row r="391" spans="1:12" ht="18.600000000000001" customHeight="1">
      <c r="A391" s="1">
        <v>389</v>
      </c>
      <c r="B391" s="1">
        <v>26202223197</v>
      </c>
      <c r="C391" s="1" t="s">
        <v>624</v>
      </c>
      <c r="D391" s="1" t="s">
        <v>625</v>
      </c>
      <c r="E391" s="1" t="s">
        <v>560</v>
      </c>
      <c r="F391" s="1" t="s">
        <v>626</v>
      </c>
      <c r="G391" t="str">
        <f t="shared" si="18"/>
        <v>QTM</v>
      </c>
      <c r="H391" t="s">
        <v>1542</v>
      </c>
      <c r="I391" t="s">
        <v>1543</v>
      </c>
      <c r="J391">
        <f>VLOOKUP(B391,[1]Sheet1!$A$3:$E$409,5,0)</f>
        <v>389</v>
      </c>
      <c r="K391" t="b">
        <f t="shared" si="19"/>
        <v>1</v>
      </c>
      <c r="L391">
        <f t="shared" si="20"/>
        <v>389</v>
      </c>
    </row>
    <row r="392" spans="1:12" ht="18.600000000000001" customHeight="1">
      <c r="A392" s="4">
        <v>390</v>
      </c>
      <c r="B392" s="4">
        <v>26202634925</v>
      </c>
      <c r="C392" s="4" t="s">
        <v>113</v>
      </c>
      <c r="D392" s="4" t="s">
        <v>327</v>
      </c>
      <c r="E392" s="4" t="s">
        <v>560</v>
      </c>
      <c r="F392" s="4" t="s">
        <v>627</v>
      </c>
      <c r="G392" s="5" t="str">
        <f t="shared" si="18"/>
        <v>QTM</v>
      </c>
      <c r="H392" t="s">
        <v>1544</v>
      </c>
      <c r="I392" t="s">
        <v>1545</v>
      </c>
      <c r="J392">
        <f>VLOOKUP(B392,[1]Sheet1!$A$3:$E$409,5,0)</f>
        <v>390</v>
      </c>
      <c r="K392" t="b">
        <f t="shared" si="19"/>
        <v>1</v>
      </c>
      <c r="L392">
        <f t="shared" si="20"/>
        <v>390</v>
      </c>
    </row>
    <row r="393" spans="1:12" ht="18.600000000000001" customHeight="1">
      <c r="A393" s="1">
        <v>391</v>
      </c>
      <c r="B393" s="1">
        <v>26202230558</v>
      </c>
      <c r="C393" s="1" t="s">
        <v>387</v>
      </c>
      <c r="D393" s="1" t="s">
        <v>327</v>
      </c>
      <c r="E393" s="1" t="s">
        <v>560</v>
      </c>
      <c r="F393" s="1" t="s">
        <v>399</v>
      </c>
      <c r="G393" t="str">
        <f t="shared" si="18"/>
        <v>QTM</v>
      </c>
      <c r="H393" t="s">
        <v>1546</v>
      </c>
      <c r="I393" t="s">
        <v>1547</v>
      </c>
      <c r="J393">
        <f>VLOOKUP(B393,[1]Sheet1!$A$3:$E$409,5,0)</f>
        <v>391</v>
      </c>
      <c r="K393" t="b">
        <f t="shared" si="19"/>
        <v>1</v>
      </c>
      <c r="L393">
        <f t="shared" si="20"/>
        <v>391</v>
      </c>
    </row>
    <row r="394" spans="1:12" ht="18.600000000000001" customHeight="1">
      <c r="A394" s="4">
        <v>392</v>
      </c>
      <c r="B394" s="4">
        <v>26202926062</v>
      </c>
      <c r="C394" s="4" t="s">
        <v>733</v>
      </c>
      <c r="D394" s="4" t="s">
        <v>563</v>
      </c>
      <c r="E394" s="4" t="s">
        <v>734</v>
      </c>
      <c r="F394" s="4" t="s">
        <v>735</v>
      </c>
      <c r="G394" s="5" t="str">
        <f t="shared" si="18"/>
        <v>QTN</v>
      </c>
      <c r="H394" t="s">
        <v>1548</v>
      </c>
      <c r="I394" t="s">
        <v>1549</v>
      </c>
      <c r="J394">
        <f>VLOOKUP(B394,[1]Sheet1!$A$3:$E$409,5,0)</f>
        <v>392</v>
      </c>
      <c r="K394" t="b">
        <f t="shared" si="19"/>
        <v>1</v>
      </c>
      <c r="L394">
        <f t="shared" si="20"/>
        <v>392</v>
      </c>
    </row>
    <row r="395" spans="1:12" ht="18.600000000000001" customHeight="1">
      <c r="A395" s="1">
        <v>393</v>
      </c>
      <c r="B395" s="1">
        <v>26213035189</v>
      </c>
      <c r="C395" s="1" t="s">
        <v>736</v>
      </c>
      <c r="D395" s="1" t="s">
        <v>342</v>
      </c>
      <c r="E395" s="1" t="s">
        <v>734</v>
      </c>
      <c r="F395" s="1" t="s">
        <v>737</v>
      </c>
      <c r="G395" t="str">
        <f t="shared" si="18"/>
        <v>QTN</v>
      </c>
      <c r="H395" t="s">
        <v>1550</v>
      </c>
      <c r="I395" t="s">
        <v>1551</v>
      </c>
      <c r="J395">
        <f>VLOOKUP(B395,[1]Sheet1!$A$3:$E$409,5,0)</f>
        <v>393</v>
      </c>
      <c r="K395" t="b">
        <f t="shared" si="19"/>
        <v>1</v>
      </c>
      <c r="L395">
        <f t="shared" si="20"/>
        <v>393</v>
      </c>
    </row>
    <row r="396" spans="1:12" ht="18.600000000000001" customHeight="1">
      <c r="A396" s="4">
        <v>394</v>
      </c>
      <c r="B396" s="4">
        <v>26202137554</v>
      </c>
      <c r="C396" s="4" t="s">
        <v>329</v>
      </c>
      <c r="D396" s="4" t="s">
        <v>738</v>
      </c>
      <c r="E396" s="4" t="s">
        <v>734</v>
      </c>
      <c r="F396" s="4" t="s">
        <v>739</v>
      </c>
      <c r="G396" s="5" t="str">
        <f t="shared" si="18"/>
        <v>QTN</v>
      </c>
      <c r="H396" t="s">
        <v>1552</v>
      </c>
      <c r="I396" t="s">
        <v>1553</v>
      </c>
      <c r="J396">
        <f>VLOOKUP(B396,[1]Sheet1!$A$3:$E$409,5,0)</f>
        <v>394</v>
      </c>
      <c r="K396" t="b">
        <f t="shared" si="19"/>
        <v>1</v>
      </c>
      <c r="L396">
        <f t="shared" si="20"/>
        <v>394</v>
      </c>
    </row>
    <row r="397" spans="1:12" ht="18.600000000000001" customHeight="1">
      <c r="A397" s="1">
        <v>395</v>
      </c>
      <c r="B397" s="1">
        <v>25212908015</v>
      </c>
      <c r="C397" s="1" t="s">
        <v>729</v>
      </c>
      <c r="D397" s="1" t="s">
        <v>730</v>
      </c>
      <c r="E397" s="1" t="s">
        <v>731</v>
      </c>
      <c r="F397" s="1" t="s">
        <v>732</v>
      </c>
      <c r="G397" t="str">
        <f t="shared" si="18"/>
        <v>QTN</v>
      </c>
      <c r="H397" t="e">
        <v>#N/A</v>
      </c>
      <c r="I397" t="e">
        <v>#N/A</v>
      </c>
      <c r="J397" t="e">
        <f>VLOOKUP(B397,[1]Sheet1!$A$3:$E$409,5,0)</f>
        <v>#N/A</v>
      </c>
      <c r="K397" t="e">
        <f t="shared" si="19"/>
        <v>#N/A</v>
      </c>
      <c r="L397">
        <f t="shared" si="20"/>
        <v>395</v>
      </c>
    </row>
    <row r="398" spans="1:12" ht="18.600000000000001" customHeight="1">
      <c r="A398" s="4">
        <v>396</v>
      </c>
      <c r="B398" s="4">
        <v>26202936099</v>
      </c>
      <c r="C398" s="4" t="s">
        <v>740</v>
      </c>
      <c r="D398" s="4" t="s">
        <v>96</v>
      </c>
      <c r="E398" s="4" t="s">
        <v>734</v>
      </c>
      <c r="F398" s="4" t="s">
        <v>434</v>
      </c>
      <c r="G398" s="5" t="str">
        <f t="shared" si="18"/>
        <v>QTN</v>
      </c>
      <c r="H398" t="s">
        <v>1554</v>
      </c>
      <c r="I398" t="s">
        <v>1555</v>
      </c>
      <c r="J398">
        <f>VLOOKUP(B398,[1]Sheet1!$A$3:$E$409,5,0)</f>
        <v>396</v>
      </c>
      <c r="K398" t="b">
        <f t="shared" si="19"/>
        <v>1</v>
      </c>
      <c r="L398">
        <f t="shared" si="20"/>
        <v>396</v>
      </c>
    </row>
    <row r="399" spans="1:12" ht="18.600000000000001" customHeight="1">
      <c r="A399" s="1">
        <v>397</v>
      </c>
      <c r="B399" s="1">
        <v>26202900474</v>
      </c>
      <c r="C399" s="1" t="s">
        <v>753</v>
      </c>
      <c r="D399" s="1" t="s">
        <v>96</v>
      </c>
      <c r="E399" s="1" t="s">
        <v>734</v>
      </c>
      <c r="F399" s="1" t="s">
        <v>445</v>
      </c>
      <c r="G399" t="str">
        <f t="shared" si="18"/>
        <v>QTN</v>
      </c>
      <c r="H399" t="s">
        <v>1556</v>
      </c>
      <c r="I399" t="s">
        <v>1557</v>
      </c>
      <c r="J399">
        <f>VLOOKUP(B399,[1]Sheet1!$A$3:$E$409,5,0)</f>
        <v>397</v>
      </c>
      <c r="K399" t="b">
        <f t="shared" si="19"/>
        <v>1</v>
      </c>
      <c r="L399">
        <f t="shared" si="20"/>
        <v>397</v>
      </c>
    </row>
    <row r="400" spans="1:12" ht="18.600000000000001" customHeight="1">
      <c r="A400" s="4">
        <v>398</v>
      </c>
      <c r="B400" s="4">
        <v>26202930448</v>
      </c>
      <c r="C400" s="4" t="s">
        <v>760</v>
      </c>
      <c r="D400" s="4" t="s">
        <v>408</v>
      </c>
      <c r="E400" s="4" t="s">
        <v>734</v>
      </c>
      <c r="F400" s="4" t="s">
        <v>139</v>
      </c>
      <c r="G400" s="5" t="str">
        <f t="shared" si="18"/>
        <v>QTN</v>
      </c>
      <c r="H400" t="s">
        <v>1558</v>
      </c>
      <c r="I400" t="s">
        <v>1559</v>
      </c>
      <c r="J400">
        <f>VLOOKUP(B400,[1]Sheet1!$A$3:$E$409,5,0)</f>
        <v>398</v>
      </c>
      <c r="K400" t="b">
        <f t="shared" si="19"/>
        <v>1</v>
      </c>
      <c r="L400">
        <f t="shared" si="20"/>
        <v>398</v>
      </c>
    </row>
    <row r="401" spans="1:12" ht="18.600000000000001" customHeight="1">
      <c r="A401" s="1">
        <v>399</v>
      </c>
      <c r="B401" s="1">
        <v>26202941930</v>
      </c>
      <c r="C401" s="1" t="s">
        <v>741</v>
      </c>
      <c r="D401" s="1" t="s">
        <v>410</v>
      </c>
      <c r="E401" s="1" t="s">
        <v>734</v>
      </c>
      <c r="F401" s="1" t="s">
        <v>420</v>
      </c>
      <c r="G401" t="str">
        <f t="shared" si="18"/>
        <v>QTN</v>
      </c>
      <c r="H401" t="s">
        <v>1560</v>
      </c>
      <c r="I401" t="s">
        <v>1561</v>
      </c>
      <c r="J401" t="e">
        <f>VLOOKUP(B401,[1]Sheet1!$A$3:$E$409,5,0)</f>
        <v>#N/A</v>
      </c>
      <c r="K401" t="e">
        <f t="shared" si="19"/>
        <v>#N/A</v>
      </c>
      <c r="L401">
        <f t="shared" si="20"/>
        <v>399</v>
      </c>
    </row>
    <row r="402" spans="1:12" ht="18.600000000000001" customHeight="1">
      <c r="A402" s="4">
        <v>400</v>
      </c>
      <c r="B402" s="4">
        <v>26202922156</v>
      </c>
      <c r="C402" s="4" t="s">
        <v>201</v>
      </c>
      <c r="D402" s="4" t="s">
        <v>410</v>
      </c>
      <c r="E402" s="4" t="s">
        <v>734</v>
      </c>
      <c r="F402" s="4" t="s">
        <v>419</v>
      </c>
      <c r="G402" s="5" t="str">
        <f t="shared" si="18"/>
        <v>QTN</v>
      </c>
      <c r="H402" t="s">
        <v>1562</v>
      </c>
      <c r="I402" t="s">
        <v>1563</v>
      </c>
      <c r="J402">
        <f>VLOOKUP(B402,[1]Sheet1!$A$3:$E$409,5,0)</f>
        <v>400</v>
      </c>
      <c r="K402" t="b">
        <f t="shared" si="19"/>
        <v>1</v>
      </c>
      <c r="L402">
        <f t="shared" si="20"/>
        <v>400</v>
      </c>
    </row>
    <row r="403" spans="1:12" ht="18.600000000000001" customHeight="1">
      <c r="A403" s="1">
        <v>401</v>
      </c>
      <c r="B403" s="1">
        <v>26202930708</v>
      </c>
      <c r="C403" s="1" t="s">
        <v>387</v>
      </c>
      <c r="D403" s="1" t="s">
        <v>742</v>
      </c>
      <c r="E403" s="1" t="s">
        <v>734</v>
      </c>
      <c r="F403" s="1" t="s">
        <v>743</v>
      </c>
      <c r="G403" t="str">
        <f t="shared" si="18"/>
        <v>QTN</v>
      </c>
      <c r="H403">
        <v>763060962</v>
      </c>
      <c r="I403" t="s">
        <v>1564</v>
      </c>
      <c r="J403">
        <f>VLOOKUP(B403,[1]Sheet1!$A$3:$E$409,5,0)</f>
        <v>401</v>
      </c>
      <c r="K403" t="b">
        <f t="shared" si="19"/>
        <v>1</v>
      </c>
      <c r="L403">
        <f t="shared" si="20"/>
        <v>401</v>
      </c>
    </row>
    <row r="404" spans="1:12" ht="18.600000000000001" customHeight="1">
      <c r="A404" s="4">
        <v>402</v>
      </c>
      <c r="B404" s="4">
        <v>26202932022</v>
      </c>
      <c r="C404" s="4" t="s">
        <v>744</v>
      </c>
      <c r="D404" s="4" t="s">
        <v>124</v>
      </c>
      <c r="E404" s="4" t="s">
        <v>734</v>
      </c>
      <c r="F404" s="4" t="s">
        <v>745</v>
      </c>
      <c r="G404" s="5" t="str">
        <f t="shared" si="18"/>
        <v>QTN</v>
      </c>
      <c r="H404" t="s">
        <v>1565</v>
      </c>
      <c r="I404" t="s">
        <v>1566</v>
      </c>
      <c r="J404">
        <f>VLOOKUP(B404,[1]Sheet1!$A$3:$E$409,5,0)</f>
        <v>402</v>
      </c>
      <c r="K404" t="b">
        <f t="shared" si="19"/>
        <v>1</v>
      </c>
      <c r="L404">
        <f t="shared" si="20"/>
        <v>402</v>
      </c>
    </row>
    <row r="405" spans="1:12" ht="18.600000000000001" customHeight="1">
      <c r="A405" s="1">
        <v>403</v>
      </c>
      <c r="B405" s="1">
        <v>26212934955</v>
      </c>
      <c r="C405" s="1" t="s">
        <v>754</v>
      </c>
      <c r="D405" s="1" t="s">
        <v>5</v>
      </c>
      <c r="E405" s="1" t="s">
        <v>734</v>
      </c>
      <c r="F405" s="1" t="s">
        <v>312</v>
      </c>
      <c r="G405" t="str">
        <f t="shared" si="18"/>
        <v>QTN</v>
      </c>
      <c r="H405" t="e">
        <v>#N/A</v>
      </c>
      <c r="I405" t="e">
        <v>#N/A</v>
      </c>
      <c r="J405" t="e">
        <f>VLOOKUP(B405,[1]Sheet1!$A$3:$E$409,5,0)</f>
        <v>#N/A</v>
      </c>
      <c r="K405" t="e">
        <f t="shared" si="19"/>
        <v>#N/A</v>
      </c>
      <c r="L405">
        <f t="shared" si="20"/>
        <v>403</v>
      </c>
    </row>
    <row r="406" spans="1:12" ht="18.600000000000001" customHeight="1">
      <c r="A406" s="4">
        <v>404</v>
      </c>
      <c r="B406" s="4">
        <v>26202942270</v>
      </c>
      <c r="C406" s="4" t="s">
        <v>746</v>
      </c>
      <c r="D406" s="4" t="s">
        <v>514</v>
      </c>
      <c r="E406" s="4" t="s">
        <v>734</v>
      </c>
      <c r="F406" s="4" t="s">
        <v>747</v>
      </c>
      <c r="G406" s="5" t="str">
        <f t="shared" si="18"/>
        <v>QTN</v>
      </c>
      <c r="H406" t="s">
        <v>1567</v>
      </c>
      <c r="I406" t="s">
        <v>1568</v>
      </c>
      <c r="J406">
        <f>VLOOKUP(B406,[1]Sheet1!$A$3:$E$409,5,0)</f>
        <v>404</v>
      </c>
      <c r="K406" t="b">
        <f t="shared" si="19"/>
        <v>1</v>
      </c>
      <c r="L406">
        <f t="shared" si="20"/>
        <v>404</v>
      </c>
    </row>
    <row r="407" spans="1:12" ht="18.600000000000001" customHeight="1">
      <c r="A407" s="1">
        <v>405</v>
      </c>
      <c r="B407" s="1">
        <v>26202925720</v>
      </c>
      <c r="C407" s="1" t="s">
        <v>748</v>
      </c>
      <c r="D407" s="1" t="s">
        <v>67</v>
      </c>
      <c r="E407" s="1" t="s">
        <v>734</v>
      </c>
      <c r="F407" s="1" t="s">
        <v>749</v>
      </c>
      <c r="G407" t="str">
        <f t="shared" si="18"/>
        <v>QTN</v>
      </c>
      <c r="H407" t="s">
        <v>1569</v>
      </c>
      <c r="I407" t="s">
        <v>1570</v>
      </c>
      <c r="J407">
        <f>VLOOKUP(B407,[1]Sheet1!$A$3:$E$409,5,0)</f>
        <v>405</v>
      </c>
      <c r="K407" t="b">
        <f t="shared" si="19"/>
        <v>1</v>
      </c>
      <c r="L407">
        <f t="shared" si="20"/>
        <v>405</v>
      </c>
    </row>
    <row r="408" spans="1:12" ht="18.600000000000001" customHeight="1">
      <c r="A408" s="4">
        <v>406</v>
      </c>
      <c r="B408" s="4">
        <v>26214741545</v>
      </c>
      <c r="C408" s="4" t="s">
        <v>520</v>
      </c>
      <c r="D408" s="4" t="s">
        <v>133</v>
      </c>
      <c r="E408" s="4" t="s">
        <v>734</v>
      </c>
      <c r="F408" s="4" t="s">
        <v>750</v>
      </c>
      <c r="G408" s="5" t="str">
        <f t="shared" si="18"/>
        <v>QTN</v>
      </c>
      <c r="H408" t="s">
        <v>1571</v>
      </c>
      <c r="I408" t="s">
        <v>1572</v>
      </c>
      <c r="J408">
        <f>VLOOKUP(B408,[1]Sheet1!$A$3:$E$409,5,0)</f>
        <v>406</v>
      </c>
      <c r="K408" t="b">
        <f t="shared" si="19"/>
        <v>1</v>
      </c>
      <c r="L408">
        <f t="shared" si="20"/>
        <v>406</v>
      </c>
    </row>
    <row r="409" spans="1:12" ht="18.600000000000001" customHeight="1">
      <c r="A409" s="1">
        <v>407</v>
      </c>
      <c r="B409" s="1">
        <v>26202926882</v>
      </c>
      <c r="C409" s="1" t="s">
        <v>329</v>
      </c>
      <c r="D409" s="1" t="s">
        <v>209</v>
      </c>
      <c r="E409" s="1" t="s">
        <v>734</v>
      </c>
      <c r="F409" s="1" t="s">
        <v>751</v>
      </c>
      <c r="G409" t="str">
        <f t="shared" si="18"/>
        <v>QTN</v>
      </c>
      <c r="H409" t="s">
        <v>1573</v>
      </c>
      <c r="I409" t="s">
        <v>1574</v>
      </c>
      <c r="J409">
        <f>VLOOKUP(B409,[1]Sheet1!$A$3:$E$409,5,0)</f>
        <v>407</v>
      </c>
      <c r="K409" t="b">
        <f t="shared" si="19"/>
        <v>1</v>
      </c>
      <c r="L409">
        <f t="shared" si="20"/>
        <v>407</v>
      </c>
    </row>
    <row r="410" spans="1:12" ht="18.600000000000001" customHeight="1">
      <c r="A410" s="4">
        <v>408</v>
      </c>
      <c r="B410" s="4">
        <v>26207221319</v>
      </c>
      <c r="C410" s="4" t="s">
        <v>392</v>
      </c>
      <c r="D410" s="4" t="s">
        <v>755</v>
      </c>
      <c r="E410" s="4" t="s">
        <v>734</v>
      </c>
      <c r="F410" s="4" t="s">
        <v>756</v>
      </c>
      <c r="G410" s="5" t="str">
        <f t="shared" si="18"/>
        <v>QTN</v>
      </c>
      <c r="H410" t="s">
        <v>1575</v>
      </c>
      <c r="I410" t="s">
        <v>1576</v>
      </c>
      <c r="J410">
        <f>VLOOKUP(B410,[1]Sheet1!$A$3:$E$409,5,0)</f>
        <v>408</v>
      </c>
      <c r="K410" t="b">
        <f t="shared" si="19"/>
        <v>1</v>
      </c>
      <c r="L410">
        <f t="shared" si="20"/>
        <v>408</v>
      </c>
    </row>
    <row r="411" spans="1:12" ht="18.600000000000001" customHeight="1">
      <c r="A411" s="1">
        <v>409</v>
      </c>
      <c r="B411" s="1">
        <v>26212922638</v>
      </c>
      <c r="C411" s="1" t="s">
        <v>520</v>
      </c>
      <c r="D411" s="1" t="s">
        <v>757</v>
      </c>
      <c r="E411" s="1" t="s">
        <v>734</v>
      </c>
      <c r="F411" s="1" t="s">
        <v>758</v>
      </c>
      <c r="G411" t="str">
        <f t="shared" si="18"/>
        <v>QTN</v>
      </c>
      <c r="H411" t="e">
        <v>#N/A</v>
      </c>
      <c r="I411" t="e">
        <v>#N/A</v>
      </c>
      <c r="J411" t="e">
        <f>VLOOKUP(B411,[1]Sheet1!$A$3:$E$409,5,0)</f>
        <v>#N/A</v>
      </c>
      <c r="K411" t="e">
        <f t="shared" si="19"/>
        <v>#N/A</v>
      </c>
      <c r="L411">
        <f t="shared" si="20"/>
        <v>409</v>
      </c>
    </row>
    <row r="412" spans="1:12" ht="18.600000000000001" customHeight="1">
      <c r="A412" s="4">
        <v>410</v>
      </c>
      <c r="B412" s="4">
        <v>26202926061</v>
      </c>
      <c r="C412" s="4" t="s">
        <v>16</v>
      </c>
      <c r="D412" s="4" t="s">
        <v>150</v>
      </c>
      <c r="E412" s="4" t="s">
        <v>734</v>
      </c>
      <c r="F412" s="4" t="s">
        <v>438</v>
      </c>
      <c r="G412" s="5" t="str">
        <f t="shared" si="18"/>
        <v>QTN</v>
      </c>
      <c r="H412" t="s">
        <v>1577</v>
      </c>
      <c r="I412" t="s">
        <v>1578</v>
      </c>
      <c r="J412">
        <f>VLOOKUP(B412,[1]Sheet1!$A$3:$E$409,5,0)</f>
        <v>410</v>
      </c>
      <c r="K412" t="b">
        <f t="shared" si="19"/>
        <v>1</v>
      </c>
      <c r="L412">
        <f t="shared" si="20"/>
        <v>410</v>
      </c>
    </row>
    <row r="413" spans="1:12" ht="18.600000000000001" customHeight="1">
      <c r="A413" s="1">
        <v>411</v>
      </c>
      <c r="B413" s="1">
        <v>26202928757</v>
      </c>
      <c r="C413" s="1" t="s">
        <v>752</v>
      </c>
      <c r="D413" s="1" t="s">
        <v>99</v>
      </c>
      <c r="E413" s="1" t="s">
        <v>734</v>
      </c>
      <c r="F413" s="1" t="s">
        <v>476</v>
      </c>
      <c r="G413" t="str">
        <f t="shared" si="18"/>
        <v>QTN</v>
      </c>
      <c r="H413" t="s">
        <v>1579</v>
      </c>
      <c r="I413" t="s">
        <v>1580</v>
      </c>
      <c r="J413">
        <f>VLOOKUP(B413,[1]Sheet1!$A$3:$E$409,5,0)</f>
        <v>411</v>
      </c>
      <c r="K413" t="b">
        <f t="shared" si="19"/>
        <v>1</v>
      </c>
      <c r="L413">
        <f t="shared" si="20"/>
        <v>411</v>
      </c>
    </row>
    <row r="414" spans="1:12" ht="18.600000000000001" customHeight="1">
      <c r="A414" s="4">
        <v>412</v>
      </c>
      <c r="B414" s="4">
        <v>26208620783</v>
      </c>
      <c r="C414" s="4" t="s">
        <v>322</v>
      </c>
      <c r="D414" s="4" t="s">
        <v>40</v>
      </c>
      <c r="E414" s="4" t="s">
        <v>734</v>
      </c>
      <c r="F414" s="4" t="s">
        <v>317</v>
      </c>
      <c r="G414" s="5" t="str">
        <f t="shared" si="18"/>
        <v>QTN</v>
      </c>
      <c r="H414" t="s">
        <v>1581</v>
      </c>
      <c r="I414" t="s">
        <v>1582</v>
      </c>
      <c r="J414">
        <f>VLOOKUP(B414,[1]Sheet1!$A$3:$E$409,5,0)</f>
        <v>412</v>
      </c>
      <c r="K414" t="b">
        <f t="shared" si="19"/>
        <v>1</v>
      </c>
      <c r="L414">
        <f t="shared" si="20"/>
        <v>412</v>
      </c>
    </row>
    <row r="415" spans="1:12" ht="18.600000000000001" customHeight="1">
      <c r="A415" s="1">
        <v>413</v>
      </c>
      <c r="B415" s="1">
        <v>26202935257</v>
      </c>
      <c r="C415" s="1" t="s">
        <v>759</v>
      </c>
      <c r="D415" s="1" t="s">
        <v>40</v>
      </c>
      <c r="E415" s="1" t="s">
        <v>734</v>
      </c>
      <c r="F415" s="1" t="s">
        <v>44</v>
      </c>
      <c r="G415" t="str">
        <f t="shared" si="18"/>
        <v>QTN</v>
      </c>
      <c r="H415" t="s">
        <v>1583</v>
      </c>
      <c r="I415" t="s">
        <v>1584</v>
      </c>
      <c r="J415">
        <f>VLOOKUP(B415,[1]Sheet1!$A$3:$E$409,5,0)</f>
        <v>413</v>
      </c>
      <c r="K415" t="b">
        <f t="shared" si="19"/>
        <v>1</v>
      </c>
      <c r="L415">
        <f t="shared" si="20"/>
        <v>413</v>
      </c>
    </row>
    <row r="416" spans="1:12" ht="18.600000000000001" customHeight="1">
      <c r="A416" s="4">
        <v>414</v>
      </c>
      <c r="B416" s="4">
        <v>26207100292</v>
      </c>
      <c r="C416" s="4" t="s">
        <v>69</v>
      </c>
      <c r="D416" s="4" t="s">
        <v>48</v>
      </c>
      <c r="E416" s="4" t="s">
        <v>114</v>
      </c>
      <c r="F416" s="4" t="s">
        <v>803</v>
      </c>
      <c r="G416" t="str">
        <f t="shared" si="18"/>
        <v>QNT</v>
      </c>
      <c r="H416" t="s">
        <v>1585</v>
      </c>
      <c r="I416" t="s">
        <v>1586</v>
      </c>
      <c r="J416">
        <f>VLOOKUP(B416,[1]Sheet1!$A$3:$E$409,5,0)</f>
        <v>414</v>
      </c>
      <c r="K416" t="b">
        <f t="shared" si="19"/>
        <v>1</v>
      </c>
      <c r="L416">
        <f t="shared" si="20"/>
        <v>414</v>
      </c>
    </row>
    <row r="417" spans="1:12" ht="18.600000000000001" customHeight="1">
      <c r="A417" s="1">
        <v>415</v>
      </c>
      <c r="B417" s="1">
        <v>26202742478</v>
      </c>
      <c r="C417" s="1" t="s">
        <v>767</v>
      </c>
      <c r="D417" s="1" t="s">
        <v>298</v>
      </c>
      <c r="E417" s="1" t="s">
        <v>114</v>
      </c>
      <c r="F417" s="1" t="s">
        <v>718</v>
      </c>
      <c r="G417" t="str">
        <f t="shared" si="18"/>
        <v>QNT</v>
      </c>
      <c r="H417" t="s">
        <v>1587</v>
      </c>
      <c r="I417" t="s">
        <v>1588</v>
      </c>
      <c r="J417">
        <f>VLOOKUP(B417,[1]Sheet1!$A$3:$E$409,5,0)</f>
        <v>415</v>
      </c>
      <c r="K417" t="b">
        <f t="shared" si="19"/>
        <v>1</v>
      </c>
      <c r="L417">
        <f t="shared" si="20"/>
        <v>415</v>
      </c>
    </row>
    <row r="418" spans="1:12" ht="18.600000000000001" customHeight="1">
      <c r="A418" s="4">
        <v>416</v>
      </c>
      <c r="B418" s="4">
        <v>24202700967</v>
      </c>
      <c r="C418" s="4" t="s">
        <v>768</v>
      </c>
      <c r="D418" s="4" t="s">
        <v>90</v>
      </c>
      <c r="E418" s="4" t="s">
        <v>100</v>
      </c>
      <c r="F418" s="4" t="s">
        <v>804</v>
      </c>
      <c r="G418" t="str">
        <f t="shared" si="18"/>
        <v>QNT</v>
      </c>
      <c r="H418" t="e">
        <v>#N/A</v>
      </c>
      <c r="I418" t="e">
        <v>#N/A</v>
      </c>
      <c r="J418" t="e">
        <f>VLOOKUP(B418,[1]Sheet1!$A$3:$E$409,5,0)</f>
        <v>#N/A</v>
      </c>
      <c r="K418" t="e">
        <f t="shared" si="19"/>
        <v>#N/A</v>
      </c>
      <c r="L418">
        <f t="shared" si="20"/>
        <v>416</v>
      </c>
    </row>
    <row r="419" spans="1:12" ht="18.600000000000001" customHeight="1">
      <c r="A419" s="1">
        <v>417</v>
      </c>
      <c r="B419" s="1">
        <v>26202832658</v>
      </c>
      <c r="C419" s="1" t="s">
        <v>213</v>
      </c>
      <c r="D419" s="1" t="s">
        <v>48</v>
      </c>
      <c r="E419" s="1" t="s">
        <v>14</v>
      </c>
      <c r="F419" s="1" t="s">
        <v>764</v>
      </c>
      <c r="G419" t="str">
        <f t="shared" si="18"/>
        <v>QTD</v>
      </c>
      <c r="H419" t="s">
        <v>1589</v>
      </c>
      <c r="I419" t="s">
        <v>1590</v>
      </c>
      <c r="J419">
        <f>VLOOKUP(B419,[1]Sheet1!$A$3:$E$409,5,0)</f>
        <v>417</v>
      </c>
      <c r="K419" t="b">
        <f t="shared" si="19"/>
        <v>1</v>
      </c>
      <c r="L419">
        <f t="shared" si="20"/>
        <v>417</v>
      </c>
    </row>
    <row r="420" spans="1:12" ht="18.600000000000001" customHeight="1">
      <c r="A420" s="4">
        <v>418</v>
      </c>
      <c r="B420" s="4">
        <v>26212835448</v>
      </c>
      <c r="C420" s="4" t="s">
        <v>769</v>
      </c>
      <c r="D420" s="4" t="s">
        <v>770</v>
      </c>
      <c r="E420" s="4" t="s">
        <v>14</v>
      </c>
      <c r="F420" s="4" t="s">
        <v>417</v>
      </c>
      <c r="G420" t="str">
        <f t="shared" si="18"/>
        <v>QTD</v>
      </c>
      <c r="H420" t="s">
        <v>1591</v>
      </c>
      <c r="I420" t="s">
        <v>1592</v>
      </c>
      <c r="J420">
        <f>VLOOKUP(B420,[1]Sheet1!$A$3:$E$409,5,0)</f>
        <v>418</v>
      </c>
      <c r="K420" t="b">
        <f t="shared" si="19"/>
        <v>1</v>
      </c>
      <c r="L420">
        <f t="shared" si="20"/>
        <v>418</v>
      </c>
    </row>
    <row r="421" spans="1:12" ht="18.600000000000001" customHeight="1">
      <c r="A421" s="1">
        <v>419</v>
      </c>
      <c r="B421" s="1">
        <v>26212121724</v>
      </c>
      <c r="C421" s="1" t="s">
        <v>771</v>
      </c>
      <c r="D421" s="1" t="s">
        <v>224</v>
      </c>
      <c r="E421" s="1" t="s">
        <v>273</v>
      </c>
      <c r="F421" s="1" t="s">
        <v>601</v>
      </c>
      <c r="G421" t="str">
        <f t="shared" si="18"/>
        <v>QTH</v>
      </c>
      <c r="H421" t="s">
        <v>1593</v>
      </c>
      <c r="I421" t="s">
        <v>1594</v>
      </c>
      <c r="J421">
        <f>VLOOKUP(B421,[1]Sheet1!$A$3:$E$409,5,0)</f>
        <v>419</v>
      </c>
      <c r="K421" t="b">
        <f t="shared" si="19"/>
        <v>1</v>
      </c>
      <c r="L421">
        <f t="shared" si="20"/>
        <v>419</v>
      </c>
    </row>
    <row r="422" spans="1:12" ht="18.600000000000001" customHeight="1">
      <c r="A422" s="4">
        <v>420</v>
      </c>
      <c r="B422" s="4">
        <v>26212133096</v>
      </c>
      <c r="C422" s="4" t="s">
        <v>772</v>
      </c>
      <c r="D422" s="4" t="s">
        <v>773</v>
      </c>
      <c r="E422" s="4" t="s">
        <v>273</v>
      </c>
      <c r="F422" s="4" t="s">
        <v>805</v>
      </c>
      <c r="G422" t="str">
        <f t="shared" si="18"/>
        <v>QTH</v>
      </c>
      <c r="H422" t="s">
        <v>1595</v>
      </c>
      <c r="I422" t="s">
        <v>1596</v>
      </c>
      <c r="J422">
        <f>VLOOKUP(B422,[1]Sheet1!$A$3:$E$409,5,0)</f>
        <v>420</v>
      </c>
      <c r="K422" t="b">
        <f t="shared" si="19"/>
        <v>1</v>
      </c>
      <c r="L422">
        <f t="shared" si="20"/>
        <v>420</v>
      </c>
    </row>
    <row r="423" spans="1:12" ht="18.600000000000001" customHeight="1">
      <c r="A423" s="1">
        <v>421</v>
      </c>
      <c r="B423" s="1">
        <v>26212142027</v>
      </c>
      <c r="C423" s="1" t="s">
        <v>371</v>
      </c>
      <c r="D423" s="1" t="s">
        <v>774</v>
      </c>
      <c r="E423" s="1" t="s">
        <v>273</v>
      </c>
      <c r="F423" s="1" t="s">
        <v>806</v>
      </c>
      <c r="G423" t="str">
        <f t="shared" si="18"/>
        <v>QTH</v>
      </c>
      <c r="H423" t="s">
        <v>1597</v>
      </c>
      <c r="I423" t="s">
        <v>1598</v>
      </c>
      <c r="J423">
        <f>VLOOKUP(B423,[1]Sheet1!$A$3:$E$409,5,0)</f>
        <v>421</v>
      </c>
      <c r="K423" t="b">
        <f t="shared" si="19"/>
        <v>1</v>
      </c>
      <c r="L423">
        <f t="shared" si="20"/>
        <v>421</v>
      </c>
    </row>
    <row r="424" spans="1:12" ht="18.600000000000001" customHeight="1">
      <c r="A424" s="4">
        <v>422</v>
      </c>
      <c r="B424" s="4">
        <v>26211425773</v>
      </c>
      <c r="C424" s="4" t="s">
        <v>775</v>
      </c>
      <c r="D424" s="4" t="s">
        <v>776</v>
      </c>
      <c r="E424" s="4" t="s">
        <v>273</v>
      </c>
      <c r="F424" s="4" t="s">
        <v>807</v>
      </c>
      <c r="G424" t="str">
        <f t="shared" si="18"/>
        <v>QTH</v>
      </c>
      <c r="H424" t="s">
        <v>1599</v>
      </c>
      <c r="I424" t="s">
        <v>1600</v>
      </c>
      <c r="J424">
        <f>VLOOKUP(B424,[1]Sheet1!$A$3:$E$409,5,0)</f>
        <v>422</v>
      </c>
      <c r="K424" t="b">
        <f t="shared" si="19"/>
        <v>1</v>
      </c>
      <c r="L424">
        <f t="shared" si="20"/>
        <v>422</v>
      </c>
    </row>
    <row r="425" spans="1:12" ht="18.600000000000001" customHeight="1">
      <c r="A425" s="1">
        <v>423</v>
      </c>
      <c r="B425" s="1">
        <v>26212128502</v>
      </c>
      <c r="C425" s="1" t="s">
        <v>777</v>
      </c>
      <c r="D425" s="1" t="s">
        <v>11</v>
      </c>
      <c r="E425" s="1" t="s">
        <v>273</v>
      </c>
      <c r="F425" s="1" t="s">
        <v>641</v>
      </c>
      <c r="G425" t="str">
        <f t="shared" si="18"/>
        <v>QTH</v>
      </c>
      <c r="H425" t="s">
        <v>1601</v>
      </c>
      <c r="I425" t="s">
        <v>1602</v>
      </c>
      <c r="J425">
        <f>VLOOKUP(B425,[1]Sheet1!$A$3:$E$409,5,0)</f>
        <v>423</v>
      </c>
      <c r="K425" t="b">
        <f t="shared" si="19"/>
        <v>1</v>
      </c>
      <c r="L425">
        <f t="shared" si="20"/>
        <v>423</v>
      </c>
    </row>
    <row r="426" spans="1:12" ht="18.600000000000001" customHeight="1">
      <c r="A426" s="4">
        <v>424</v>
      </c>
      <c r="B426" s="4">
        <v>26203142280</v>
      </c>
      <c r="C426" s="4" t="s">
        <v>778</v>
      </c>
      <c r="D426" s="4" t="s">
        <v>127</v>
      </c>
      <c r="E426" s="4" t="s">
        <v>273</v>
      </c>
      <c r="F426" s="4" t="s">
        <v>808</v>
      </c>
      <c r="G426" t="str">
        <f t="shared" si="18"/>
        <v>QTH</v>
      </c>
      <c r="H426" t="s">
        <v>1603</v>
      </c>
      <c r="I426" t="s">
        <v>1604</v>
      </c>
      <c r="J426">
        <f>VLOOKUP(B426,[1]Sheet1!$A$3:$E$409,5,0)</f>
        <v>424</v>
      </c>
      <c r="K426" t="b">
        <f t="shared" si="19"/>
        <v>1</v>
      </c>
      <c r="L426">
        <f t="shared" si="20"/>
        <v>424</v>
      </c>
    </row>
    <row r="427" spans="1:12" ht="18.600000000000001" customHeight="1">
      <c r="A427" s="1">
        <v>425</v>
      </c>
      <c r="B427" s="1">
        <v>25212107709</v>
      </c>
      <c r="C427" s="1" t="s">
        <v>779</v>
      </c>
      <c r="D427" s="1" t="s">
        <v>5</v>
      </c>
      <c r="E427" s="1" t="s">
        <v>204</v>
      </c>
      <c r="F427" s="1" t="s">
        <v>809</v>
      </c>
      <c r="G427" t="str">
        <f t="shared" si="18"/>
        <v>QTH</v>
      </c>
      <c r="H427" t="s">
        <v>1605</v>
      </c>
      <c r="I427" t="s">
        <v>1606</v>
      </c>
      <c r="J427">
        <f>VLOOKUP(B427,[1]Sheet1!$A$3:$E$409,5,0)</f>
        <v>425</v>
      </c>
      <c r="K427" t="b">
        <f t="shared" si="19"/>
        <v>1</v>
      </c>
      <c r="L427">
        <f t="shared" si="20"/>
        <v>425</v>
      </c>
    </row>
    <row r="428" spans="1:12" ht="18.600000000000001" customHeight="1">
      <c r="A428" s="4">
        <v>426</v>
      </c>
      <c r="B428" s="4">
        <v>26212100653</v>
      </c>
      <c r="C428" s="4" t="s">
        <v>780</v>
      </c>
      <c r="D428" s="4" t="s">
        <v>207</v>
      </c>
      <c r="E428" s="4" t="s">
        <v>273</v>
      </c>
      <c r="F428" s="4" t="s">
        <v>161</v>
      </c>
      <c r="G428" t="str">
        <f t="shared" si="18"/>
        <v>QTH</v>
      </c>
      <c r="H428" t="s">
        <v>1607</v>
      </c>
      <c r="I428" t="s">
        <v>1608</v>
      </c>
      <c r="J428">
        <f>VLOOKUP(B428,[1]Sheet1!$A$3:$E$409,5,0)</f>
        <v>426</v>
      </c>
      <c r="K428" t="b">
        <f t="shared" si="19"/>
        <v>1</v>
      </c>
      <c r="L428">
        <f t="shared" si="20"/>
        <v>426</v>
      </c>
    </row>
    <row r="429" spans="1:12" ht="18.600000000000001" customHeight="1">
      <c r="A429" s="1">
        <v>427</v>
      </c>
      <c r="B429" s="1">
        <v>26212126770</v>
      </c>
      <c r="C429" s="1" t="s">
        <v>781</v>
      </c>
      <c r="D429" s="1" t="s">
        <v>680</v>
      </c>
      <c r="E429" s="1" t="s">
        <v>273</v>
      </c>
      <c r="F429" s="1" t="s">
        <v>632</v>
      </c>
      <c r="G429" t="str">
        <f t="shared" si="18"/>
        <v>QTH</v>
      </c>
      <c r="H429" t="s">
        <v>1609</v>
      </c>
      <c r="I429" t="s">
        <v>1610</v>
      </c>
      <c r="J429">
        <f>VLOOKUP(B429,[1]Sheet1!$A$3:$E$409,5,0)</f>
        <v>427</v>
      </c>
      <c r="K429" t="b">
        <f t="shared" si="19"/>
        <v>1</v>
      </c>
      <c r="L429">
        <f t="shared" si="20"/>
        <v>427</v>
      </c>
    </row>
    <row r="430" spans="1:12" ht="18.600000000000001" customHeight="1">
      <c r="A430" s="4">
        <v>428</v>
      </c>
      <c r="B430" s="4">
        <v>26212137993</v>
      </c>
      <c r="C430" s="4" t="s">
        <v>782</v>
      </c>
      <c r="D430" s="4" t="s">
        <v>783</v>
      </c>
      <c r="E430" s="4" t="s">
        <v>273</v>
      </c>
      <c r="F430" s="4" t="s">
        <v>402</v>
      </c>
      <c r="G430" t="str">
        <f t="shared" si="18"/>
        <v>QTH</v>
      </c>
      <c r="H430" t="s">
        <v>1611</v>
      </c>
      <c r="I430" t="s">
        <v>1612</v>
      </c>
      <c r="J430">
        <f>VLOOKUP(B430,[1]Sheet1!$A$3:$E$409,5,0)</f>
        <v>428</v>
      </c>
      <c r="K430" t="b">
        <f t="shared" si="19"/>
        <v>1</v>
      </c>
      <c r="L430">
        <f t="shared" si="20"/>
        <v>428</v>
      </c>
    </row>
    <row r="431" spans="1:12" ht="18.600000000000001" customHeight="1">
      <c r="A431" s="1">
        <v>429</v>
      </c>
      <c r="B431" s="1">
        <v>26202142754</v>
      </c>
      <c r="C431" s="1" t="s">
        <v>784</v>
      </c>
      <c r="D431" s="1" t="s">
        <v>90</v>
      </c>
      <c r="E431" s="1" t="s">
        <v>273</v>
      </c>
      <c r="F431" s="1" t="s">
        <v>447</v>
      </c>
      <c r="G431" t="str">
        <f t="shared" si="18"/>
        <v>QTH</v>
      </c>
      <c r="H431" t="s">
        <v>1613</v>
      </c>
      <c r="I431" t="s">
        <v>1614</v>
      </c>
      <c r="J431">
        <f>VLOOKUP(B431,[1]Sheet1!$A$3:$E$409,5,0)</f>
        <v>429</v>
      </c>
      <c r="K431" t="b">
        <f t="shared" si="19"/>
        <v>1</v>
      </c>
      <c r="L431">
        <f t="shared" si="20"/>
        <v>429</v>
      </c>
    </row>
    <row r="432" spans="1:12" ht="18.600000000000001" customHeight="1">
      <c r="A432" s="4">
        <v>430</v>
      </c>
      <c r="B432" s="4">
        <v>26202121317</v>
      </c>
      <c r="C432" s="4" t="s">
        <v>785</v>
      </c>
      <c r="D432" s="4" t="s">
        <v>90</v>
      </c>
      <c r="E432" s="4" t="s">
        <v>273</v>
      </c>
      <c r="F432" s="4" t="s">
        <v>722</v>
      </c>
      <c r="G432" t="str">
        <f t="shared" si="18"/>
        <v>QTH</v>
      </c>
      <c r="H432" t="s">
        <v>1615</v>
      </c>
      <c r="I432" t="s">
        <v>1616</v>
      </c>
      <c r="J432">
        <f>VLOOKUP(B432,[1]Sheet1!$A$3:$E$409,5,0)</f>
        <v>430</v>
      </c>
      <c r="K432" t="b">
        <f t="shared" si="19"/>
        <v>1</v>
      </c>
      <c r="L432">
        <f t="shared" si="20"/>
        <v>430</v>
      </c>
    </row>
    <row r="433" spans="1:12" ht="18.600000000000001" customHeight="1">
      <c r="A433" s="1">
        <v>431</v>
      </c>
      <c r="B433" s="1">
        <v>26212135408</v>
      </c>
      <c r="C433" s="1" t="s">
        <v>786</v>
      </c>
      <c r="D433" s="1" t="s">
        <v>615</v>
      </c>
      <c r="E433" s="1" t="s">
        <v>273</v>
      </c>
      <c r="F433" s="1" t="s">
        <v>54</v>
      </c>
      <c r="G433" t="str">
        <f t="shared" si="18"/>
        <v>QTH</v>
      </c>
      <c r="H433" t="s">
        <v>1617</v>
      </c>
      <c r="I433" t="s">
        <v>1618</v>
      </c>
      <c r="J433">
        <f>VLOOKUP(B433,[1]Sheet1!$A$3:$E$409,5,0)</f>
        <v>431</v>
      </c>
      <c r="K433" t="b">
        <f t="shared" si="19"/>
        <v>1</v>
      </c>
      <c r="L433">
        <f t="shared" si="20"/>
        <v>431</v>
      </c>
    </row>
    <row r="434" spans="1:12" ht="18.600000000000001" customHeight="1">
      <c r="A434" s="4">
        <v>432</v>
      </c>
      <c r="B434" s="4">
        <v>26202138116</v>
      </c>
      <c r="C434" s="4" t="s">
        <v>604</v>
      </c>
      <c r="D434" s="4" t="s">
        <v>482</v>
      </c>
      <c r="E434" s="4" t="s">
        <v>273</v>
      </c>
      <c r="F434" s="4" t="s">
        <v>38</v>
      </c>
      <c r="G434" t="str">
        <f t="shared" si="18"/>
        <v>QTH</v>
      </c>
      <c r="H434" t="s">
        <v>1619</v>
      </c>
      <c r="I434" t="s">
        <v>1620</v>
      </c>
      <c r="J434" t="e">
        <f>VLOOKUP(B434,[1]Sheet1!$A$3:$E$409,5,0)</f>
        <v>#N/A</v>
      </c>
      <c r="K434" t="e">
        <f t="shared" si="19"/>
        <v>#N/A</v>
      </c>
      <c r="L434">
        <f t="shared" si="20"/>
        <v>432</v>
      </c>
    </row>
    <row r="435" spans="1:12" ht="18.600000000000001" customHeight="1">
      <c r="A435" s="1">
        <v>433</v>
      </c>
      <c r="B435" s="1">
        <v>26212135389</v>
      </c>
      <c r="C435" s="1" t="s">
        <v>306</v>
      </c>
      <c r="D435" s="1" t="s">
        <v>787</v>
      </c>
      <c r="E435" s="1" t="s">
        <v>273</v>
      </c>
      <c r="F435" s="1" t="s">
        <v>439</v>
      </c>
      <c r="G435" t="str">
        <f t="shared" si="18"/>
        <v>QTH</v>
      </c>
      <c r="H435" t="s">
        <v>1621</v>
      </c>
      <c r="I435" t="s">
        <v>1622</v>
      </c>
      <c r="J435">
        <f>VLOOKUP(B435,[1]Sheet1!$A$3:$E$409,5,0)</f>
        <v>433</v>
      </c>
      <c r="K435" t="b">
        <f t="shared" si="19"/>
        <v>1</v>
      </c>
      <c r="L435">
        <f t="shared" si="20"/>
        <v>433</v>
      </c>
    </row>
    <row r="436" spans="1:12" ht="18.600000000000001" customHeight="1">
      <c r="A436" s="4">
        <v>434</v>
      </c>
      <c r="B436" s="4">
        <v>26212242089</v>
      </c>
      <c r="C436" s="4" t="s">
        <v>788</v>
      </c>
      <c r="D436" s="4" t="s">
        <v>254</v>
      </c>
      <c r="E436" s="4" t="s">
        <v>560</v>
      </c>
      <c r="F436" s="4" t="s">
        <v>330</v>
      </c>
      <c r="G436" t="str">
        <f t="shared" si="18"/>
        <v>QTM</v>
      </c>
      <c r="H436" t="s">
        <v>1623</v>
      </c>
      <c r="I436" t="s">
        <v>1624</v>
      </c>
      <c r="J436">
        <f>VLOOKUP(B436,[1]Sheet1!$A$3:$E$409,5,0)</f>
        <v>434</v>
      </c>
      <c r="K436" t="b">
        <f t="shared" si="19"/>
        <v>1</v>
      </c>
      <c r="L436">
        <f t="shared" si="20"/>
        <v>434</v>
      </c>
    </row>
    <row r="437" spans="1:12" ht="18.600000000000001" customHeight="1">
      <c r="A437" s="1">
        <v>435</v>
      </c>
      <c r="B437" s="1">
        <v>25202204255</v>
      </c>
      <c r="C437" s="1" t="s">
        <v>789</v>
      </c>
      <c r="D437" s="1" t="s">
        <v>111</v>
      </c>
      <c r="E437" s="1" t="s">
        <v>532</v>
      </c>
      <c r="F437" s="1" t="s">
        <v>810</v>
      </c>
      <c r="G437" t="str">
        <f t="shared" si="18"/>
        <v>QTM</v>
      </c>
      <c r="H437" t="e">
        <v>#N/A</v>
      </c>
      <c r="I437" t="e">
        <v>#N/A</v>
      </c>
      <c r="J437" t="e">
        <f>VLOOKUP(B437,[1]Sheet1!$A$3:$E$409,5,0)</f>
        <v>#N/A</v>
      </c>
      <c r="K437" t="e">
        <f t="shared" si="19"/>
        <v>#N/A</v>
      </c>
      <c r="L437">
        <f t="shared" si="20"/>
        <v>435</v>
      </c>
    </row>
    <row r="438" spans="1:12" ht="18.600000000000001" customHeight="1">
      <c r="A438" s="4">
        <v>436</v>
      </c>
      <c r="B438" s="4">
        <v>26207118411</v>
      </c>
      <c r="C438" s="4" t="s">
        <v>790</v>
      </c>
      <c r="D438" s="4" t="s">
        <v>581</v>
      </c>
      <c r="E438" s="4" t="s">
        <v>560</v>
      </c>
      <c r="F438" s="4" t="s">
        <v>589</v>
      </c>
      <c r="G438" t="str">
        <f t="shared" si="18"/>
        <v>QTM</v>
      </c>
      <c r="H438" t="s">
        <v>1625</v>
      </c>
      <c r="I438" t="s">
        <v>1626</v>
      </c>
      <c r="J438">
        <f>VLOOKUP(B438,[1]Sheet1!$A$3:$E$409,5,0)</f>
        <v>436</v>
      </c>
      <c r="K438" t="b">
        <f t="shared" si="19"/>
        <v>1</v>
      </c>
      <c r="L438">
        <f t="shared" si="20"/>
        <v>436</v>
      </c>
    </row>
    <row r="439" spans="1:12" ht="18.600000000000001" customHeight="1">
      <c r="A439" s="1">
        <v>437</v>
      </c>
      <c r="B439" s="1">
        <v>26212137735</v>
      </c>
      <c r="C439" s="1" t="s">
        <v>791</v>
      </c>
      <c r="D439" s="1" t="s">
        <v>792</v>
      </c>
      <c r="E439" s="1" t="s">
        <v>560</v>
      </c>
      <c r="F439" s="1" t="s">
        <v>739</v>
      </c>
      <c r="G439" t="str">
        <f t="shared" si="18"/>
        <v>QTM</v>
      </c>
      <c r="H439" t="s">
        <v>1627</v>
      </c>
      <c r="I439" t="s">
        <v>1628</v>
      </c>
      <c r="J439">
        <f>VLOOKUP(B439,[1]Sheet1!$A$3:$E$409,5,0)</f>
        <v>437</v>
      </c>
      <c r="K439" t="b">
        <f t="shared" si="19"/>
        <v>1</v>
      </c>
      <c r="L439">
        <f t="shared" si="20"/>
        <v>437</v>
      </c>
    </row>
    <row r="440" spans="1:12" ht="18.600000000000001" customHeight="1">
      <c r="A440" s="4">
        <v>438</v>
      </c>
      <c r="B440" s="4">
        <v>26202232834</v>
      </c>
      <c r="C440" s="4" t="s">
        <v>793</v>
      </c>
      <c r="D440" s="4" t="s">
        <v>408</v>
      </c>
      <c r="E440" s="4" t="s">
        <v>560</v>
      </c>
      <c r="F440" s="4" t="s">
        <v>811</v>
      </c>
      <c r="G440" t="str">
        <f t="shared" si="18"/>
        <v>QTM</v>
      </c>
      <c r="H440" t="s">
        <v>1629</v>
      </c>
      <c r="I440" t="s">
        <v>1630</v>
      </c>
      <c r="J440">
        <f>VLOOKUP(B440,[1]Sheet1!$A$3:$E$409,5,0)</f>
        <v>438</v>
      </c>
      <c r="K440" t="b">
        <f t="shared" si="19"/>
        <v>1</v>
      </c>
      <c r="L440">
        <f t="shared" si="20"/>
        <v>438</v>
      </c>
    </row>
    <row r="441" spans="1:12" ht="18.600000000000001" customHeight="1">
      <c r="A441" s="1">
        <v>439</v>
      </c>
      <c r="B441" s="1">
        <v>25202216565</v>
      </c>
      <c r="C441" s="1" t="s">
        <v>794</v>
      </c>
      <c r="D441" s="1" t="s">
        <v>127</v>
      </c>
      <c r="E441" s="1" t="s">
        <v>532</v>
      </c>
      <c r="F441" s="1" t="s">
        <v>812</v>
      </c>
      <c r="G441" t="str">
        <f t="shared" si="18"/>
        <v>QTM</v>
      </c>
      <c r="H441" t="e">
        <v>#N/A</v>
      </c>
      <c r="I441" t="e">
        <v>#N/A</v>
      </c>
      <c r="J441" t="e">
        <f>VLOOKUP(B441,[1]Sheet1!$A$3:$E$409,5,0)</f>
        <v>#N/A</v>
      </c>
      <c r="K441" t="e">
        <f t="shared" si="19"/>
        <v>#N/A</v>
      </c>
      <c r="L441">
        <f t="shared" si="20"/>
        <v>439</v>
      </c>
    </row>
    <row r="442" spans="1:12" ht="18.600000000000001" customHeight="1">
      <c r="A442" s="4">
        <v>440</v>
      </c>
      <c r="B442" s="4">
        <v>25202209731</v>
      </c>
      <c r="C442" s="4" t="s">
        <v>795</v>
      </c>
      <c r="D442" s="4" t="s">
        <v>20</v>
      </c>
      <c r="E442" s="4" t="s">
        <v>532</v>
      </c>
      <c r="F442" s="4" t="s">
        <v>813</v>
      </c>
      <c r="G442" t="str">
        <f t="shared" si="18"/>
        <v>QTM</v>
      </c>
      <c r="H442" t="s">
        <v>1631</v>
      </c>
      <c r="I442" t="s">
        <v>1632</v>
      </c>
      <c r="J442">
        <f>VLOOKUP(B442,[1]Sheet1!$A$3:$E$409,5,0)</f>
        <v>440</v>
      </c>
      <c r="K442" t="b">
        <f t="shared" si="19"/>
        <v>1</v>
      </c>
      <c r="L442">
        <f t="shared" si="20"/>
        <v>440</v>
      </c>
    </row>
    <row r="443" spans="1:12" ht="18.600000000000001" customHeight="1">
      <c r="A443" s="1">
        <v>441</v>
      </c>
      <c r="B443" s="1">
        <v>26202228784</v>
      </c>
      <c r="C443" s="1" t="s">
        <v>796</v>
      </c>
      <c r="D443" s="1" t="s">
        <v>23</v>
      </c>
      <c r="E443" s="1" t="s">
        <v>560</v>
      </c>
      <c r="F443" s="1" t="s">
        <v>436</v>
      </c>
      <c r="G443" t="str">
        <f t="shared" si="18"/>
        <v>QTM</v>
      </c>
      <c r="H443" t="s">
        <v>1633</v>
      </c>
      <c r="I443" t="s">
        <v>1634</v>
      </c>
      <c r="J443">
        <f>VLOOKUP(B443,[1]Sheet1!$A$3:$E$409,5,0)</f>
        <v>441</v>
      </c>
      <c r="K443" t="b">
        <f t="shared" si="19"/>
        <v>1</v>
      </c>
      <c r="L443">
        <f t="shared" si="20"/>
        <v>441</v>
      </c>
    </row>
    <row r="444" spans="1:12" ht="18.600000000000001" customHeight="1">
      <c r="A444" s="4">
        <v>442</v>
      </c>
      <c r="B444" s="4">
        <v>25212216435</v>
      </c>
      <c r="C444" s="4" t="s">
        <v>797</v>
      </c>
      <c r="D444" s="4" t="s">
        <v>798</v>
      </c>
      <c r="E444" s="4" t="s">
        <v>532</v>
      </c>
      <c r="F444" s="4" t="s">
        <v>814</v>
      </c>
      <c r="G444" t="str">
        <f t="shared" si="18"/>
        <v>QTM</v>
      </c>
      <c r="H444" t="e">
        <v>#N/A</v>
      </c>
      <c r="I444" t="e">
        <v>#N/A</v>
      </c>
      <c r="J444" t="e">
        <f>VLOOKUP(B444,[1]Sheet1!$A$3:$E$409,5,0)</f>
        <v>#N/A</v>
      </c>
      <c r="K444" t="e">
        <f t="shared" si="19"/>
        <v>#N/A</v>
      </c>
      <c r="L444">
        <f t="shared" si="20"/>
        <v>442</v>
      </c>
    </row>
    <row r="445" spans="1:12" ht="18.600000000000001" customHeight="1">
      <c r="A445" s="1">
        <v>443</v>
      </c>
      <c r="B445" s="1">
        <v>26202242712</v>
      </c>
      <c r="C445" s="1" t="s">
        <v>799</v>
      </c>
      <c r="D445" s="1" t="s">
        <v>87</v>
      </c>
      <c r="E445" s="1" t="s">
        <v>560</v>
      </c>
      <c r="F445" s="1" t="s">
        <v>815</v>
      </c>
      <c r="G445" t="str">
        <f t="shared" si="18"/>
        <v>QTM</v>
      </c>
      <c r="H445" t="s">
        <v>1635</v>
      </c>
      <c r="I445" t="s">
        <v>1636</v>
      </c>
      <c r="J445">
        <f>VLOOKUP(B445,[1]Sheet1!$A$3:$E$409,5,0)</f>
        <v>443</v>
      </c>
      <c r="K445" t="b">
        <f t="shared" si="19"/>
        <v>1</v>
      </c>
      <c r="L445">
        <f t="shared" si="20"/>
        <v>443</v>
      </c>
    </row>
    <row r="446" spans="1:12" ht="18.600000000000001" customHeight="1">
      <c r="A446" s="4">
        <v>444</v>
      </c>
      <c r="B446" s="4">
        <v>26212242629</v>
      </c>
      <c r="C446" s="4" t="s">
        <v>800</v>
      </c>
      <c r="D446" s="4" t="s">
        <v>615</v>
      </c>
      <c r="E446" s="4" t="s">
        <v>560</v>
      </c>
      <c r="F446" s="4" t="s">
        <v>577</v>
      </c>
      <c r="G446" t="str">
        <f t="shared" si="18"/>
        <v>QTM</v>
      </c>
      <c r="H446" t="s">
        <v>1637</v>
      </c>
      <c r="I446" t="s">
        <v>1638</v>
      </c>
      <c r="J446">
        <f>VLOOKUP(B446,[1]Sheet1!$A$3:$E$409,5,0)</f>
        <v>444</v>
      </c>
      <c r="K446" t="b">
        <f t="shared" si="19"/>
        <v>1</v>
      </c>
      <c r="L446">
        <f t="shared" si="20"/>
        <v>444</v>
      </c>
    </row>
    <row r="447" spans="1:12" ht="18.600000000000001" customHeight="1">
      <c r="A447" s="1">
        <v>445</v>
      </c>
      <c r="B447" s="1">
        <v>26202226359</v>
      </c>
      <c r="C447" s="1" t="s">
        <v>801</v>
      </c>
      <c r="D447" s="1" t="s">
        <v>99</v>
      </c>
      <c r="E447" s="1" t="s">
        <v>560</v>
      </c>
      <c r="F447" s="1" t="s">
        <v>701</v>
      </c>
      <c r="G447" t="str">
        <f t="shared" si="18"/>
        <v>QTM</v>
      </c>
      <c r="H447" t="s">
        <v>1639</v>
      </c>
      <c r="I447" t="s">
        <v>1640</v>
      </c>
      <c r="J447">
        <f>VLOOKUP(B447,[1]Sheet1!$A$3:$E$409,5,0)</f>
        <v>445</v>
      </c>
      <c r="K447" t="b">
        <f t="shared" si="19"/>
        <v>1</v>
      </c>
      <c r="L447">
        <f t="shared" si="20"/>
        <v>445</v>
      </c>
    </row>
    <row r="448" spans="1:12" ht="18.600000000000001" customHeight="1">
      <c r="A448" s="4">
        <v>446</v>
      </c>
      <c r="B448" s="4">
        <v>26202926196</v>
      </c>
      <c r="C448" s="4" t="s">
        <v>47</v>
      </c>
      <c r="D448" s="4" t="s">
        <v>298</v>
      </c>
      <c r="E448" s="4" t="s">
        <v>734</v>
      </c>
      <c r="F448" s="4" t="s">
        <v>353</v>
      </c>
      <c r="G448" t="str">
        <f t="shared" si="18"/>
        <v>QTN</v>
      </c>
      <c r="H448" t="e">
        <v>#N/A</v>
      </c>
      <c r="I448" t="e">
        <v>#N/A</v>
      </c>
      <c r="J448" t="e">
        <f>VLOOKUP(B448,[1]Sheet1!$A$3:$E$409,5,0)</f>
        <v>#N/A</v>
      </c>
      <c r="K448" t="e">
        <f t="shared" si="19"/>
        <v>#N/A</v>
      </c>
      <c r="L448">
        <f t="shared" si="20"/>
        <v>446</v>
      </c>
    </row>
    <row r="449" spans="1:12" ht="18.600000000000001" customHeight="1">
      <c r="A449" s="1">
        <v>447</v>
      </c>
      <c r="B449" s="1">
        <v>26212934776</v>
      </c>
      <c r="C449" s="1" t="s">
        <v>283</v>
      </c>
      <c r="D449" s="1" t="s">
        <v>257</v>
      </c>
      <c r="E449" s="1" t="s">
        <v>734</v>
      </c>
      <c r="F449" s="1" t="s">
        <v>816</v>
      </c>
      <c r="G449" t="str">
        <f t="shared" si="18"/>
        <v>QTN</v>
      </c>
      <c r="H449" t="s">
        <v>1641</v>
      </c>
      <c r="I449" t="s">
        <v>1642</v>
      </c>
      <c r="J449">
        <f>VLOOKUP(B449,[1]Sheet1!$A$3:$E$409,5,0)</f>
        <v>447</v>
      </c>
      <c r="K449" t="b">
        <f t="shared" si="19"/>
        <v>1</v>
      </c>
      <c r="L449">
        <f t="shared" si="20"/>
        <v>447</v>
      </c>
    </row>
    <row r="450" spans="1:12" ht="18.600000000000001" customHeight="1">
      <c r="A450" s="4">
        <v>448</v>
      </c>
      <c r="B450" s="4">
        <v>26202920954</v>
      </c>
      <c r="C450" s="4" t="s">
        <v>802</v>
      </c>
      <c r="D450" s="4" t="s">
        <v>150</v>
      </c>
      <c r="E450" s="4" t="s">
        <v>734</v>
      </c>
      <c r="F450" s="4" t="s">
        <v>167</v>
      </c>
      <c r="G450" t="str">
        <f t="shared" si="18"/>
        <v>QTN</v>
      </c>
      <c r="H450" t="s">
        <v>1643</v>
      </c>
      <c r="I450" t="s">
        <v>1644</v>
      </c>
      <c r="J450">
        <f>VLOOKUP(B450,[1]Sheet1!$A$3:$E$409,5,0)</f>
        <v>448</v>
      </c>
      <c r="K450" t="b">
        <f t="shared" si="19"/>
        <v>1</v>
      </c>
      <c r="L450">
        <f t="shared" si="20"/>
        <v>448</v>
      </c>
    </row>
    <row r="451" spans="1:12" ht="18.600000000000001" customHeight="1">
      <c r="A451" s="1">
        <v>449</v>
      </c>
      <c r="B451" s="1">
        <v>26202941681</v>
      </c>
      <c r="C451" s="1" t="s">
        <v>271</v>
      </c>
      <c r="D451" s="1" t="s">
        <v>625</v>
      </c>
      <c r="E451" s="1" t="s">
        <v>734</v>
      </c>
      <c r="F451" s="1" t="s">
        <v>346</v>
      </c>
      <c r="G451" t="str">
        <f t="shared" ref="G451:G452" si="21">RIGHT(E451,3)</f>
        <v>QTN</v>
      </c>
      <c r="H451" t="s">
        <v>1645</v>
      </c>
      <c r="I451" t="s">
        <v>1646</v>
      </c>
      <c r="J451">
        <f>VLOOKUP(B451,[1]Sheet1!$A$3:$E$409,5,0)</f>
        <v>449</v>
      </c>
      <c r="K451" t="b">
        <f t="shared" si="19"/>
        <v>1</v>
      </c>
      <c r="L451">
        <f t="shared" si="20"/>
        <v>449</v>
      </c>
    </row>
    <row r="452" spans="1:12">
      <c r="A452" s="6">
        <v>500</v>
      </c>
      <c r="B452" s="7">
        <v>25202205504</v>
      </c>
      <c r="C452" s="6" t="s">
        <v>1648</v>
      </c>
      <c r="D452" s="6" t="s">
        <v>742</v>
      </c>
      <c r="E452" s="7" t="s">
        <v>1649</v>
      </c>
      <c r="G452" t="str">
        <f t="shared" si="21"/>
        <v>TM5</v>
      </c>
      <c r="H452" s="8" t="s">
        <v>1650</v>
      </c>
      <c r="I452" s="7" t="s">
        <v>1651</v>
      </c>
      <c r="J452">
        <f>VLOOKUP(B452,[1]Sheet1!$A$3:$E$409,5,0)</f>
        <v>500</v>
      </c>
      <c r="K452" t="b">
        <f t="shared" si="19"/>
        <v>1</v>
      </c>
      <c r="L452">
        <f t="shared" si="20"/>
        <v>500</v>
      </c>
    </row>
  </sheetData>
  <autoFilter ref="A2:K452" xr:uid="{00000000-0009-0000-0000-000001000000}"/>
  <sortState xmlns:xlrd2="http://schemas.microsoft.com/office/spreadsheetml/2017/richdata2" ref="B3:G415">
    <sortCondition ref="G3:G415"/>
    <sortCondition ref="D3:D415"/>
  </sortState>
  <conditionalFormatting sqref="B45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9"/>
  <sheetViews>
    <sheetView zoomScale="69" zoomScaleNormal="69" workbookViewId="0">
      <selection activeCell="D17" sqref="D17"/>
    </sheetView>
  </sheetViews>
  <sheetFormatPr defaultRowHeight="14.4"/>
  <sheetData>
    <row r="1" spans="1:29">
      <c r="A1" s="12"/>
      <c r="B1" s="13" t="s">
        <v>1948</v>
      </c>
      <c r="C1" s="13" t="s">
        <v>1949</v>
      </c>
      <c r="D1" s="13" t="s">
        <v>1950</v>
      </c>
      <c r="E1" s="13" t="s">
        <v>1951</v>
      </c>
      <c r="F1" s="13" t="s">
        <v>1952</v>
      </c>
      <c r="G1" s="13" t="s">
        <v>1953</v>
      </c>
      <c r="H1" s="13" t="s">
        <v>1954</v>
      </c>
      <c r="I1" s="14" t="s">
        <v>1955</v>
      </c>
      <c r="J1" s="12"/>
      <c r="K1" s="14" t="s">
        <v>1955</v>
      </c>
      <c r="L1" s="12"/>
      <c r="M1" s="12"/>
      <c r="N1" s="12"/>
      <c r="O1" s="12"/>
      <c r="P1" s="12"/>
      <c r="Q1" s="12"/>
      <c r="R1" s="14" t="s">
        <v>1955</v>
      </c>
      <c r="S1" s="12"/>
      <c r="T1" s="14" t="s">
        <v>1955</v>
      </c>
      <c r="U1" s="12"/>
      <c r="V1" s="12"/>
      <c r="W1" s="12"/>
      <c r="X1" s="12"/>
      <c r="Y1" s="12"/>
      <c r="Z1" s="12"/>
      <c r="AA1" s="12"/>
      <c r="AB1" s="12"/>
      <c r="AC1" s="15"/>
    </row>
    <row r="2" spans="1:29">
      <c r="A2" s="12"/>
      <c r="B2" s="13" t="s">
        <v>1956</v>
      </c>
      <c r="C2" s="13" t="s">
        <v>1957</v>
      </c>
      <c r="D2" s="13" t="s">
        <v>1958</v>
      </c>
      <c r="E2" s="13" t="s">
        <v>1959</v>
      </c>
      <c r="F2" s="13" t="s">
        <v>1960</v>
      </c>
      <c r="G2" s="13" t="s">
        <v>1961</v>
      </c>
      <c r="H2" s="13" t="s">
        <v>1962</v>
      </c>
      <c r="I2" s="14" t="s">
        <v>1963</v>
      </c>
      <c r="J2" s="12"/>
      <c r="K2" s="14" t="s">
        <v>1963</v>
      </c>
      <c r="L2" s="12"/>
      <c r="M2" s="12"/>
      <c r="N2" s="12"/>
      <c r="O2" s="12"/>
      <c r="P2" s="12"/>
      <c r="Q2" s="12"/>
      <c r="R2" s="14" t="s">
        <v>1963</v>
      </c>
      <c r="S2" s="12"/>
      <c r="T2" s="14" t="s">
        <v>1963</v>
      </c>
      <c r="U2" s="13" t="s">
        <v>1964</v>
      </c>
      <c r="V2" s="13" t="s">
        <v>1965</v>
      </c>
      <c r="W2" s="13" t="s">
        <v>1966</v>
      </c>
      <c r="X2" s="13" t="s">
        <v>1967</v>
      </c>
      <c r="Y2" s="13" t="s">
        <v>1968</v>
      </c>
      <c r="Z2" s="13" t="s">
        <v>1969</v>
      </c>
      <c r="AA2" s="12"/>
      <c r="AB2" s="12"/>
      <c r="AC2" s="15"/>
    </row>
    <row r="3" spans="1:29">
      <c r="A3" s="12"/>
      <c r="B3" s="13" t="s">
        <v>1970</v>
      </c>
      <c r="C3" s="13" t="s">
        <v>1971</v>
      </c>
      <c r="D3" s="13" t="s">
        <v>1972</v>
      </c>
      <c r="E3" s="13" t="s">
        <v>1973</v>
      </c>
      <c r="F3" s="13" t="s">
        <v>1974</v>
      </c>
      <c r="G3" s="13" t="s">
        <v>1975</v>
      </c>
      <c r="H3" s="13" t="s">
        <v>1976</v>
      </c>
      <c r="I3" s="14" t="s">
        <v>1977</v>
      </c>
      <c r="J3" s="12"/>
      <c r="K3" s="14" t="s">
        <v>1977</v>
      </c>
      <c r="L3" s="12"/>
      <c r="M3" s="12"/>
      <c r="N3" s="12"/>
      <c r="O3" s="12"/>
      <c r="P3" s="12"/>
      <c r="Q3" s="12"/>
      <c r="R3" s="14" t="s">
        <v>1977</v>
      </c>
      <c r="S3" s="12"/>
      <c r="T3" s="14" t="s">
        <v>1977</v>
      </c>
      <c r="U3" s="13" t="s">
        <v>1978</v>
      </c>
      <c r="V3" s="13" t="s">
        <v>1979</v>
      </c>
      <c r="W3" s="13" t="s">
        <v>1980</v>
      </c>
      <c r="X3" s="13" t="s">
        <v>1981</v>
      </c>
      <c r="Y3" s="13" t="s">
        <v>1982</v>
      </c>
      <c r="Z3" s="13" t="s">
        <v>1983</v>
      </c>
      <c r="AA3" s="12"/>
      <c r="AB3" s="12"/>
      <c r="AC3" s="15"/>
    </row>
    <row r="4" spans="1:29">
      <c r="A4" s="13" t="s">
        <v>1984</v>
      </c>
      <c r="B4" s="13" t="s">
        <v>1985</v>
      </c>
      <c r="C4" s="13" t="s">
        <v>1986</v>
      </c>
      <c r="D4" s="13" t="s">
        <v>1987</v>
      </c>
      <c r="E4" s="13" t="s">
        <v>1988</v>
      </c>
      <c r="F4" s="13" t="s">
        <v>1989</v>
      </c>
      <c r="G4" s="13" t="s">
        <v>1990</v>
      </c>
      <c r="H4" s="13" t="s">
        <v>1991</v>
      </c>
      <c r="I4" s="14"/>
      <c r="J4" s="12"/>
      <c r="K4" s="14"/>
      <c r="L4" s="13" t="s">
        <v>1992</v>
      </c>
      <c r="M4" s="13" t="s">
        <v>1993</v>
      </c>
      <c r="N4" s="13" t="s">
        <v>1994</v>
      </c>
      <c r="O4" s="13" t="s">
        <v>1995</v>
      </c>
      <c r="P4" s="13" t="s">
        <v>1996</v>
      </c>
      <c r="Q4" s="13" t="s">
        <v>1997</v>
      </c>
      <c r="R4" s="14"/>
      <c r="S4" s="12"/>
      <c r="T4" s="14"/>
      <c r="U4" s="13" t="s">
        <v>1998</v>
      </c>
      <c r="V4" s="13" t="s">
        <v>1999</v>
      </c>
      <c r="W4" s="13" t="s">
        <v>2000</v>
      </c>
      <c r="X4" s="13" t="s">
        <v>2001</v>
      </c>
      <c r="Y4" s="13" t="s">
        <v>2002</v>
      </c>
      <c r="Z4" s="13" t="s">
        <v>2003</v>
      </c>
      <c r="AA4" s="13" t="s">
        <v>2004</v>
      </c>
      <c r="AB4" s="13" t="s">
        <v>2005</v>
      </c>
      <c r="AC4" s="15"/>
    </row>
    <row r="5" spans="1:29">
      <c r="A5" s="13" t="s">
        <v>2006</v>
      </c>
      <c r="B5" s="13" t="s">
        <v>2007</v>
      </c>
      <c r="C5" s="13" t="s">
        <v>2008</v>
      </c>
      <c r="D5" s="13" t="s">
        <v>2009</v>
      </c>
      <c r="E5" s="13" t="s">
        <v>2010</v>
      </c>
      <c r="F5" s="13" t="s">
        <v>2011</v>
      </c>
      <c r="G5" s="13" t="s">
        <v>2012</v>
      </c>
      <c r="H5" s="13" t="s">
        <v>2013</v>
      </c>
      <c r="I5" s="14"/>
      <c r="J5" s="12"/>
      <c r="K5" s="14"/>
      <c r="L5" s="13" t="s">
        <v>2014</v>
      </c>
      <c r="M5" s="13" t="s">
        <v>2015</v>
      </c>
      <c r="N5" s="13" t="s">
        <v>2016</v>
      </c>
      <c r="O5" s="13" t="s">
        <v>2017</v>
      </c>
      <c r="P5" s="13" t="s">
        <v>2018</v>
      </c>
      <c r="Q5" s="13" t="s">
        <v>2019</v>
      </c>
      <c r="R5" s="14"/>
      <c r="S5" s="12"/>
      <c r="T5" s="14"/>
      <c r="U5" s="13" t="s">
        <v>2020</v>
      </c>
      <c r="V5" s="13" t="s">
        <v>2021</v>
      </c>
      <c r="W5" s="13" t="s">
        <v>2022</v>
      </c>
      <c r="X5" s="13" t="s">
        <v>2023</v>
      </c>
      <c r="Y5" s="13" t="s">
        <v>2024</v>
      </c>
      <c r="Z5" s="13" t="s">
        <v>2025</v>
      </c>
      <c r="AA5" s="13" t="s">
        <v>2026</v>
      </c>
      <c r="AB5" s="13" t="s">
        <v>2027</v>
      </c>
      <c r="AC5" s="15"/>
    </row>
    <row r="6" spans="1:29">
      <c r="A6" s="13" t="s">
        <v>2028</v>
      </c>
      <c r="B6" s="13" t="s">
        <v>2029</v>
      </c>
      <c r="C6" s="13" t="s">
        <v>2030</v>
      </c>
      <c r="D6" s="13" t="s">
        <v>2031</v>
      </c>
      <c r="E6" s="13" t="s">
        <v>2032</v>
      </c>
      <c r="F6" s="13" t="s">
        <v>2033</v>
      </c>
      <c r="G6" s="13" t="s">
        <v>2034</v>
      </c>
      <c r="H6" s="13" t="s">
        <v>2035</v>
      </c>
      <c r="I6" s="14"/>
      <c r="J6" s="12"/>
      <c r="K6" s="14"/>
      <c r="L6" s="13" t="s">
        <v>2036</v>
      </c>
      <c r="M6" s="13" t="s">
        <v>2037</v>
      </c>
      <c r="N6" s="13" t="s">
        <v>2038</v>
      </c>
      <c r="O6" s="13" t="s">
        <v>2039</v>
      </c>
      <c r="P6" s="13" t="s">
        <v>2040</v>
      </c>
      <c r="Q6" s="13" t="s">
        <v>2041</v>
      </c>
      <c r="R6" s="14"/>
      <c r="S6" s="12"/>
      <c r="T6" s="14"/>
      <c r="U6" s="13" t="s">
        <v>2042</v>
      </c>
      <c r="V6" s="13" t="s">
        <v>2043</v>
      </c>
      <c r="W6" s="13" t="s">
        <v>2044</v>
      </c>
      <c r="X6" s="13" t="s">
        <v>2045</v>
      </c>
      <c r="Y6" s="13" t="s">
        <v>2046</v>
      </c>
      <c r="Z6" s="13" t="s">
        <v>2047</v>
      </c>
      <c r="AA6" s="13" t="s">
        <v>2048</v>
      </c>
      <c r="AB6" s="13" t="s">
        <v>2049</v>
      </c>
      <c r="AC6" s="15"/>
    </row>
    <row r="7" spans="1:29">
      <c r="A7" s="13" t="s">
        <v>2050</v>
      </c>
      <c r="B7" s="13" t="s">
        <v>2051</v>
      </c>
      <c r="C7" s="13" t="s">
        <v>2052</v>
      </c>
      <c r="D7" s="13" t="s">
        <v>2053</v>
      </c>
      <c r="E7" s="13" t="s">
        <v>2054</v>
      </c>
      <c r="F7" s="13" t="s">
        <v>2055</v>
      </c>
      <c r="G7" s="13" t="s">
        <v>2056</v>
      </c>
      <c r="H7" s="13" t="s">
        <v>2057</v>
      </c>
      <c r="I7" s="14"/>
      <c r="J7" s="12"/>
      <c r="K7" s="14"/>
      <c r="L7" s="13" t="s">
        <v>2058</v>
      </c>
      <c r="M7" s="13" t="s">
        <v>2059</v>
      </c>
      <c r="N7" s="13" t="s">
        <v>2060</v>
      </c>
      <c r="O7" s="13" t="s">
        <v>2061</v>
      </c>
      <c r="P7" s="13" t="s">
        <v>2062</v>
      </c>
      <c r="Q7" s="13" t="s">
        <v>2063</v>
      </c>
      <c r="R7" s="14"/>
      <c r="S7" s="12"/>
      <c r="T7" s="14"/>
      <c r="U7" s="13" t="s">
        <v>2064</v>
      </c>
      <c r="V7" s="13" t="s">
        <v>2065</v>
      </c>
      <c r="W7" s="13" t="s">
        <v>2066</v>
      </c>
      <c r="X7" s="13" t="s">
        <v>2067</v>
      </c>
      <c r="Y7" s="13" t="s">
        <v>2068</v>
      </c>
      <c r="Z7" s="13" t="s">
        <v>2069</v>
      </c>
      <c r="AA7" s="13" t="s">
        <v>2070</v>
      </c>
      <c r="AB7" s="13" t="s">
        <v>2071</v>
      </c>
      <c r="AC7" s="15"/>
    </row>
    <row r="8" spans="1:29">
      <c r="A8" s="13" t="s">
        <v>2072</v>
      </c>
      <c r="B8" s="13" t="s">
        <v>2073</v>
      </c>
      <c r="C8" s="13" t="s">
        <v>2074</v>
      </c>
      <c r="D8" s="13" t="s">
        <v>2075</v>
      </c>
      <c r="E8" s="13" t="s">
        <v>2076</v>
      </c>
      <c r="F8" s="13" t="s">
        <v>2077</v>
      </c>
      <c r="G8" s="13" t="s">
        <v>2078</v>
      </c>
      <c r="H8" s="13" t="s">
        <v>2079</v>
      </c>
      <c r="I8" s="14"/>
      <c r="J8" s="12"/>
      <c r="K8" s="14"/>
      <c r="L8" s="13" t="s">
        <v>2080</v>
      </c>
      <c r="M8" s="13" t="s">
        <v>2081</v>
      </c>
      <c r="N8" s="13" t="s">
        <v>2082</v>
      </c>
      <c r="O8" s="13" t="s">
        <v>2083</v>
      </c>
      <c r="P8" s="13" t="s">
        <v>2084</v>
      </c>
      <c r="Q8" s="13" t="s">
        <v>2085</v>
      </c>
      <c r="R8" s="14"/>
      <c r="S8" s="12"/>
      <c r="T8" s="14"/>
      <c r="U8" s="13" t="s">
        <v>2086</v>
      </c>
      <c r="V8" s="13" t="s">
        <v>2087</v>
      </c>
      <c r="W8" s="13" t="s">
        <v>2088</v>
      </c>
      <c r="X8" s="13" t="s">
        <v>2089</v>
      </c>
      <c r="Y8" s="13" t="s">
        <v>2090</v>
      </c>
      <c r="Z8" s="13" t="s">
        <v>2091</v>
      </c>
      <c r="AA8" s="13" t="s">
        <v>2092</v>
      </c>
      <c r="AB8" s="13" t="s">
        <v>2093</v>
      </c>
      <c r="AC8" s="15"/>
    </row>
    <row r="9" spans="1:29">
      <c r="A9" s="12"/>
      <c r="B9" s="13" t="s">
        <v>2094</v>
      </c>
      <c r="C9" s="13" t="s">
        <v>2095</v>
      </c>
      <c r="D9" s="13" t="s">
        <v>2096</v>
      </c>
      <c r="E9" s="13" t="s">
        <v>2097</v>
      </c>
      <c r="F9" s="13" t="s">
        <v>2098</v>
      </c>
      <c r="G9" s="13" t="s">
        <v>2099</v>
      </c>
      <c r="H9" s="13" t="s">
        <v>2100</v>
      </c>
      <c r="I9" s="14"/>
      <c r="J9" s="12"/>
      <c r="K9" s="14"/>
      <c r="L9" s="13" t="s">
        <v>2101</v>
      </c>
      <c r="M9" s="13" t="s">
        <v>2102</v>
      </c>
      <c r="N9" s="13" t="s">
        <v>2103</v>
      </c>
      <c r="O9" s="13" t="s">
        <v>2104</v>
      </c>
      <c r="P9" s="13" t="s">
        <v>2105</v>
      </c>
      <c r="Q9" s="13" t="s">
        <v>2106</v>
      </c>
      <c r="R9" s="14"/>
      <c r="S9" s="12"/>
      <c r="T9" s="14"/>
      <c r="U9" s="13" t="s">
        <v>2107</v>
      </c>
      <c r="V9" s="13" t="s">
        <v>2108</v>
      </c>
      <c r="W9" s="13" t="s">
        <v>2109</v>
      </c>
      <c r="X9" s="13" t="s">
        <v>2110</v>
      </c>
      <c r="Y9" s="13" t="s">
        <v>2111</v>
      </c>
      <c r="Z9" s="13" t="s">
        <v>2112</v>
      </c>
      <c r="AA9" s="13" t="s">
        <v>2113</v>
      </c>
      <c r="AB9" s="13" t="s">
        <v>2114</v>
      </c>
      <c r="AC9" s="15"/>
    </row>
    <row r="10" spans="1:29" ht="15" customHeight="1">
      <c r="A10" s="59" t="s">
        <v>2115</v>
      </c>
      <c r="B10" s="60"/>
      <c r="C10" s="60"/>
      <c r="D10" s="60"/>
      <c r="E10" s="60"/>
      <c r="F10" s="60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>
      <c r="A11" s="17" t="s">
        <v>2116</v>
      </c>
      <c r="B11" s="18"/>
      <c r="C11" s="18"/>
      <c r="D11" s="19" t="s">
        <v>2117</v>
      </c>
      <c r="E11" s="20" t="s">
        <v>2118</v>
      </c>
      <c r="F11" s="20" t="s">
        <v>2119</v>
      </c>
      <c r="G11" s="20" t="s">
        <v>2120</v>
      </c>
      <c r="H11" s="20" t="s">
        <v>2121</v>
      </c>
      <c r="I11" s="20" t="s">
        <v>2122</v>
      </c>
      <c r="J11" s="20" t="s">
        <v>2123</v>
      </c>
      <c r="K11" s="20" t="s">
        <v>2124</v>
      </c>
      <c r="L11" s="20" t="s">
        <v>2125</v>
      </c>
      <c r="M11" s="20"/>
      <c r="N11" s="21"/>
      <c r="O11" s="20"/>
      <c r="P11" s="20" t="s">
        <v>2126</v>
      </c>
      <c r="Q11" s="20" t="s">
        <v>2127</v>
      </c>
      <c r="R11" s="20" t="s">
        <v>2128</v>
      </c>
      <c r="S11" s="20" t="s">
        <v>2129</v>
      </c>
      <c r="T11" s="20" t="s">
        <v>2130</v>
      </c>
      <c r="U11" s="20" t="s">
        <v>2131</v>
      </c>
      <c r="V11" s="22" t="s">
        <v>2132</v>
      </c>
      <c r="W11" s="22" t="s">
        <v>2133</v>
      </c>
      <c r="X11" s="22" t="s">
        <v>2134</v>
      </c>
      <c r="Y11" s="23"/>
      <c r="Z11" s="23"/>
      <c r="AA11" s="14" t="s">
        <v>2116</v>
      </c>
      <c r="AB11" s="16"/>
      <c r="AC11" s="16"/>
    </row>
    <row r="12" spans="1:29">
      <c r="A12" s="17" t="s">
        <v>2135</v>
      </c>
      <c r="B12" s="18"/>
      <c r="C12" s="18"/>
      <c r="D12" s="19" t="s">
        <v>2136</v>
      </c>
      <c r="E12" s="19" t="s">
        <v>2137</v>
      </c>
      <c r="F12" s="19" t="s">
        <v>2138</v>
      </c>
      <c r="G12" s="19" t="s">
        <v>2139</v>
      </c>
      <c r="H12" s="19" t="s">
        <v>2140</v>
      </c>
      <c r="I12" s="19" t="s">
        <v>2141</v>
      </c>
      <c r="J12" s="19" t="s">
        <v>2142</v>
      </c>
      <c r="K12" s="19" t="s">
        <v>2143</v>
      </c>
      <c r="L12" s="19" t="s">
        <v>2144</v>
      </c>
      <c r="M12" s="19"/>
      <c r="N12" s="18"/>
      <c r="O12" s="19"/>
      <c r="P12" s="19" t="s">
        <v>2145</v>
      </c>
      <c r="Q12" s="19" t="s">
        <v>2146</v>
      </c>
      <c r="R12" s="19" t="s">
        <v>2147</v>
      </c>
      <c r="S12" s="19" t="s">
        <v>2148</v>
      </c>
      <c r="T12" s="19" t="s">
        <v>2149</v>
      </c>
      <c r="U12" s="19" t="s">
        <v>2150</v>
      </c>
      <c r="V12" s="13" t="s">
        <v>2151</v>
      </c>
      <c r="W12" s="13" t="s">
        <v>2152</v>
      </c>
      <c r="X12" s="13" t="s">
        <v>2153</v>
      </c>
      <c r="Y12" s="23"/>
      <c r="Z12" s="23"/>
      <c r="AA12" s="14" t="s">
        <v>2135</v>
      </c>
      <c r="AB12" s="16"/>
      <c r="AC12" s="16"/>
    </row>
    <row r="13" spans="1:29">
      <c r="A13" s="17" t="s">
        <v>2154</v>
      </c>
      <c r="B13" s="18"/>
      <c r="C13" s="18"/>
      <c r="D13" s="19" t="s">
        <v>2155</v>
      </c>
      <c r="E13" s="19" t="s">
        <v>2156</v>
      </c>
      <c r="F13" s="19" t="s">
        <v>2157</v>
      </c>
      <c r="G13" s="19" t="s">
        <v>2158</v>
      </c>
      <c r="H13" s="19" t="s">
        <v>2159</v>
      </c>
      <c r="I13" s="19" t="s">
        <v>2160</v>
      </c>
      <c r="J13" s="19" t="s">
        <v>2161</v>
      </c>
      <c r="K13" s="19" t="s">
        <v>2162</v>
      </c>
      <c r="L13" s="19" t="s">
        <v>2163</v>
      </c>
      <c r="M13" s="19"/>
      <c r="N13" s="18"/>
      <c r="O13" s="19"/>
      <c r="P13" s="19" t="s">
        <v>2164</v>
      </c>
      <c r="Q13" s="19" t="s">
        <v>2165</v>
      </c>
      <c r="R13" s="19" t="s">
        <v>2166</v>
      </c>
      <c r="S13" s="19" t="s">
        <v>2167</v>
      </c>
      <c r="T13" s="19" t="s">
        <v>2168</v>
      </c>
      <c r="U13" s="19" t="s">
        <v>2169</v>
      </c>
      <c r="V13" s="13" t="s">
        <v>2170</v>
      </c>
      <c r="W13" s="13" t="s">
        <v>2171</v>
      </c>
      <c r="X13" s="13" t="s">
        <v>2172</v>
      </c>
      <c r="Y13" s="23"/>
      <c r="Z13" s="23"/>
      <c r="AA13" s="13" t="s">
        <v>2154</v>
      </c>
      <c r="AB13" s="16"/>
      <c r="AC13" s="16"/>
    </row>
    <row r="14" spans="1:29">
      <c r="A14" s="17" t="s">
        <v>2173</v>
      </c>
      <c r="B14" s="24"/>
      <c r="C14" s="24"/>
      <c r="D14" s="25" t="s">
        <v>2174</v>
      </c>
      <c r="E14" s="25" t="s">
        <v>2175</v>
      </c>
      <c r="F14" s="25" t="s">
        <v>2176</v>
      </c>
      <c r="G14" s="25" t="s">
        <v>2177</v>
      </c>
      <c r="H14" s="25" t="s">
        <v>2178</v>
      </c>
      <c r="I14" s="25" t="s">
        <v>2179</v>
      </c>
      <c r="J14" s="25" t="s">
        <v>2180</v>
      </c>
      <c r="K14" s="25" t="s">
        <v>2181</v>
      </c>
      <c r="L14" s="25" t="s">
        <v>2182</v>
      </c>
      <c r="M14" s="25"/>
      <c r="N14" s="24"/>
      <c r="O14" s="25"/>
      <c r="P14" s="25" t="s">
        <v>2183</v>
      </c>
      <c r="Q14" s="25" t="s">
        <v>2184</v>
      </c>
      <c r="R14" s="25" t="s">
        <v>2185</v>
      </c>
      <c r="S14" s="25" t="s">
        <v>2186</v>
      </c>
      <c r="T14" s="25" t="s">
        <v>2187</v>
      </c>
      <c r="U14" s="25" t="s">
        <v>2188</v>
      </c>
      <c r="V14" s="26" t="s">
        <v>2189</v>
      </c>
      <c r="W14" s="26" t="s">
        <v>2190</v>
      </c>
      <c r="X14" s="26" t="s">
        <v>2191</v>
      </c>
      <c r="Y14" s="26" t="s">
        <v>2192</v>
      </c>
      <c r="Z14" s="27"/>
      <c r="AA14" s="26" t="s">
        <v>2173</v>
      </c>
      <c r="AB14" s="16"/>
      <c r="AC14" s="16"/>
    </row>
    <row r="15" spans="1:29">
      <c r="A15" s="17" t="s">
        <v>2193</v>
      </c>
      <c r="B15" s="24"/>
      <c r="C15" s="24"/>
      <c r="D15" s="25" t="s">
        <v>2194</v>
      </c>
      <c r="E15" s="25" t="s">
        <v>2195</v>
      </c>
      <c r="F15" s="25" t="s">
        <v>2196</v>
      </c>
      <c r="G15" s="25" t="s">
        <v>2197</v>
      </c>
      <c r="H15" s="25" t="s">
        <v>2198</v>
      </c>
      <c r="I15" s="25" t="s">
        <v>2199</v>
      </c>
      <c r="J15" s="25" t="s">
        <v>2200</v>
      </c>
      <c r="K15" s="25" t="s">
        <v>2201</v>
      </c>
      <c r="L15" s="25" t="s">
        <v>2202</v>
      </c>
      <c r="M15" s="25"/>
      <c r="N15" s="24"/>
      <c r="O15" s="25"/>
      <c r="P15" s="25" t="s">
        <v>2203</v>
      </c>
      <c r="Q15" s="25" t="s">
        <v>2204</v>
      </c>
      <c r="R15" s="25" t="s">
        <v>2205</v>
      </c>
      <c r="S15" s="25" t="s">
        <v>2206</v>
      </c>
      <c r="T15" s="25" t="s">
        <v>2207</v>
      </c>
      <c r="U15" s="25" t="s">
        <v>2208</v>
      </c>
      <c r="V15" s="26" t="s">
        <v>2209</v>
      </c>
      <c r="W15" s="26" t="s">
        <v>2210</v>
      </c>
      <c r="X15" s="26" t="s">
        <v>2211</v>
      </c>
      <c r="Y15" s="26" t="s">
        <v>2212</v>
      </c>
      <c r="Z15" s="26" t="s">
        <v>2213</v>
      </c>
      <c r="AA15" s="26" t="s">
        <v>2193</v>
      </c>
      <c r="AB15" s="16"/>
      <c r="AC15" s="16"/>
    </row>
    <row r="16" spans="1:29" ht="15" customHeight="1">
      <c r="A16" s="17" t="s">
        <v>2214</v>
      </c>
      <c r="B16" s="25" t="s">
        <v>1797</v>
      </c>
      <c r="C16" s="25" t="s">
        <v>1798</v>
      </c>
      <c r="D16" s="25" t="s">
        <v>1799</v>
      </c>
      <c r="E16" s="25" t="s">
        <v>1800</v>
      </c>
      <c r="F16" s="25" t="s">
        <v>1801</v>
      </c>
      <c r="G16" s="25" t="s">
        <v>1802</v>
      </c>
      <c r="H16" s="25" t="s">
        <v>1803</v>
      </c>
      <c r="I16" s="25" t="s">
        <v>1804</v>
      </c>
      <c r="J16" s="25" t="s">
        <v>1805</v>
      </c>
      <c r="K16" s="25" t="s">
        <v>1806</v>
      </c>
      <c r="L16" s="25" t="s">
        <v>1807</v>
      </c>
      <c r="M16" s="25"/>
      <c r="N16" s="28"/>
      <c r="O16" s="25"/>
      <c r="P16" s="25" t="s">
        <v>1808</v>
      </c>
      <c r="Q16" s="25" t="s">
        <v>1809</v>
      </c>
      <c r="R16" s="25" t="s">
        <v>1810</v>
      </c>
      <c r="S16" s="25" t="s">
        <v>1811</v>
      </c>
      <c r="T16" s="25" t="s">
        <v>1812</v>
      </c>
      <c r="U16" s="25" t="s">
        <v>1942</v>
      </c>
      <c r="V16" s="26" t="s">
        <v>2215</v>
      </c>
      <c r="W16" s="26" t="s">
        <v>2216</v>
      </c>
      <c r="X16" s="26" t="s">
        <v>2217</v>
      </c>
      <c r="Y16" s="26" t="s">
        <v>2218</v>
      </c>
      <c r="Z16" s="26" t="s">
        <v>2219</v>
      </c>
      <c r="AA16" s="26" t="s">
        <v>2214</v>
      </c>
      <c r="AB16" s="16"/>
      <c r="AC16" s="61" t="s">
        <v>2220</v>
      </c>
    </row>
    <row r="17" spans="1:29">
      <c r="A17" s="17" t="s">
        <v>2221</v>
      </c>
      <c r="B17" s="25" t="s">
        <v>1775</v>
      </c>
      <c r="C17" s="25" t="s">
        <v>1776</v>
      </c>
      <c r="D17" s="25" t="s">
        <v>1777</v>
      </c>
      <c r="E17" s="25" t="s">
        <v>1778</v>
      </c>
      <c r="F17" s="25" t="s">
        <v>1779</v>
      </c>
      <c r="G17" s="25" t="s">
        <v>1780</v>
      </c>
      <c r="H17" s="25" t="s">
        <v>1781</v>
      </c>
      <c r="I17" s="25" t="s">
        <v>1782</v>
      </c>
      <c r="J17" s="25" t="s">
        <v>1783</v>
      </c>
      <c r="K17" s="25" t="s">
        <v>1784</v>
      </c>
      <c r="L17" s="25" t="s">
        <v>1785</v>
      </c>
      <c r="M17" s="25"/>
      <c r="N17" s="28"/>
      <c r="O17" s="25"/>
      <c r="P17" s="25" t="s">
        <v>1786</v>
      </c>
      <c r="Q17" s="25" t="s">
        <v>1787</v>
      </c>
      <c r="R17" s="25" t="s">
        <v>1788</v>
      </c>
      <c r="S17" s="25" t="s">
        <v>1789</v>
      </c>
      <c r="T17" s="25" t="s">
        <v>1790</v>
      </c>
      <c r="U17" s="25" t="s">
        <v>1791</v>
      </c>
      <c r="V17" s="26" t="s">
        <v>1792</v>
      </c>
      <c r="W17" s="26" t="s">
        <v>1793</v>
      </c>
      <c r="X17" s="26" t="s">
        <v>1794</v>
      </c>
      <c r="Y17" s="26" t="s">
        <v>1795</v>
      </c>
      <c r="Z17" s="26" t="s">
        <v>1796</v>
      </c>
      <c r="AA17" s="26" t="s">
        <v>2221</v>
      </c>
      <c r="AB17" s="16"/>
      <c r="AC17" s="62"/>
    </row>
    <row r="18" spans="1:29">
      <c r="A18" s="17" t="s">
        <v>2222</v>
      </c>
      <c r="B18" s="25" t="s">
        <v>1753</v>
      </c>
      <c r="C18" s="25" t="s">
        <v>1754</v>
      </c>
      <c r="D18" s="25" t="s">
        <v>1755</v>
      </c>
      <c r="E18" s="25" t="s">
        <v>1756</v>
      </c>
      <c r="F18" s="25" t="s">
        <v>1757</v>
      </c>
      <c r="G18" s="25" t="s">
        <v>1758</v>
      </c>
      <c r="H18" s="25" t="s">
        <v>1759</v>
      </c>
      <c r="I18" s="25" t="s">
        <v>1760</v>
      </c>
      <c r="J18" s="25" t="s">
        <v>1761</v>
      </c>
      <c r="K18" s="25" t="s">
        <v>1762</v>
      </c>
      <c r="L18" s="25" t="s">
        <v>1763</v>
      </c>
      <c r="M18" s="25"/>
      <c r="N18" s="28"/>
      <c r="O18" s="25"/>
      <c r="P18" s="25" t="s">
        <v>1764</v>
      </c>
      <c r="Q18" s="25" t="s">
        <v>1765</v>
      </c>
      <c r="R18" s="25" t="s">
        <v>1766</v>
      </c>
      <c r="S18" s="25" t="s">
        <v>1767</v>
      </c>
      <c r="T18" s="25" t="s">
        <v>1768</v>
      </c>
      <c r="U18" s="25" t="s">
        <v>1769</v>
      </c>
      <c r="V18" s="26" t="s">
        <v>1770</v>
      </c>
      <c r="W18" s="26" t="s">
        <v>1771</v>
      </c>
      <c r="X18" s="26" t="s">
        <v>1772</v>
      </c>
      <c r="Y18" s="26" t="s">
        <v>1773</v>
      </c>
      <c r="Z18" s="26" t="s">
        <v>1774</v>
      </c>
      <c r="AA18" s="26" t="s">
        <v>2222</v>
      </c>
      <c r="AB18" s="16"/>
      <c r="AC18" s="62"/>
    </row>
    <row r="19" spans="1:29">
      <c r="A19" s="17" t="s">
        <v>2223</v>
      </c>
      <c r="B19" s="28" t="s">
        <v>1731</v>
      </c>
      <c r="C19" s="25" t="s">
        <v>1733</v>
      </c>
      <c r="D19" s="25" t="s">
        <v>1734</v>
      </c>
      <c r="E19" s="25" t="s">
        <v>1735</v>
      </c>
      <c r="F19" s="25" t="s">
        <v>1736</v>
      </c>
      <c r="G19" s="25" t="s">
        <v>1737</v>
      </c>
      <c r="H19" s="25" t="s">
        <v>1738</v>
      </c>
      <c r="I19" s="25" t="s">
        <v>1739</v>
      </c>
      <c r="J19" s="25" t="s">
        <v>1740</v>
      </c>
      <c r="K19" s="25" t="s">
        <v>1741</v>
      </c>
      <c r="L19" s="25" t="s">
        <v>1742</v>
      </c>
      <c r="M19" s="25"/>
      <c r="N19" s="28"/>
      <c r="O19" s="25"/>
      <c r="P19" s="25" t="s">
        <v>1743</v>
      </c>
      <c r="Q19" s="25" t="s">
        <v>1744</v>
      </c>
      <c r="R19" s="25" t="s">
        <v>1745</v>
      </c>
      <c r="S19" s="25" t="s">
        <v>1746</v>
      </c>
      <c r="T19" s="25" t="s">
        <v>1747</v>
      </c>
      <c r="U19" s="25" t="s">
        <v>1748</v>
      </c>
      <c r="V19" s="26" t="s">
        <v>1749</v>
      </c>
      <c r="W19" s="26" t="s">
        <v>1750</v>
      </c>
      <c r="X19" s="26" t="s">
        <v>1751</v>
      </c>
      <c r="Y19" s="26" t="s">
        <v>1732</v>
      </c>
      <c r="Z19" s="29" t="s">
        <v>1752</v>
      </c>
      <c r="AA19" s="26" t="s">
        <v>2223</v>
      </c>
      <c r="AB19" s="16"/>
      <c r="AC19" s="62"/>
    </row>
    <row r="20" spans="1:29">
      <c r="A20" s="17" t="s">
        <v>2224</v>
      </c>
      <c r="B20" s="28"/>
      <c r="C20" s="25" t="s">
        <v>1711</v>
      </c>
      <c r="D20" s="25" t="s">
        <v>1712</v>
      </c>
      <c r="E20" s="25" t="s">
        <v>1713</v>
      </c>
      <c r="F20" s="25" t="s">
        <v>1714</v>
      </c>
      <c r="G20" s="25" t="s">
        <v>1715</v>
      </c>
      <c r="H20" s="25" t="s">
        <v>1716</v>
      </c>
      <c r="I20" s="25" t="s">
        <v>1717</v>
      </c>
      <c r="J20" s="25" t="s">
        <v>1718</v>
      </c>
      <c r="K20" s="25" t="s">
        <v>1719</v>
      </c>
      <c r="L20" s="25" t="s">
        <v>1720</v>
      </c>
      <c r="M20" s="25"/>
      <c r="N20" s="28"/>
      <c r="O20" s="25"/>
      <c r="P20" s="25" t="s">
        <v>1721</v>
      </c>
      <c r="Q20" s="25" t="s">
        <v>1722</v>
      </c>
      <c r="R20" s="25" t="s">
        <v>1723</v>
      </c>
      <c r="S20" s="25" t="s">
        <v>1724</v>
      </c>
      <c r="T20" s="25" t="s">
        <v>1725</v>
      </c>
      <c r="U20" s="25" t="s">
        <v>1726</v>
      </c>
      <c r="V20" s="26" t="s">
        <v>1727</v>
      </c>
      <c r="W20" s="26" t="s">
        <v>1728</v>
      </c>
      <c r="X20" s="26" t="s">
        <v>1729</v>
      </c>
      <c r="Y20" s="26" t="s">
        <v>1730</v>
      </c>
      <c r="Z20" s="29"/>
      <c r="AA20" s="26" t="s">
        <v>2224</v>
      </c>
      <c r="AB20" s="16"/>
      <c r="AC20" s="62"/>
    </row>
    <row r="21" spans="1:29">
      <c r="A21" s="17" t="s">
        <v>2225</v>
      </c>
      <c r="B21" s="28"/>
      <c r="C21" s="28"/>
      <c r="D21" s="25" t="s">
        <v>1693</v>
      </c>
      <c r="E21" s="25" t="s">
        <v>1694</v>
      </c>
      <c r="F21" s="25" t="s">
        <v>1695</v>
      </c>
      <c r="G21" s="25" t="s">
        <v>1696</v>
      </c>
      <c r="H21" s="25" t="s">
        <v>1697</v>
      </c>
      <c r="I21" s="25" t="s">
        <v>1698</v>
      </c>
      <c r="J21" s="25" t="s">
        <v>1699</v>
      </c>
      <c r="K21" s="25" t="s">
        <v>1700</v>
      </c>
      <c r="L21" s="25" t="s">
        <v>1701</v>
      </c>
      <c r="M21" s="25"/>
      <c r="N21" s="28"/>
      <c r="O21" s="25"/>
      <c r="P21" s="25" t="s">
        <v>1702</v>
      </c>
      <c r="Q21" s="25" t="s">
        <v>1703</v>
      </c>
      <c r="R21" s="25" t="s">
        <v>1704</v>
      </c>
      <c r="S21" s="25" t="s">
        <v>1705</v>
      </c>
      <c r="T21" s="25" t="s">
        <v>1706</v>
      </c>
      <c r="U21" s="25" t="s">
        <v>1707</v>
      </c>
      <c r="V21" s="26" t="s">
        <v>1708</v>
      </c>
      <c r="W21" s="26" t="s">
        <v>1709</v>
      </c>
      <c r="X21" s="26" t="s">
        <v>1710</v>
      </c>
      <c r="Y21" s="29"/>
      <c r="Z21" s="29"/>
      <c r="AA21" s="26" t="s">
        <v>2225</v>
      </c>
      <c r="AB21" s="16"/>
      <c r="AC21" s="62"/>
    </row>
    <row r="22" spans="1:29">
      <c r="A22" s="17" t="s">
        <v>2226</v>
      </c>
      <c r="B22" s="28"/>
      <c r="C22" s="28"/>
      <c r="D22" s="25" t="s">
        <v>1675</v>
      </c>
      <c r="E22" s="25" t="s">
        <v>1676</v>
      </c>
      <c r="F22" s="25" t="s">
        <v>1677</v>
      </c>
      <c r="G22" s="25" t="s">
        <v>1678</v>
      </c>
      <c r="H22" s="25" t="s">
        <v>1679</v>
      </c>
      <c r="I22" s="25" t="s">
        <v>1680</v>
      </c>
      <c r="J22" s="25" t="s">
        <v>1681</v>
      </c>
      <c r="K22" s="25" t="s">
        <v>1682</v>
      </c>
      <c r="L22" s="25" t="s">
        <v>1683</v>
      </c>
      <c r="M22" s="25"/>
      <c r="N22" s="28"/>
      <c r="O22" s="25"/>
      <c r="P22" s="25" t="s">
        <v>1684</v>
      </c>
      <c r="Q22" s="25" t="s">
        <v>1685</v>
      </c>
      <c r="R22" s="25" t="s">
        <v>1686</v>
      </c>
      <c r="S22" s="25" t="s">
        <v>1687</v>
      </c>
      <c r="T22" s="25" t="s">
        <v>1688</v>
      </c>
      <c r="U22" s="25" t="s">
        <v>1689</v>
      </c>
      <c r="V22" s="26" t="s">
        <v>1690</v>
      </c>
      <c r="W22" s="26" t="s">
        <v>1691</v>
      </c>
      <c r="X22" s="26" t="s">
        <v>1692</v>
      </c>
      <c r="Y22" s="29"/>
      <c r="Z22" s="29"/>
      <c r="AA22" s="26" t="s">
        <v>2226</v>
      </c>
      <c r="AB22" s="16"/>
      <c r="AC22" s="62"/>
    </row>
    <row r="23" spans="1:29">
      <c r="A23" s="17" t="s">
        <v>2227</v>
      </c>
      <c r="B23" s="28"/>
      <c r="C23" s="28"/>
      <c r="D23" s="25" t="s">
        <v>1657</v>
      </c>
      <c r="E23" s="25" t="s">
        <v>1658</v>
      </c>
      <c r="F23" s="25" t="s">
        <v>1659</v>
      </c>
      <c r="G23" s="25" t="s">
        <v>1660</v>
      </c>
      <c r="H23" s="25" t="s">
        <v>1661</v>
      </c>
      <c r="I23" s="25" t="s">
        <v>1662</v>
      </c>
      <c r="J23" s="25" t="s">
        <v>1663</v>
      </c>
      <c r="K23" s="25" t="s">
        <v>1664</v>
      </c>
      <c r="L23" s="25" t="s">
        <v>1665</v>
      </c>
      <c r="M23" s="25"/>
      <c r="N23" s="28"/>
      <c r="O23" s="25"/>
      <c r="P23" s="25" t="s">
        <v>1666</v>
      </c>
      <c r="Q23" s="25" t="s">
        <v>1667</v>
      </c>
      <c r="R23" s="25" t="s">
        <v>1668</v>
      </c>
      <c r="S23" s="25" t="s">
        <v>1669</v>
      </c>
      <c r="T23" s="25" t="s">
        <v>1670</v>
      </c>
      <c r="U23" s="25" t="s">
        <v>1671</v>
      </c>
      <c r="V23" s="26" t="s">
        <v>1672</v>
      </c>
      <c r="W23" s="26" t="s">
        <v>1673</v>
      </c>
      <c r="X23" s="26" t="s">
        <v>1674</v>
      </c>
      <c r="Y23" s="29"/>
      <c r="Z23" s="29"/>
      <c r="AA23" s="26" t="s">
        <v>2227</v>
      </c>
      <c r="AB23" s="16"/>
      <c r="AC23" s="62"/>
    </row>
    <row r="24" spans="1:29">
      <c r="A24" s="18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5"/>
      <c r="N24" s="28"/>
      <c r="O24" s="25"/>
      <c r="P24" s="24"/>
      <c r="Q24" s="24"/>
      <c r="R24" s="24"/>
      <c r="S24" s="24"/>
      <c r="T24" s="24"/>
      <c r="U24" s="24"/>
      <c r="V24" s="27"/>
      <c r="W24" s="27"/>
      <c r="X24" s="27"/>
      <c r="Y24" s="27"/>
      <c r="Z24" s="27"/>
      <c r="AA24" s="27"/>
      <c r="AB24" s="16"/>
      <c r="AC24" s="62"/>
    </row>
    <row r="25" spans="1:29">
      <c r="A25" s="17" t="s">
        <v>2228</v>
      </c>
      <c r="B25" s="25" t="s">
        <v>1919</v>
      </c>
      <c r="C25" s="25" t="s">
        <v>1920</v>
      </c>
      <c r="D25" s="25" t="s">
        <v>1921</v>
      </c>
      <c r="E25" s="25" t="s">
        <v>1922</v>
      </c>
      <c r="F25" s="25" t="s">
        <v>1923</v>
      </c>
      <c r="G25" s="25" t="s">
        <v>1924</v>
      </c>
      <c r="H25" s="25" t="s">
        <v>1925</v>
      </c>
      <c r="I25" s="25" t="s">
        <v>1926</v>
      </c>
      <c r="J25" s="25" t="s">
        <v>1927</v>
      </c>
      <c r="K25" s="25" t="s">
        <v>1928</v>
      </c>
      <c r="L25" s="25" t="s">
        <v>1929</v>
      </c>
      <c r="M25" s="25"/>
      <c r="N25" s="28"/>
      <c r="O25" s="25"/>
      <c r="P25" s="25" t="s">
        <v>1930</v>
      </c>
      <c r="Q25" s="25" t="s">
        <v>1931</v>
      </c>
      <c r="R25" s="25" t="s">
        <v>1932</v>
      </c>
      <c r="S25" s="25" t="s">
        <v>1933</v>
      </c>
      <c r="T25" s="25" t="s">
        <v>1934</v>
      </c>
      <c r="U25" s="25" t="s">
        <v>1935</v>
      </c>
      <c r="V25" s="26" t="s">
        <v>1936</v>
      </c>
      <c r="W25" s="26" t="s">
        <v>1937</v>
      </c>
      <c r="X25" s="26" t="s">
        <v>1938</v>
      </c>
      <c r="Y25" s="26" t="s">
        <v>1939</v>
      </c>
      <c r="Z25" s="26" t="s">
        <v>1940</v>
      </c>
      <c r="AA25" s="26" t="s">
        <v>2228</v>
      </c>
      <c r="AB25" s="15"/>
      <c r="AC25" s="62"/>
    </row>
    <row r="26" spans="1:29">
      <c r="A26" s="17" t="s">
        <v>2229</v>
      </c>
      <c r="B26" s="25" t="s">
        <v>1897</v>
      </c>
      <c r="C26" s="25" t="s">
        <v>1898</v>
      </c>
      <c r="D26" s="25" t="s">
        <v>1899</v>
      </c>
      <c r="E26" s="25" t="s">
        <v>1900</v>
      </c>
      <c r="F26" s="25" t="s">
        <v>1901</v>
      </c>
      <c r="G26" s="25" t="s">
        <v>1902</v>
      </c>
      <c r="H26" s="25" t="s">
        <v>1903</v>
      </c>
      <c r="I26" s="25" t="s">
        <v>1904</v>
      </c>
      <c r="J26" s="25" t="s">
        <v>1905</v>
      </c>
      <c r="K26" s="25" t="s">
        <v>1906</v>
      </c>
      <c r="L26" s="25" t="s">
        <v>1907</v>
      </c>
      <c r="M26" s="25"/>
      <c r="N26" s="28"/>
      <c r="O26" s="25"/>
      <c r="P26" s="25" t="s">
        <v>1908</v>
      </c>
      <c r="Q26" s="25" t="s">
        <v>1909</v>
      </c>
      <c r="R26" s="25" t="s">
        <v>1910</v>
      </c>
      <c r="S26" s="25" t="s">
        <v>1911</v>
      </c>
      <c r="T26" s="25" t="s">
        <v>1912</v>
      </c>
      <c r="U26" s="25" t="s">
        <v>1913</v>
      </c>
      <c r="V26" s="26" t="s">
        <v>1914</v>
      </c>
      <c r="W26" s="26" t="s">
        <v>1915</v>
      </c>
      <c r="X26" s="26" t="s">
        <v>1916</v>
      </c>
      <c r="Y26" s="26" t="s">
        <v>1917</v>
      </c>
      <c r="Z26" s="26" t="s">
        <v>1918</v>
      </c>
      <c r="AA26" s="26" t="s">
        <v>2229</v>
      </c>
      <c r="AB26" s="15"/>
      <c r="AC26" s="62"/>
    </row>
    <row r="27" spans="1:29">
      <c r="A27" s="17" t="s">
        <v>2230</v>
      </c>
      <c r="B27" s="25" t="s">
        <v>1875</v>
      </c>
      <c r="C27" s="25" t="s">
        <v>1876</v>
      </c>
      <c r="D27" s="25" t="s">
        <v>1877</v>
      </c>
      <c r="E27" s="25" t="s">
        <v>1878</v>
      </c>
      <c r="F27" s="25" t="s">
        <v>1879</v>
      </c>
      <c r="G27" s="25" t="s">
        <v>1880</v>
      </c>
      <c r="H27" s="25" t="s">
        <v>1881</v>
      </c>
      <c r="I27" s="25" t="s">
        <v>1882</v>
      </c>
      <c r="J27" s="25" t="s">
        <v>1883</v>
      </c>
      <c r="K27" s="25" t="s">
        <v>1884</v>
      </c>
      <c r="L27" s="25" t="s">
        <v>1885</v>
      </c>
      <c r="M27" s="25"/>
      <c r="N27" s="30"/>
      <c r="O27" s="25"/>
      <c r="P27" s="25" t="s">
        <v>1886</v>
      </c>
      <c r="Q27" s="25" t="s">
        <v>1887</v>
      </c>
      <c r="R27" s="25" t="s">
        <v>1888</v>
      </c>
      <c r="S27" s="25" t="s">
        <v>1889</v>
      </c>
      <c r="T27" s="25" t="s">
        <v>1890</v>
      </c>
      <c r="U27" s="25" t="s">
        <v>1891</v>
      </c>
      <c r="V27" s="26" t="s">
        <v>1892</v>
      </c>
      <c r="W27" s="26" t="s">
        <v>1893</v>
      </c>
      <c r="X27" s="26" t="s">
        <v>1894</v>
      </c>
      <c r="Y27" s="26" t="s">
        <v>1895</v>
      </c>
      <c r="Z27" s="26" t="s">
        <v>1896</v>
      </c>
      <c r="AA27" s="26" t="s">
        <v>2230</v>
      </c>
      <c r="AB27" s="15"/>
      <c r="AC27" s="62"/>
    </row>
    <row r="28" spans="1:29">
      <c r="A28" s="17" t="s">
        <v>2231</v>
      </c>
      <c r="B28" s="25" t="s">
        <v>1853</v>
      </c>
      <c r="C28" s="25" t="s">
        <v>1854</v>
      </c>
      <c r="D28" s="25" t="s">
        <v>1855</v>
      </c>
      <c r="E28" s="25" t="s">
        <v>1856</v>
      </c>
      <c r="F28" s="25" t="s">
        <v>1857</v>
      </c>
      <c r="G28" s="25" t="s">
        <v>1858</v>
      </c>
      <c r="H28" s="25" t="s">
        <v>1859</v>
      </c>
      <c r="I28" s="25" t="s">
        <v>1860</v>
      </c>
      <c r="J28" s="25" t="s">
        <v>1861</v>
      </c>
      <c r="K28" s="25" t="s">
        <v>1862</v>
      </c>
      <c r="L28" s="25" t="s">
        <v>1863</v>
      </c>
      <c r="M28" s="25"/>
      <c r="N28" s="30"/>
      <c r="O28" s="25"/>
      <c r="P28" s="25" t="s">
        <v>1864</v>
      </c>
      <c r="Q28" s="25" t="s">
        <v>1865</v>
      </c>
      <c r="R28" s="25" t="s">
        <v>1866</v>
      </c>
      <c r="S28" s="25" t="s">
        <v>1867</v>
      </c>
      <c r="T28" s="25" t="s">
        <v>1868</v>
      </c>
      <c r="U28" s="25" t="s">
        <v>1869</v>
      </c>
      <c r="V28" s="26" t="s">
        <v>1870</v>
      </c>
      <c r="W28" s="26" t="s">
        <v>1871</v>
      </c>
      <c r="X28" s="26" t="s">
        <v>1872</v>
      </c>
      <c r="Y28" s="26" t="s">
        <v>1873</v>
      </c>
      <c r="Z28" s="26" t="s">
        <v>1874</v>
      </c>
      <c r="AA28" s="26" t="s">
        <v>2231</v>
      </c>
      <c r="AB28" s="15"/>
      <c r="AC28" s="62"/>
    </row>
    <row r="29" spans="1:29">
      <c r="A29" s="17" t="s">
        <v>2232</v>
      </c>
      <c r="B29" s="25" t="s">
        <v>1831</v>
      </c>
      <c r="C29" s="25" t="s">
        <v>1832</v>
      </c>
      <c r="D29" s="25" t="s">
        <v>1833</v>
      </c>
      <c r="E29" s="25" t="s">
        <v>1834</v>
      </c>
      <c r="F29" s="25" t="s">
        <v>1835</v>
      </c>
      <c r="G29" s="25" t="s">
        <v>1836</v>
      </c>
      <c r="H29" s="25" t="s">
        <v>1837</v>
      </c>
      <c r="I29" s="25" t="s">
        <v>1838</v>
      </c>
      <c r="J29" s="25" t="s">
        <v>1839</v>
      </c>
      <c r="K29" s="25" t="s">
        <v>1840</v>
      </c>
      <c r="L29" s="25" t="s">
        <v>1841</v>
      </c>
      <c r="M29" s="25"/>
      <c r="N29" s="30"/>
      <c r="O29" s="25"/>
      <c r="P29" s="25" t="s">
        <v>1842</v>
      </c>
      <c r="Q29" s="25" t="s">
        <v>1843</v>
      </c>
      <c r="R29" s="25" t="s">
        <v>1844</v>
      </c>
      <c r="S29" s="25" t="s">
        <v>1845</v>
      </c>
      <c r="T29" s="25" t="s">
        <v>1846</v>
      </c>
      <c r="U29" s="25" t="s">
        <v>1847</v>
      </c>
      <c r="V29" s="26" t="s">
        <v>1848</v>
      </c>
      <c r="W29" s="26" t="s">
        <v>1849</v>
      </c>
      <c r="X29" s="26" t="s">
        <v>1850</v>
      </c>
      <c r="Y29" s="26" t="s">
        <v>1851</v>
      </c>
      <c r="Z29" s="26" t="s">
        <v>1852</v>
      </c>
      <c r="AA29" s="26" t="s">
        <v>2232</v>
      </c>
      <c r="AB29" s="15"/>
      <c r="AC29" s="63"/>
    </row>
    <row r="30" spans="1:29" ht="15" customHeight="1">
      <c r="A30" s="17" t="s">
        <v>2233</v>
      </c>
      <c r="B30" s="31"/>
      <c r="C30" s="31"/>
      <c r="D30" s="32" t="s">
        <v>1813</v>
      </c>
      <c r="E30" s="32" t="s">
        <v>1814</v>
      </c>
      <c r="F30" s="32" t="s">
        <v>1815</v>
      </c>
      <c r="G30" s="32" t="s">
        <v>1816</v>
      </c>
      <c r="H30" s="32" t="s">
        <v>1817</v>
      </c>
      <c r="I30" s="32" t="s">
        <v>1818</v>
      </c>
      <c r="J30" s="32" t="s">
        <v>1819</v>
      </c>
      <c r="K30" s="32" t="s">
        <v>1820</v>
      </c>
      <c r="L30" s="32" t="s">
        <v>1821</v>
      </c>
      <c r="M30" s="19"/>
      <c r="N30" s="33"/>
      <c r="O30" s="19"/>
      <c r="P30" s="32" t="s">
        <v>1822</v>
      </c>
      <c r="Q30" s="32" t="s">
        <v>1823</v>
      </c>
      <c r="R30" s="32" t="s">
        <v>1824</v>
      </c>
      <c r="S30" s="32" t="s">
        <v>1825</v>
      </c>
      <c r="T30" s="32" t="s">
        <v>1826</v>
      </c>
      <c r="U30" s="32" t="s">
        <v>1827</v>
      </c>
      <c r="V30" s="32" t="s">
        <v>1828</v>
      </c>
      <c r="W30" s="32" t="s">
        <v>1829</v>
      </c>
      <c r="X30" s="32" t="s">
        <v>1830</v>
      </c>
      <c r="Y30" s="34"/>
      <c r="Z30" s="34"/>
      <c r="AA30" s="14" t="s">
        <v>2233</v>
      </c>
      <c r="AB30" s="15"/>
      <c r="AC30" s="64" t="s">
        <v>2234</v>
      </c>
    </row>
    <row r="31" spans="1:29">
      <c r="A31" s="17" t="s">
        <v>2235</v>
      </c>
      <c r="B31" s="18"/>
      <c r="C31" s="18"/>
      <c r="D31" s="32" t="s">
        <v>2236</v>
      </c>
      <c r="E31" s="32" t="s">
        <v>2237</v>
      </c>
      <c r="F31" s="32" t="s">
        <v>2238</v>
      </c>
      <c r="G31" s="32" t="s">
        <v>2239</v>
      </c>
      <c r="H31" s="32" t="s">
        <v>2240</v>
      </c>
      <c r="I31" s="32" t="s">
        <v>2241</v>
      </c>
      <c r="J31" s="32" t="s">
        <v>2242</v>
      </c>
      <c r="K31" s="32" t="s">
        <v>2243</v>
      </c>
      <c r="L31" s="32" t="s">
        <v>2244</v>
      </c>
      <c r="M31" s="19"/>
      <c r="N31" s="33"/>
      <c r="O31" s="19"/>
      <c r="P31" s="32" t="s">
        <v>2245</v>
      </c>
      <c r="Q31" s="32" t="s">
        <v>2246</v>
      </c>
      <c r="R31" s="32" t="s">
        <v>2247</v>
      </c>
      <c r="S31" s="32" t="s">
        <v>2248</v>
      </c>
      <c r="T31" s="32" t="s">
        <v>2249</v>
      </c>
      <c r="U31" s="32" t="s">
        <v>2250</v>
      </c>
      <c r="V31" s="35" t="s">
        <v>2251</v>
      </c>
      <c r="W31" s="35" t="s">
        <v>2252</v>
      </c>
      <c r="X31" s="35" t="s">
        <v>2253</v>
      </c>
      <c r="Y31" s="23"/>
      <c r="Z31" s="23"/>
      <c r="AA31" s="14" t="s">
        <v>2235</v>
      </c>
      <c r="AB31" s="16"/>
      <c r="AC31" s="65"/>
    </row>
    <row r="32" spans="1:29">
      <c r="A32" s="17" t="s">
        <v>2254</v>
      </c>
      <c r="B32" s="18"/>
      <c r="C32" s="18"/>
      <c r="D32" s="32" t="s">
        <v>2255</v>
      </c>
      <c r="E32" s="32" t="s">
        <v>2256</v>
      </c>
      <c r="F32" s="32" t="s">
        <v>2257</v>
      </c>
      <c r="G32" s="32" t="s">
        <v>2258</v>
      </c>
      <c r="H32" s="32" t="s">
        <v>2259</v>
      </c>
      <c r="I32" s="32" t="s">
        <v>2260</v>
      </c>
      <c r="J32" s="32" t="s">
        <v>2261</v>
      </c>
      <c r="K32" s="32" t="s">
        <v>2262</v>
      </c>
      <c r="L32" s="32" t="s">
        <v>2263</v>
      </c>
      <c r="M32" s="19"/>
      <c r="N32" s="33"/>
      <c r="O32" s="19"/>
      <c r="P32" s="32" t="s">
        <v>2264</v>
      </c>
      <c r="Q32" s="32" t="s">
        <v>2265</v>
      </c>
      <c r="R32" s="32" t="s">
        <v>2266</v>
      </c>
      <c r="S32" s="32" t="s">
        <v>2267</v>
      </c>
      <c r="T32" s="32" t="s">
        <v>2268</v>
      </c>
      <c r="U32" s="32" t="s">
        <v>2269</v>
      </c>
      <c r="V32" s="35" t="s">
        <v>2270</v>
      </c>
      <c r="W32" s="35" t="s">
        <v>2271</v>
      </c>
      <c r="X32" s="35" t="s">
        <v>2272</v>
      </c>
      <c r="Y32" s="23"/>
      <c r="Z32" s="23"/>
      <c r="AA32" s="14" t="s">
        <v>2254</v>
      </c>
      <c r="AB32" s="16"/>
      <c r="AC32" s="66"/>
    </row>
    <row r="33" spans="1:29" ht="15" customHeight="1">
      <c r="A33" s="59" t="s">
        <v>2273</v>
      </c>
      <c r="B33" s="60"/>
      <c r="C33" s="60"/>
      <c r="D33" s="60"/>
      <c r="E33" s="60"/>
      <c r="F33" s="60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</row>
    <row r="34" spans="1:29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spans="1:29">
      <c r="A35" s="67" t="s">
        <v>1946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16"/>
      <c r="AC35" s="16"/>
    </row>
    <row r="36" spans="1:29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16"/>
      <c r="AC36" s="16"/>
    </row>
    <row r="37" spans="1:29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</row>
    <row r="38" spans="1:29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1:29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</row>
  </sheetData>
  <mergeCells count="5">
    <mergeCell ref="A10:F10"/>
    <mergeCell ref="AC16:AC29"/>
    <mergeCell ref="AC30:AC32"/>
    <mergeCell ref="A33:F33"/>
    <mergeCell ref="A35:AA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DANH SACH VI TRI GHE NGOI</vt:lpstr>
      <vt:lpstr>ds goc</vt:lpstr>
      <vt:lpstr>Sơ đồ HT tầng 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2024-06-17T07:44:50Z</cp:lastPrinted>
  <dcterms:created xsi:type="dcterms:W3CDTF">2016-01-27T03:19:43Z</dcterms:created>
  <dcterms:modified xsi:type="dcterms:W3CDTF">2025-10-13T09:23:30Z</dcterms:modified>
</cp:coreProperties>
</file>