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REGULAR WORD\KHEN THƯỞNG - MIỄN GIẢM HỌC PHÍ\KHEN THƯỞNG\25-26\ANH\"/>
    </mc:Choice>
  </mc:AlternateContent>
  <bookViews>
    <workbookView xWindow="0" yWindow="0" windowWidth="24000" windowHeight="9645"/>
  </bookViews>
  <sheets>
    <sheet name="DS KHEN" sheetId="7" r:id="rId1"/>
    <sheet name="DS SV TIÊU BIỂU" sheetId="8" r:id="rId2"/>
    <sheet name="K29-30-31" sheetId="9" r:id="rId3"/>
    <sheet name="Sheet1" sheetId="10" r:id="rId4"/>
  </sheets>
  <definedNames>
    <definedName name="_xlnm._FilterDatabase" localSheetId="0" hidden="1">'DS KHEN'!$A$17:$Q$261</definedName>
    <definedName name="_xlnm._FilterDatabase" localSheetId="2" hidden="1">'K29-30-31'!$A$1:$H$758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25" i="8" l="1"/>
  <c r="M25" i="8"/>
  <c r="N25" i="8" s="1"/>
  <c r="L25" i="8"/>
  <c r="O261" i="7" l="1"/>
  <c r="M261" i="7"/>
  <c r="N261" i="7" s="1"/>
  <c r="L261" i="7"/>
  <c r="O260" i="7"/>
  <c r="M260" i="7"/>
  <c r="N260" i="7" s="1"/>
  <c r="L260" i="7"/>
  <c r="O259" i="7"/>
  <c r="M259" i="7"/>
  <c r="N259" i="7" s="1"/>
  <c r="L259" i="7"/>
  <c r="O258" i="7"/>
  <c r="M258" i="7"/>
  <c r="N258" i="7" s="1"/>
  <c r="L258" i="7"/>
  <c r="O257" i="7"/>
  <c r="M257" i="7"/>
  <c r="N257" i="7" s="1"/>
  <c r="L257" i="7"/>
  <c r="O256" i="7"/>
  <c r="M256" i="7"/>
  <c r="N256" i="7" s="1"/>
  <c r="L256" i="7"/>
  <c r="O255" i="7"/>
  <c r="M255" i="7"/>
  <c r="N255" i="7" s="1"/>
  <c r="L255" i="7"/>
  <c r="O254" i="7"/>
  <c r="M254" i="7"/>
  <c r="N254" i="7" s="1"/>
  <c r="L254" i="7"/>
  <c r="O253" i="7"/>
  <c r="M253" i="7"/>
  <c r="N253" i="7" s="1"/>
  <c r="L253" i="7"/>
  <c r="O252" i="7"/>
  <c r="M252" i="7"/>
  <c r="N252" i="7" s="1"/>
  <c r="L252" i="7"/>
  <c r="O251" i="7"/>
  <c r="M251" i="7"/>
  <c r="N251" i="7" s="1"/>
  <c r="L251" i="7"/>
  <c r="O250" i="7"/>
  <c r="M250" i="7"/>
  <c r="N250" i="7" s="1"/>
  <c r="L250" i="7"/>
  <c r="O249" i="7"/>
  <c r="M249" i="7"/>
  <c r="N249" i="7" s="1"/>
  <c r="L249" i="7"/>
  <c r="O248" i="7"/>
  <c r="M248" i="7"/>
  <c r="N248" i="7" s="1"/>
  <c r="L248" i="7"/>
  <c r="O247" i="7"/>
  <c r="M247" i="7"/>
  <c r="N247" i="7" s="1"/>
  <c r="L247" i="7"/>
  <c r="O246" i="7"/>
  <c r="M246" i="7"/>
  <c r="N246" i="7" s="1"/>
  <c r="L246" i="7"/>
  <c r="O245" i="7"/>
  <c r="M245" i="7"/>
  <c r="N245" i="7" s="1"/>
  <c r="L245" i="7"/>
  <c r="O244" i="7"/>
  <c r="M244" i="7"/>
  <c r="N244" i="7" s="1"/>
  <c r="L244" i="7"/>
  <c r="O243" i="7"/>
  <c r="M243" i="7"/>
  <c r="N243" i="7" s="1"/>
  <c r="L243" i="7"/>
  <c r="O242" i="7"/>
  <c r="M242" i="7"/>
  <c r="N242" i="7" s="1"/>
  <c r="L242" i="7"/>
  <c r="O241" i="7"/>
  <c r="M241" i="7"/>
  <c r="N241" i="7" s="1"/>
  <c r="L241" i="7"/>
  <c r="O240" i="7"/>
  <c r="M240" i="7"/>
  <c r="N240" i="7" s="1"/>
  <c r="L240" i="7"/>
  <c r="O239" i="7"/>
  <c r="M239" i="7"/>
  <c r="N239" i="7" s="1"/>
  <c r="L239" i="7"/>
  <c r="O238" i="7"/>
  <c r="M238" i="7"/>
  <c r="N238" i="7" s="1"/>
  <c r="L238" i="7"/>
  <c r="O237" i="7"/>
  <c r="M237" i="7"/>
  <c r="N237" i="7" s="1"/>
  <c r="L237" i="7"/>
  <c r="O236" i="7"/>
  <c r="M236" i="7"/>
  <c r="N236" i="7" s="1"/>
  <c r="L236" i="7"/>
  <c r="O235" i="7"/>
  <c r="M235" i="7"/>
  <c r="N235" i="7" s="1"/>
  <c r="L235" i="7"/>
  <c r="O234" i="7"/>
  <c r="M234" i="7"/>
  <c r="N234" i="7" s="1"/>
  <c r="L234" i="7"/>
  <c r="O233" i="7"/>
  <c r="M233" i="7"/>
  <c r="N233" i="7" s="1"/>
  <c r="L233" i="7"/>
  <c r="O232" i="7"/>
  <c r="M232" i="7"/>
  <c r="N232" i="7" s="1"/>
  <c r="L232" i="7"/>
  <c r="O231" i="7"/>
  <c r="M231" i="7"/>
  <c r="N231" i="7" s="1"/>
  <c r="L231" i="7"/>
  <c r="O230" i="7"/>
  <c r="M230" i="7"/>
  <c r="N230" i="7" s="1"/>
  <c r="L230" i="7"/>
  <c r="O229" i="7"/>
  <c r="M229" i="7"/>
  <c r="N229" i="7" s="1"/>
  <c r="L229" i="7"/>
  <c r="O228" i="7"/>
  <c r="M228" i="7"/>
  <c r="N228" i="7" s="1"/>
  <c r="L228" i="7"/>
  <c r="O227" i="7"/>
  <c r="M227" i="7"/>
  <c r="N227" i="7" s="1"/>
  <c r="L227" i="7"/>
  <c r="O226" i="7"/>
  <c r="M226" i="7"/>
  <c r="N226" i="7" s="1"/>
  <c r="L226" i="7"/>
  <c r="O225" i="7"/>
  <c r="M225" i="7"/>
  <c r="N225" i="7" s="1"/>
  <c r="L225" i="7"/>
  <c r="O224" i="7"/>
  <c r="M224" i="7"/>
  <c r="N224" i="7" s="1"/>
  <c r="L224" i="7"/>
  <c r="O223" i="7"/>
  <c r="M223" i="7"/>
  <c r="N223" i="7" s="1"/>
  <c r="L223" i="7"/>
  <c r="O222" i="7"/>
  <c r="M222" i="7"/>
  <c r="N222" i="7" s="1"/>
  <c r="L222" i="7"/>
  <c r="O221" i="7"/>
  <c r="M221" i="7"/>
  <c r="N221" i="7" s="1"/>
  <c r="L221" i="7"/>
  <c r="O220" i="7"/>
  <c r="M220" i="7"/>
  <c r="N220" i="7" s="1"/>
  <c r="L220" i="7"/>
  <c r="O219" i="7"/>
  <c r="M219" i="7"/>
  <c r="N219" i="7" s="1"/>
  <c r="L219" i="7"/>
  <c r="O218" i="7"/>
  <c r="M218" i="7"/>
  <c r="N218" i="7" s="1"/>
  <c r="L218" i="7"/>
  <c r="O217" i="7"/>
  <c r="M217" i="7"/>
  <c r="N217" i="7" s="1"/>
  <c r="L217" i="7"/>
  <c r="O216" i="7"/>
  <c r="M216" i="7"/>
  <c r="N216" i="7" s="1"/>
  <c r="L216" i="7"/>
  <c r="O215" i="7"/>
  <c r="M215" i="7"/>
  <c r="N215" i="7" s="1"/>
  <c r="L215" i="7"/>
  <c r="O214" i="7"/>
  <c r="M214" i="7"/>
  <c r="N214" i="7" s="1"/>
  <c r="L214" i="7"/>
  <c r="O213" i="7"/>
  <c r="M213" i="7"/>
  <c r="N213" i="7" s="1"/>
  <c r="L213" i="7"/>
  <c r="O212" i="7"/>
  <c r="M212" i="7"/>
  <c r="N212" i="7" s="1"/>
  <c r="L212" i="7"/>
  <c r="O211" i="7"/>
  <c r="M211" i="7"/>
  <c r="N211" i="7" s="1"/>
  <c r="L211" i="7"/>
  <c r="O210" i="7"/>
  <c r="M210" i="7"/>
  <c r="N210" i="7" s="1"/>
  <c r="L210" i="7"/>
  <c r="O209" i="7"/>
  <c r="M209" i="7"/>
  <c r="N209" i="7" s="1"/>
  <c r="L209" i="7"/>
  <c r="O208" i="7"/>
  <c r="M208" i="7"/>
  <c r="N208" i="7" s="1"/>
  <c r="L208" i="7"/>
  <c r="O207" i="7"/>
  <c r="M207" i="7"/>
  <c r="N207" i="7" s="1"/>
  <c r="L207" i="7"/>
  <c r="O206" i="7"/>
  <c r="M206" i="7"/>
  <c r="N206" i="7" s="1"/>
  <c r="L206" i="7"/>
  <c r="O205" i="7"/>
  <c r="M205" i="7"/>
  <c r="N205" i="7" s="1"/>
  <c r="L205" i="7"/>
  <c r="O204" i="7"/>
  <c r="M204" i="7"/>
  <c r="N204" i="7" s="1"/>
  <c r="L204" i="7"/>
  <c r="O203" i="7"/>
  <c r="M203" i="7"/>
  <c r="N203" i="7" s="1"/>
  <c r="L203" i="7"/>
  <c r="O202" i="7"/>
  <c r="M202" i="7"/>
  <c r="N202" i="7" s="1"/>
  <c r="L202" i="7"/>
  <c r="O201" i="7"/>
  <c r="M201" i="7"/>
  <c r="N201" i="7" s="1"/>
  <c r="L201" i="7"/>
  <c r="O200" i="7"/>
  <c r="M200" i="7"/>
  <c r="N200" i="7" s="1"/>
  <c r="L200" i="7"/>
  <c r="O199" i="7"/>
  <c r="M199" i="7"/>
  <c r="N199" i="7" s="1"/>
  <c r="L199" i="7"/>
  <c r="O198" i="7"/>
  <c r="M198" i="7"/>
  <c r="N198" i="7" s="1"/>
  <c r="L198" i="7"/>
  <c r="O197" i="7"/>
  <c r="M197" i="7"/>
  <c r="N197" i="7" s="1"/>
  <c r="L197" i="7"/>
  <c r="O196" i="7"/>
  <c r="M196" i="7"/>
  <c r="N196" i="7" s="1"/>
  <c r="L196" i="7"/>
  <c r="O195" i="7"/>
  <c r="M195" i="7"/>
  <c r="N195" i="7" s="1"/>
  <c r="L195" i="7"/>
  <c r="O194" i="7"/>
  <c r="M194" i="7"/>
  <c r="N194" i="7" s="1"/>
  <c r="L194" i="7"/>
  <c r="O193" i="7"/>
  <c r="M193" i="7"/>
  <c r="N193" i="7" s="1"/>
  <c r="L193" i="7"/>
  <c r="O192" i="7"/>
  <c r="M192" i="7"/>
  <c r="N192" i="7" s="1"/>
  <c r="L192" i="7"/>
  <c r="O191" i="7"/>
  <c r="M191" i="7"/>
  <c r="N191" i="7" s="1"/>
  <c r="L191" i="7"/>
  <c r="O190" i="7"/>
  <c r="M190" i="7"/>
  <c r="N190" i="7" s="1"/>
  <c r="L190" i="7"/>
  <c r="O189" i="7"/>
  <c r="M189" i="7"/>
  <c r="N189" i="7" s="1"/>
  <c r="L189" i="7"/>
  <c r="O188" i="7"/>
  <c r="M188" i="7"/>
  <c r="N188" i="7" s="1"/>
  <c r="L188" i="7"/>
  <c r="O187" i="7"/>
  <c r="M187" i="7"/>
  <c r="N187" i="7" s="1"/>
  <c r="L187" i="7"/>
  <c r="O186" i="7"/>
  <c r="M186" i="7"/>
  <c r="N186" i="7" s="1"/>
  <c r="L186" i="7"/>
  <c r="O185" i="7"/>
  <c r="M185" i="7"/>
  <c r="N185" i="7" s="1"/>
  <c r="L185" i="7"/>
  <c r="O184" i="7"/>
  <c r="M184" i="7"/>
  <c r="N184" i="7" s="1"/>
  <c r="L184" i="7"/>
  <c r="O183" i="7"/>
  <c r="M183" i="7"/>
  <c r="N183" i="7" s="1"/>
  <c r="L183" i="7"/>
  <c r="O182" i="7"/>
  <c r="M182" i="7"/>
  <c r="N182" i="7" s="1"/>
  <c r="L182" i="7"/>
  <c r="O181" i="7"/>
  <c r="M181" i="7"/>
  <c r="N181" i="7" s="1"/>
  <c r="L181" i="7"/>
  <c r="O180" i="7"/>
  <c r="M180" i="7"/>
  <c r="N180" i="7" s="1"/>
  <c r="L180" i="7"/>
  <c r="O179" i="7"/>
  <c r="M179" i="7"/>
  <c r="N179" i="7" s="1"/>
  <c r="L179" i="7"/>
  <c r="O178" i="7"/>
  <c r="M178" i="7"/>
  <c r="N178" i="7" s="1"/>
  <c r="L178" i="7"/>
  <c r="O177" i="7"/>
  <c r="M177" i="7"/>
  <c r="N177" i="7" s="1"/>
  <c r="L177" i="7"/>
  <c r="O163" i="7"/>
  <c r="M163" i="7"/>
  <c r="N163" i="7" s="1"/>
  <c r="L163" i="7"/>
  <c r="O162" i="7"/>
  <c r="M162" i="7"/>
  <c r="N162" i="7" s="1"/>
  <c r="L162" i="7"/>
  <c r="O161" i="7"/>
  <c r="M161" i="7"/>
  <c r="N161" i="7" s="1"/>
  <c r="L161" i="7"/>
  <c r="O160" i="7"/>
  <c r="M160" i="7"/>
  <c r="N160" i="7" s="1"/>
  <c r="L160" i="7"/>
  <c r="O159" i="7"/>
  <c r="M159" i="7"/>
  <c r="N159" i="7" s="1"/>
  <c r="L159" i="7"/>
  <c r="O158" i="7"/>
  <c r="M158" i="7"/>
  <c r="N158" i="7" s="1"/>
  <c r="L158" i="7"/>
  <c r="O157" i="7"/>
  <c r="M157" i="7"/>
  <c r="N157" i="7" s="1"/>
  <c r="L157" i="7"/>
  <c r="O156" i="7"/>
  <c r="M156" i="7"/>
  <c r="N156" i="7" s="1"/>
  <c r="L156" i="7"/>
  <c r="O155" i="7"/>
  <c r="M155" i="7"/>
  <c r="N155" i="7" s="1"/>
  <c r="L155" i="7"/>
  <c r="O154" i="7"/>
  <c r="M154" i="7"/>
  <c r="N154" i="7" s="1"/>
  <c r="L154" i="7"/>
  <c r="O153" i="7"/>
  <c r="M153" i="7"/>
  <c r="N153" i="7" s="1"/>
  <c r="L153" i="7"/>
  <c r="O152" i="7"/>
  <c r="M152" i="7"/>
  <c r="N152" i="7" s="1"/>
  <c r="L152" i="7"/>
  <c r="O151" i="7"/>
  <c r="M151" i="7"/>
  <c r="N151" i="7" s="1"/>
  <c r="L151" i="7"/>
  <c r="O150" i="7"/>
  <c r="M150" i="7"/>
  <c r="N150" i="7" s="1"/>
  <c r="L150" i="7"/>
  <c r="O149" i="7"/>
  <c r="M149" i="7"/>
  <c r="N149" i="7" s="1"/>
  <c r="L149" i="7"/>
  <c r="O148" i="7"/>
  <c r="M148" i="7"/>
  <c r="N148" i="7" s="1"/>
  <c r="L148" i="7"/>
  <c r="O147" i="7"/>
  <c r="M147" i="7"/>
  <c r="N147" i="7" s="1"/>
  <c r="L147" i="7"/>
  <c r="O146" i="7"/>
  <c r="M146" i="7"/>
  <c r="N146" i="7" s="1"/>
  <c r="L146" i="7"/>
  <c r="O145" i="7"/>
  <c r="M145" i="7"/>
  <c r="N145" i="7" s="1"/>
  <c r="L145" i="7"/>
  <c r="O144" i="7"/>
  <c r="M144" i="7"/>
  <c r="N144" i="7" s="1"/>
  <c r="L144" i="7"/>
  <c r="O143" i="7"/>
  <c r="M143" i="7"/>
  <c r="N143" i="7" s="1"/>
  <c r="L143" i="7"/>
  <c r="O142" i="7"/>
  <c r="M142" i="7"/>
  <c r="N142" i="7" s="1"/>
  <c r="L142" i="7"/>
  <c r="O141" i="7"/>
  <c r="M141" i="7"/>
  <c r="N141" i="7" s="1"/>
  <c r="L141" i="7"/>
  <c r="O140" i="7"/>
  <c r="M140" i="7"/>
  <c r="N140" i="7" s="1"/>
  <c r="L140" i="7"/>
  <c r="O176" i="7"/>
  <c r="M176" i="7"/>
  <c r="N176" i="7" s="1"/>
  <c r="L176" i="7"/>
  <c r="O175" i="7"/>
  <c r="M175" i="7"/>
  <c r="N175" i="7" s="1"/>
  <c r="L175" i="7"/>
  <c r="O174" i="7"/>
  <c r="M174" i="7"/>
  <c r="N174" i="7" s="1"/>
  <c r="L174" i="7"/>
  <c r="O173" i="7"/>
  <c r="M173" i="7"/>
  <c r="N173" i="7" s="1"/>
  <c r="L173" i="7"/>
  <c r="O172" i="7"/>
  <c r="M172" i="7"/>
  <c r="N172" i="7" s="1"/>
  <c r="L172" i="7"/>
  <c r="O171" i="7"/>
  <c r="M171" i="7"/>
  <c r="N171" i="7" s="1"/>
  <c r="L171" i="7"/>
  <c r="O170" i="7"/>
  <c r="M170" i="7"/>
  <c r="N170" i="7" s="1"/>
  <c r="L170" i="7"/>
  <c r="O169" i="7"/>
  <c r="M169" i="7"/>
  <c r="N169" i="7" s="1"/>
  <c r="L169" i="7"/>
  <c r="O168" i="7"/>
  <c r="M168" i="7"/>
  <c r="N168" i="7" s="1"/>
  <c r="L168" i="7"/>
  <c r="O167" i="7"/>
  <c r="M167" i="7"/>
  <c r="N167" i="7" s="1"/>
  <c r="L167" i="7"/>
  <c r="O166" i="7"/>
  <c r="M166" i="7"/>
  <c r="N166" i="7" s="1"/>
  <c r="L166" i="7"/>
  <c r="O165" i="7"/>
  <c r="M165" i="7"/>
  <c r="N165" i="7" s="1"/>
  <c r="L165" i="7"/>
  <c r="O164" i="7"/>
  <c r="M164" i="7"/>
  <c r="N164" i="7" s="1"/>
  <c r="L164" i="7"/>
  <c r="O139" i="7"/>
  <c r="M139" i="7"/>
  <c r="N139" i="7" s="1"/>
  <c r="L139" i="7"/>
  <c r="O138" i="7"/>
  <c r="M138" i="7"/>
  <c r="N138" i="7" s="1"/>
  <c r="L138" i="7"/>
  <c r="O137" i="7"/>
  <c r="M137" i="7"/>
  <c r="N137" i="7" s="1"/>
  <c r="L137" i="7"/>
  <c r="O136" i="7"/>
  <c r="M136" i="7"/>
  <c r="N136" i="7" s="1"/>
  <c r="L136" i="7"/>
  <c r="O135" i="7"/>
  <c r="M135" i="7"/>
  <c r="N135" i="7" s="1"/>
  <c r="L135" i="7"/>
  <c r="O134" i="7"/>
  <c r="M134" i="7"/>
  <c r="N134" i="7" s="1"/>
  <c r="L134" i="7"/>
  <c r="O133" i="7"/>
  <c r="M133" i="7"/>
  <c r="N133" i="7" s="1"/>
  <c r="L133" i="7"/>
  <c r="O132" i="7"/>
  <c r="M132" i="7"/>
  <c r="N132" i="7" s="1"/>
  <c r="L132" i="7"/>
  <c r="O131" i="7"/>
  <c r="M131" i="7"/>
  <c r="N131" i="7" s="1"/>
  <c r="L131" i="7"/>
  <c r="O130" i="7"/>
  <c r="M130" i="7"/>
  <c r="N130" i="7" s="1"/>
  <c r="L130" i="7"/>
  <c r="O129" i="7"/>
  <c r="M129" i="7"/>
  <c r="N129" i="7" s="1"/>
  <c r="L129" i="7"/>
  <c r="O128" i="7"/>
  <c r="M128" i="7"/>
  <c r="N128" i="7" s="1"/>
  <c r="L128" i="7"/>
  <c r="O127" i="7"/>
  <c r="M127" i="7"/>
  <c r="N127" i="7" s="1"/>
  <c r="L127" i="7"/>
  <c r="O126" i="7" l="1"/>
  <c r="M126" i="7"/>
  <c r="N126" i="7" s="1"/>
  <c r="L126" i="7"/>
  <c r="O125" i="7"/>
  <c r="M125" i="7"/>
  <c r="N125" i="7" s="1"/>
  <c r="L125" i="7"/>
  <c r="O124" i="7"/>
  <c r="M124" i="7"/>
  <c r="N124" i="7" s="1"/>
  <c r="L124" i="7"/>
  <c r="O123" i="7"/>
  <c r="M123" i="7"/>
  <c r="N123" i="7" s="1"/>
  <c r="L123" i="7"/>
  <c r="O122" i="7"/>
  <c r="M122" i="7"/>
  <c r="N122" i="7" s="1"/>
  <c r="L122" i="7"/>
  <c r="O121" i="7"/>
  <c r="M121" i="7"/>
  <c r="N121" i="7" s="1"/>
  <c r="L121" i="7"/>
  <c r="O120" i="7"/>
  <c r="M120" i="7"/>
  <c r="N120" i="7" s="1"/>
  <c r="L120" i="7"/>
  <c r="O119" i="7"/>
  <c r="M119" i="7"/>
  <c r="N119" i="7" s="1"/>
  <c r="L119" i="7"/>
  <c r="O118" i="7"/>
  <c r="M118" i="7"/>
  <c r="N118" i="7" s="1"/>
  <c r="L118" i="7"/>
  <c r="O117" i="7"/>
  <c r="M117" i="7"/>
  <c r="N117" i="7" s="1"/>
  <c r="L117" i="7"/>
  <c r="O116" i="7"/>
  <c r="M116" i="7"/>
  <c r="N116" i="7" s="1"/>
  <c r="L116" i="7"/>
  <c r="O115" i="7"/>
  <c r="M115" i="7"/>
  <c r="N115" i="7" s="1"/>
  <c r="L115" i="7"/>
  <c r="O114" i="7"/>
  <c r="M114" i="7"/>
  <c r="N114" i="7" s="1"/>
  <c r="L114" i="7"/>
  <c r="O113" i="7"/>
  <c r="M113" i="7"/>
  <c r="N113" i="7" s="1"/>
  <c r="L113" i="7"/>
  <c r="O112" i="7"/>
  <c r="M112" i="7"/>
  <c r="N112" i="7" s="1"/>
  <c r="L112" i="7"/>
  <c r="O111" i="7"/>
  <c r="M111" i="7"/>
  <c r="N111" i="7" s="1"/>
  <c r="L111" i="7"/>
  <c r="O110" i="7"/>
  <c r="M110" i="7"/>
  <c r="N110" i="7" s="1"/>
  <c r="L110" i="7"/>
  <c r="O109" i="7"/>
  <c r="M109" i="7"/>
  <c r="N109" i="7" s="1"/>
  <c r="L109" i="7"/>
  <c r="O108" i="7"/>
  <c r="M108" i="7"/>
  <c r="N108" i="7" s="1"/>
  <c r="L108" i="7"/>
  <c r="O107" i="7"/>
  <c r="M107" i="7"/>
  <c r="N107" i="7" s="1"/>
  <c r="L107" i="7"/>
  <c r="O106" i="7"/>
  <c r="M106" i="7"/>
  <c r="N106" i="7" s="1"/>
  <c r="L106" i="7"/>
  <c r="O105" i="7"/>
  <c r="M105" i="7"/>
  <c r="N105" i="7" s="1"/>
  <c r="L105" i="7"/>
  <c r="O104" i="7"/>
  <c r="M104" i="7"/>
  <c r="N104" i="7" s="1"/>
  <c r="L104" i="7"/>
  <c r="O103" i="7"/>
  <c r="M103" i="7"/>
  <c r="N103" i="7" s="1"/>
  <c r="L103" i="7"/>
  <c r="O102" i="7"/>
  <c r="M102" i="7"/>
  <c r="N102" i="7" s="1"/>
  <c r="L102" i="7"/>
  <c r="O101" i="7"/>
  <c r="M101" i="7"/>
  <c r="N101" i="7" s="1"/>
  <c r="L101" i="7"/>
  <c r="O100" i="7"/>
  <c r="M100" i="7"/>
  <c r="N100" i="7" s="1"/>
  <c r="L100" i="7"/>
  <c r="O99" i="7"/>
  <c r="M99" i="7"/>
  <c r="N99" i="7" s="1"/>
  <c r="L99" i="7"/>
  <c r="O98" i="7"/>
  <c r="M98" i="7"/>
  <c r="N98" i="7" s="1"/>
  <c r="L98" i="7"/>
  <c r="O97" i="7"/>
  <c r="M97" i="7"/>
  <c r="N97" i="7" s="1"/>
  <c r="L97" i="7"/>
  <c r="O96" i="7"/>
  <c r="M96" i="7"/>
  <c r="N96" i="7" s="1"/>
  <c r="L96" i="7"/>
  <c r="O95" i="7"/>
  <c r="M95" i="7"/>
  <c r="N95" i="7" s="1"/>
  <c r="L95" i="7"/>
  <c r="O94" i="7"/>
  <c r="M94" i="7"/>
  <c r="N94" i="7" s="1"/>
  <c r="L94" i="7"/>
  <c r="O93" i="7"/>
  <c r="M93" i="7"/>
  <c r="N93" i="7" s="1"/>
  <c r="L93" i="7"/>
  <c r="O92" i="7"/>
  <c r="M92" i="7"/>
  <c r="N92" i="7" s="1"/>
  <c r="L92" i="7"/>
  <c r="O91" i="7"/>
  <c r="M91" i="7"/>
  <c r="N91" i="7" s="1"/>
  <c r="L91" i="7"/>
  <c r="O90" i="7"/>
  <c r="M90" i="7"/>
  <c r="N90" i="7" s="1"/>
  <c r="L90" i="7"/>
  <c r="O89" i="7"/>
  <c r="M89" i="7"/>
  <c r="N89" i="7" s="1"/>
  <c r="L89" i="7"/>
  <c r="O88" i="7"/>
  <c r="M88" i="7"/>
  <c r="N88" i="7" s="1"/>
  <c r="L88" i="7"/>
  <c r="O87" i="7"/>
  <c r="M87" i="7"/>
  <c r="N87" i="7" s="1"/>
  <c r="L87" i="7"/>
  <c r="O86" i="7"/>
  <c r="M86" i="7"/>
  <c r="N86" i="7" s="1"/>
  <c r="L86" i="7"/>
  <c r="O85" i="7"/>
  <c r="M85" i="7"/>
  <c r="N85" i="7" s="1"/>
  <c r="L85" i="7"/>
  <c r="O84" i="7"/>
  <c r="M84" i="7"/>
  <c r="N84" i="7" s="1"/>
  <c r="L84" i="7"/>
  <c r="O83" i="7"/>
  <c r="M83" i="7"/>
  <c r="N83" i="7" s="1"/>
  <c r="L83" i="7"/>
  <c r="O82" i="7"/>
  <c r="M82" i="7"/>
  <c r="N82" i="7" s="1"/>
  <c r="L82" i="7"/>
  <c r="O81" i="7"/>
  <c r="M81" i="7"/>
  <c r="N81" i="7" s="1"/>
  <c r="L81" i="7"/>
  <c r="O80" i="7"/>
  <c r="M80" i="7"/>
  <c r="N80" i="7" s="1"/>
  <c r="L80" i="7"/>
  <c r="O79" i="7"/>
  <c r="M79" i="7"/>
  <c r="N79" i="7" s="1"/>
  <c r="L79" i="7"/>
  <c r="O78" i="7"/>
  <c r="M78" i="7"/>
  <c r="N78" i="7" s="1"/>
  <c r="L78" i="7"/>
  <c r="O77" i="7"/>
  <c r="M77" i="7"/>
  <c r="N77" i="7" s="1"/>
  <c r="L77" i="7"/>
  <c r="O76" i="7"/>
  <c r="M76" i="7"/>
  <c r="N76" i="7" s="1"/>
  <c r="L76" i="7"/>
  <c r="O75" i="7"/>
  <c r="M75" i="7"/>
  <c r="N75" i="7" s="1"/>
  <c r="L75" i="7"/>
  <c r="O74" i="7"/>
  <c r="M74" i="7"/>
  <c r="N74" i="7" s="1"/>
  <c r="L74" i="7"/>
  <c r="O73" i="7"/>
  <c r="M73" i="7"/>
  <c r="N73" i="7" s="1"/>
  <c r="L73" i="7"/>
  <c r="O72" i="7"/>
  <c r="M72" i="7"/>
  <c r="N72" i="7" s="1"/>
  <c r="L72" i="7"/>
  <c r="O71" i="7"/>
  <c r="M71" i="7"/>
  <c r="N71" i="7" s="1"/>
  <c r="L71" i="7"/>
  <c r="O70" i="7"/>
  <c r="M70" i="7"/>
  <c r="N70" i="7" s="1"/>
  <c r="L70" i="7"/>
  <c r="O69" i="7"/>
  <c r="M69" i="7"/>
  <c r="N69" i="7" s="1"/>
  <c r="L69" i="7"/>
  <c r="O68" i="7"/>
  <c r="M68" i="7"/>
  <c r="N68" i="7" s="1"/>
  <c r="L68" i="7"/>
  <c r="O67" i="7"/>
  <c r="M67" i="7"/>
  <c r="N67" i="7" s="1"/>
  <c r="L67" i="7"/>
  <c r="O66" i="7"/>
  <c r="M66" i="7"/>
  <c r="N66" i="7" s="1"/>
  <c r="L66" i="7"/>
  <c r="O65" i="7"/>
  <c r="M65" i="7"/>
  <c r="N65" i="7" s="1"/>
  <c r="L65" i="7"/>
  <c r="O64" i="7"/>
  <c r="M64" i="7"/>
  <c r="N64" i="7" s="1"/>
  <c r="L64" i="7"/>
  <c r="O63" i="7"/>
  <c r="M63" i="7"/>
  <c r="N63" i="7" s="1"/>
  <c r="L63" i="7"/>
  <c r="O62" i="7"/>
  <c r="M62" i="7"/>
  <c r="N62" i="7" s="1"/>
  <c r="L62" i="7"/>
  <c r="O61" i="7"/>
  <c r="M61" i="7"/>
  <c r="N61" i="7" s="1"/>
  <c r="L61" i="7"/>
  <c r="O60" i="7"/>
  <c r="M60" i="7"/>
  <c r="N60" i="7" s="1"/>
  <c r="L60" i="7"/>
  <c r="O59" i="7"/>
  <c r="M59" i="7"/>
  <c r="N59" i="7" s="1"/>
  <c r="L59" i="7"/>
  <c r="O58" i="7"/>
  <c r="M58" i="7"/>
  <c r="N58" i="7" s="1"/>
  <c r="L58" i="7"/>
  <c r="O57" i="7"/>
  <c r="M57" i="7"/>
  <c r="N57" i="7" s="1"/>
  <c r="L57" i="7"/>
  <c r="O56" i="7"/>
  <c r="M56" i="7"/>
  <c r="N56" i="7" s="1"/>
  <c r="L56" i="7"/>
  <c r="O55" i="7"/>
  <c r="M55" i="7"/>
  <c r="N55" i="7" s="1"/>
  <c r="L55" i="7"/>
  <c r="O54" i="7"/>
  <c r="M54" i="7"/>
  <c r="N54" i="7" s="1"/>
  <c r="L54" i="7"/>
  <c r="O53" i="7"/>
  <c r="M53" i="7"/>
  <c r="N53" i="7" s="1"/>
  <c r="L53" i="7"/>
  <c r="L18" i="7"/>
  <c r="M18" i="7"/>
  <c r="N18" i="7" s="1"/>
  <c r="O18" i="7"/>
  <c r="L19" i="7"/>
  <c r="M19" i="7"/>
  <c r="N19" i="7" s="1"/>
  <c r="O19" i="7"/>
  <c r="L20" i="7"/>
  <c r="M20" i="7"/>
  <c r="N20" i="7" s="1"/>
  <c r="O20" i="7"/>
  <c r="L21" i="7"/>
  <c r="M21" i="7"/>
  <c r="N21" i="7" s="1"/>
  <c r="O21" i="7"/>
  <c r="L22" i="7"/>
  <c r="M22" i="7"/>
  <c r="N22" i="7" s="1"/>
  <c r="O22" i="7"/>
  <c r="L23" i="7"/>
  <c r="M23" i="7"/>
  <c r="N23" i="7" s="1"/>
  <c r="O23" i="7"/>
  <c r="L24" i="7"/>
  <c r="M24" i="7"/>
  <c r="N24" i="7" s="1"/>
  <c r="O24" i="7"/>
  <c r="L25" i="7"/>
  <c r="M25" i="7"/>
  <c r="N25" i="7" s="1"/>
  <c r="O25" i="7"/>
  <c r="L26" i="7"/>
  <c r="M26" i="7"/>
  <c r="N26" i="7" s="1"/>
  <c r="O26" i="7"/>
  <c r="L27" i="7"/>
  <c r="M27" i="7"/>
  <c r="N27" i="7" s="1"/>
  <c r="O27" i="7"/>
  <c r="L28" i="7"/>
  <c r="M28" i="7"/>
  <c r="N28" i="7" s="1"/>
  <c r="O28" i="7"/>
  <c r="L29" i="7"/>
  <c r="M29" i="7"/>
  <c r="N29" i="7" s="1"/>
  <c r="O29" i="7"/>
  <c r="L30" i="7"/>
  <c r="M30" i="7"/>
  <c r="N30" i="7" s="1"/>
  <c r="O30" i="7"/>
  <c r="L31" i="7"/>
  <c r="M31" i="7"/>
  <c r="N31" i="7" s="1"/>
  <c r="O31" i="7"/>
  <c r="L32" i="7"/>
  <c r="M32" i="7"/>
  <c r="N32" i="7" s="1"/>
  <c r="O32" i="7"/>
  <c r="L33" i="7"/>
  <c r="M33" i="7"/>
  <c r="N33" i="7" s="1"/>
  <c r="O33" i="7"/>
  <c r="L34" i="7"/>
  <c r="M34" i="7"/>
  <c r="N34" i="7" s="1"/>
  <c r="O34" i="7"/>
  <c r="L35" i="7"/>
  <c r="M35" i="7"/>
  <c r="N35" i="7" s="1"/>
  <c r="O35" i="7"/>
  <c r="L36" i="7"/>
  <c r="M36" i="7"/>
  <c r="N36" i="7" s="1"/>
  <c r="O36" i="7"/>
  <c r="L37" i="7"/>
  <c r="M37" i="7"/>
  <c r="N37" i="7" s="1"/>
  <c r="O37" i="7"/>
  <c r="L38" i="7"/>
  <c r="M38" i="7"/>
  <c r="N38" i="7" s="1"/>
  <c r="O38" i="7"/>
  <c r="L39" i="7"/>
  <c r="M39" i="7"/>
  <c r="N39" i="7" s="1"/>
  <c r="O39" i="7"/>
  <c r="L40" i="7"/>
  <c r="M40" i="7"/>
  <c r="N40" i="7" s="1"/>
  <c r="O40" i="7"/>
  <c r="L41" i="7"/>
  <c r="M41" i="7"/>
  <c r="N41" i="7" s="1"/>
  <c r="O41" i="7"/>
  <c r="L42" i="7"/>
  <c r="M42" i="7"/>
  <c r="N42" i="7" s="1"/>
  <c r="O42" i="7"/>
  <c r="L43" i="7"/>
  <c r="M43" i="7"/>
  <c r="N43" i="7" s="1"/>
  <c r="O43" i="7"/>
  <c r="L44" i="7"/>
  <c r="M44" i="7"/>
  <c r="N44" i="7" s="1"/>
  <c r="O44" i="7"/>
  <c r="L45" i="7"/>
  <c r="M45" i="7"/>
  <c r="N45" i="7" s="1"/>
  <c r="O45" i="7"/>
  <c r="L46" i="7"/>
  <c r="M46" i="7"/>
  <c r="N46" i="7" s="1"/>
  <c r="O46" i="7"/>
  <c r="L47" i="7"/>
  <c r="M47" i="7"/>
  <c r="N47" i="7" s="1"/>
  <c r="O47" i="7"/>
  <c r="L48" i="7"/>
  <c r="M48" i="7"/>
  <c r="N48" i="7" s="1"/>
  <c r="O48" i="7"/>
  <c r="L49" i="7"/>
  <c r="M49" i="7"/>
  <c r="N49" i="7" s="1"/>
  <c r="O49" i="7"/>
  <c r="L50" i="7"/>
  <c r="M50" i="7"/>
  <c r="N50" i="7" s="1"/>
  <c r="O50" i="7"/>
  <c r="L51" i="7"/>
  <c r="M51" i="7"/>
  <c r="N51" i="7" s="1"/>
  <c r="O51" i="7"/>
  <c r="L52" i="7"/>
  <c r="M52" i="7"/>
  <c r="N52" i="7" s="1"/>
  <c r="O52" i="7"/>
</calcChain>
</file>

<file path=xl/sharedStrings.xml><?xml version="1.0" encoding="utf-8"?>
<sst xmlns="http://schemas.openxmlformats.org/spreadsheetml/2006/main" count="6606" uniqueCount="2720">
  <si>
    <t>Thông tin Sinh viên</t>
  </si>
  <si>
    <t>Mã Sinh viên</t>
  </si>
  <si>
    <t>Họ &amp; Tên</t>
  </si>
  <si>
    <t>Ngày Sinh</t>
  </si>
  <si>
    <t>CỘNG HÒA XÃ HỘI CHỦ NGHĨA VIỆT NAM</t>
  </si>
  <si>
    <t>Độc lập - Tự do - Hạnh phúc</t>
  </si>
  <si>
    <t xml:space="preserve">Kính gửi: </t>
  </si>
  <si>
    <t>Điểm TB năm học  (Thang 10)</t>
  </si>
  <si>
    <t>Điểm TB năm học  (Thang 4)</t>
  </si>
  <si>
    <t>Xếp loại học tập cả năm</t>
  </si>
  <si>
    <t>Xếp loại rèn luyện cả năm</t>
  </si>
  <si>
    <t>Ghi chú</t>
  </si>
  <si>
    <t>STT</t>
  </si>
  <si>
    <t>Lớp</t>
  </si>
  <si>
    <t>Số TC đăng ký</t>
  </si>
  <si>
    <t>TB Thang 10</t>
  </si>
  <si>
    <t>TB Thang 4</t>
  </si>
  <si>
    <t xml:space="preserve">Học Kỳ I </t>
  </si>
  <si>
    <t xml:space="preserve">Học Kỳ II </t>
  </si>
  <si>
    <t>Người lập</t>
  </si>
  <si>
    <t>KHOA TIẾNG ANH</t>
  </si>
  <si>
    <t>Nguyễn Thị Minh Thư</t>
  </si>
  <si>
    <t>Nguyễn Khánh Linh</t>
  </si>
  <si>
    <t>Nguyễn Thị Yến Nhi</t>
  </si>
  <si>
    <t>Trần Thị Thu Thảo</t>
  </si>
  <si>
    <t>DANH SÁCH ĐỀ NGHỊ KHEN THƯỞNG SINH VIÊN KHOA TIẾNG ANH</t>
  </si>
  <si>
    <t>Yếu</t>
  </si>
  <si>
    <t>45.0</t>
  </si>
  <si>
    <t>Xuất Sắc</t>
  </si>
  <si>
    <t>90.0</t>
  </si>
  <si>
    <t>Tốt</t>
  </si>
  <si>
    <t>95.0</t>
  </si>
  <si>
    <t>92.5</t>
  </si>
  <si>
    <t>82.5</t>
  </si>
  <si>
    <t>Khá</t>
  </si>
  <si>
    <t>Trung Bình</t>
  </si>
  <si>
    <t>80.5</t>
  </si>
  <si>
    <t>Kém</t>
  </si>
  <si>
    <t>08/06/2004</t>
  </si>
  <si>
    <t>85.5</t>
  </si>
  <si>
    <t>76.5</t>
  </si>
  <si>
    <t>77.5</t>
  </si>
  <si>
    <t>26/10/2004</t>
  </si>
  <si>
    <t>89.0</t>
  </si>
  <si>
    <t>86.5</t>
  </si>
  <si>
    <t>85.0</t>
  </si>
  <si>
    <t>87.5</t>
  </si>
  <si>
    <t>100.0</t>
  </si>
  <si>
    <t>0.0</t>
  </si>
  <si>
    <t>03/01/2003</t>
  </si>
  <si>
    <t>80.0</t>
  </si>
  <si>
    <t>75.0</t>
  </si>
  <si>
    <t>01/11/2004</t>
  </si>
  <si>
    <t>Đoàn Thị Kim Uyên</t>
  </si>
  <si>
    <t>28204602256</t>
  </si>
  <si>
    <t>94.0</t>
  </si>
  <si>
    <t>93.0</t>
  </si>
  <si>
    <t>94.5</t>
  </si>
  <si>
    <t>91.0</t>
  </si>
  <si>
    <t>84.0</t>
  </si>
  <si>
    <t>40.0</t>
  </si>
  <si>
    <t>13/11/2004</t>
  </si>
  <si>
    <t>87.0</t>
  </si>
  <si>
    <t>89.5</t>
  </si>
  <si>
    <t>Hồ Thị Thanh Thảo</t>
  </si>
  <si>
    <t>28206240349</t>
  </si>
  <si>
    <t>Nguyễn Văn Thắng</t>
  </si>
  <si>
    <t>25/07/2004</t>
  </si>
  <si>
    <t>42.5</t>
  </si>
  <si>
    <t>21/10/2004</t>
  </si>
  <si>
    <t>35.0</t>
  </si>
  <si>
    <t>99.0</t>
  </si>
  <si>
    <t>Lê Hoàng Minh</t>
  </si>
  <si>
    <t>28216200223</t>
  </si>
  <si>
    <t>Nguyễn Ngọc Thuỳ Linh</t>
  </si>
  <si>
    <t>28206243406</t>
  </si>
  <si>
    <t>29/04/2004</t>
  </si>
  <si>
    <t>Hồ Thị Kim</t>
  </si>
  <si>
    <t>28206242010</t>
  </si>
  <si>
    <t>98.0</t>
  </si>
  <si>
    <t>97.5</t>
  </si>
  <si>
    <t>Nguyễn Thị Mai Anh</t>
  </si>
  <si>
    <t>92.0</t>
  </si>
  <si>
    <t>Hoàng Quốc Huy</t>
  </si>
  <si>
    <t>22/05/2002</t>
  </si>
  <si>
    <t>Lê Thị Như Ý</t>
  </si>
  <si>
    <t>88.0</t>
  </si>
  <si>
    <t>14/12/2003</t>
  </si>
  <si>
    <t>Trần Cẩm Tú</t>
  </si>
  <si>
    <t>27203100479</t>
  </si>
  <si>
    <t>03/10/2003</t>
  </si>
  <si>
    <t>Nguyễn Thị Thùy Linh</t>
  </si>
  <si>
    <t>Nguyễn Khánh Huyền</t>
  </si>
  <si>
    <t>Nguyễn Thị Thu Hương</t>
  </si>
  <si>
    <t>14/02/2003</t>
  </si>
  <si>
    <t>Võ Thị Hoa</t>
  </si>
  <si>
    <t>95.5</t>
  </si>
  <si>
    <t>11/03/2001</t>
  </si>
  <si>
    <t>Ghi Chú</t>
  </si>
  <si>
    <t>Xếp Loại</t>
  </si>
  <si>
    <t>Điểm Cả Năm</t>
  </si>
  <si>
    <t>Họ và Tên</t>
  </si>
  <si>
    <t>Mã Sinh Viên</t>
  </si>
  <si>
    <t>TT(1)</t>
  </si>
  <si>
    <t>Ký tên</t>
  </si>
  <si>
    <t>cuối khóa</t>
  </si>
  <si>
    <t xml:space="preserve">Số TC </t>
  </si>
  <si>
    <t>TRƯỜNG NGÔN NGỮ - XHNV</t>
  </si>
  <si>
    <t>29216264943</t>
  </si>
  <si>
    <t>Lý Phước Minh Hoàng</t>
  </si>
  <si>
    <t>29206255106</t>
  </si>
  <si>
    <t>Trần Lê Thu Hương</t>
  </si>
  <si>
    <t>29206242548</t>
  </si>
  <si>
    <t>Nguyễn Thị Thanh Xuân</t>
  </si>
  <si>
    <t>29208141005</t>
  </si>
  <si>
    <t>Nguyễn Thị Như Ý</t>
  </si>
  <si>
    <t>29206265003</t>
  </si>
  <si>
    <t>Đặng Ngọc Anh</t>
  </si>
  <si>
    <t>29206558574</t>
  </si>
  <si>
    <t>Nguyễn Hoàng Phương Anh</t>
  </si>
  <si>
    <t>29206254918</t>
  </si>
  <si>
    <t>Trần Thị Minh Anh</t>
  </si>
  <si>
    <t>29216251139</t>
  </si>
  <si>
    <t>Nguyễn Thành Đạt</t>
  </si>
  <si>
    <t>29216200036</t>
  </si>
  <si>
    <t>Võ Thành Đạt</t>
  </si>
  <si>
    <t>29206223625</t>
  </si>
  <si>
    <t>Lê Thị Thùy Dung</t>
  </si>
  <si>
    <t>29206262184</t>
  </si>
  <si>
    <t>Nguyễn Ngọc Dung</t>
  </si>
  <si>
    <t>29216254754</t>
  </si>
  <si>
    <t>Nguyễn Đức Duy</t>
  </si>
  <si>
    <t>29206239722</t>
  </si>
  <si>
    <t>Phạm Thị Mỹ Hạnh</t>
  </si>
  <si>
    <t>29206248755</t>
  </si>
  <si>
    <t>Nguyễn Thị Kim Hoàng</t>
  </si>
  <si>
    <t>29206240991</t>
  </si>
  <si>
    <t>Nguyễn Thị Thanh Huyền</t>
  </si>
  <si>
    <t>29204537414</t>
  </si>
  <si>
    <t>29204543029</t>
  </si>
  <si>
    <t>Nguyễn Thị Thu Huyền</t>
  </si>
  <si>
    <t>29206265343</t>
  </si>
  <si>
    <t>Đào Hà Linh</t>
  </si>
  <si>
    <t>29206259567</t>
  </si>
  <si>
    <t>Phùng Thị Quỳnh Mai</t>
  </si>
  <si>
    <t>29206240238</t>
  </si>
  <si>
    <t>Võ Hà Như</t>
  </si>
  <si>
    <t>29206549447</t>
  </si>
  <si>
    <t>Trần Thị Kiều Oanh</t>
  </si>
  <si>
    <t>29206258138</t>
  </si>
  <si>
    <t>Lê Khánh Quyên</t>
  </si>
  <si>
    <t>28219048503</t>
  </si>
  <si>
    <t>Trần Vũ Thiên</t>
  </si>
  <si>
    <t>29206265619</t>
  </si>
  <si>
    <t>Trần Thị Thu Thơ</t>
  </si>
  <si>
    <t>29206220037</t>
  </si>
  <si>
    <t>Võ Lê Anh Thư</t>
  </si>
  <si>
    <t>29206250496</t>
  </si>
  <si>
    <t>Bùi Lê Phương Thy</t>
  </si>
  <si>
    <t>29206265277</t>
  </si>
  <si>
    <t>Trần Thị Thủy Tiên</t>
  </si>
  <si>
    <t>29206265755</t>
  </si>
  <si>
    <t>Trịnh Thị Thu Trang</t>
  </si>
  <si>
    <t>29206247177</t>
  </si>
  <si>
    <t>Lê Nguyễn Tú Trinh</t>
  </si>
  <si>
    <t>29206254996</t>
  </si>
  <si>
    <t>Trần Hoàng Mai Trúc</t>
  </si>
  <si>
    <t>29216261099</t>
  </si>
  <si>
    <t>Nguyễn Đình Anh Tuấn</t>
  </si>
  <si>
    <t>29206557575</t>
  </si>
  <si>
    <t>Nguyễn Thị Nhật Tuyên</t>
  </si>
  <si>
    <t>29204320511</t>
  </si>
  <si>
    <t>Nguyễn Hoàng Tú Uyên</t>
  </si>
  <si>
    <t>29206761077</t>
  </si>
  <si>
    <t>Nguyễn Thị Hải Yến</t>
  </si>
  <si>
    <t>29206254816</t>
  </si>
  <si>
    <t>Đoàn Thị Ngọc Hằng</t>
  </si>
  <si>
    <t>29216231778</t>
  </si>
  <si>
    <t>Lê Nguyễn Văn Khoa</t>
  </si>
  <si>
    <t>29206220031</t>
  </si>
  <si>
    <t>Nguyễn Thị Hồng Loan</t>
  </si>
  <si>
    <t>29216257764</t>
  </si>
  <si>
    <t>29206500125</t>
  </si>
  <si>
    <t>Lê Ngọc Hương Thảo</t>
  </si>
  <si>
    <t>29206237626</t>
  </si>
  <si>
    <t>Phan Thị Thủy Tiên</t>
  </si>
  <si>
    <t>29204622561</t>
  </si>
  <si>
    <t>Nguyễn Thị Xuân Uyên</t>
  </si>
  <si>
    <t>29206234557</t>
  </si>
  <si>
    <t>Nguyễn Phương Bảo Uyên</t>
  </si>
  <si>
    <t>29206254390</t>
  </si>
  <si>
    <t>Phan Thúy Uyên</t>
  </si>
  <si>
    <t>96.0</t>
  </si>
  <si>
    <t>K29NAB4</t>
  </si>
  <si>
    <t>29206232793</t>
  </si>
  <si>
    <t>Hoàng Ngọc Chiêu Anh</t>
  </si>
  <si>
    <t>28/03/2005</t>
  </si>
  <si>
    <t>06/06/2005</t>
  </si>
  <si>
    <t>K29NAB1</t>
  </si>
  <si>
    <t>29206257734</t>
  </si>
  <si>
    <t>Huỳnh Thị Kim Anh</t>
  </si>
  <si>
    <t>22/03/2005</t>
  </si>
  <si>
    <t>K29NAB3</t>
  </si>
  <si>
    <t>17/06/2005</t>
  </si>
  <si>
    <t>13/01/2005</t>
  </si>
  <si>
    <t>K29NAB2</t>
  </si>
  <si>
    <t>29216245108</t>
  </si>
  <si>
    <t>Trần Đức Anh</t>
  </si>
  <si>
    <t>26/08/2005</t>
  </si>
  <si>
    <t>29216249705</t>
  </si>
  <si>
    <t>Nguyễn Hoàng Trung Bảo</t>
  </si>
  <si>
    <t>04/07/2004</t>
  </si>
  <si>
    <t>29204357652</t>
  </si>
  <si>
    <t>Nguyễn Nhi Trân Châu</t>
  </si>
  <si>
    <t>30/03/2005</t>
  </si>
  <si>
    <t>29206255104</t>
  </si>
  <si>
    <t>Nguyễn Thị Hải Châu</t>
  </si>
  <si>
    <t>30/01/2005</t>
  </si>
  <si>
    <t>29206262181</t>
  </si>
  <si>
    <t>Trần Khánh Châu</t>
  </si>
  <si>
    <t>03/10/2005</t>
  </si>
  <si>
    <t>18/12/2005</t>
  </si>
  <si>
    <t>16/07/2001</t>
  </si>
  <si>
    <t>20/10/2005</t>
  </si>
  <si>
    <t>02/05/2005</t>
  </si>
  <si>
    <t>14/07/2005</t>
  </si>
  <si>
    <t>29206628485</t>
  </si>
  <si>
    <t>Hồ Thị Ngọc Dung</t>
  </si>
  <si>
    <t>15/03/2005</t>
  </si>
  <si>
    <t>29216250956</t>
  </si>
  <si>
    <t>Nguyễn Phan Nhật Dương</t>
  </si>
  <si>
    <t>29/09/2005</t>
  </si>
  <si>
    <t>29204742815</t>
  </si>
  <si>
    <t>Phạm Phương Duyên</t>
  </si>
  <si>
    <t>16/11/2005</t>
  </si>
  <si>
    <t>29206243056</t>
  </si>
  <si>
    <t>Nguyễn Thị Thúy Giang</t>
  </si>
  <si>
    <t>15/07/2005</t>
  </si>
  <si>
    <t>29206254123</t>
  </si>
  <si>
    <t>Trần Như Hà</t>
  </si>
  <si>
    <t>05/03/2005</t>
  </si>
  <si>
    <t>28/09/2001</t>
  </si>
  <si>
    <t>29206244704</t>
  </si>
  <si>
    <t>Phan Xuân Hiên</t>
  </si>
  <si>
    <t>01/08/2005</t>
  </si>
  <si>
    <t>29206265096</t>
  </si>
  <si>
    <t>08/10/2005</t>
  </si>
  <si>
    <t>29206259564</t>
  </si>
  <si>
    <t>Phạm Thị Phương Hoài</t>
  </si>
  <si>
    <t>20/04/2005</t>
  </si>
  <si>
    <t>29216257762</t>
  </si>
  <si>
    <t>Nguyễn Minh Hoàng</t>
  </si>
  <si>
    <t>01/01/2005</t>
  </si>
  <si>
    <t>29216265642</t>
  </si>
  <si>
    <t>Nguyễn Duy Hoàng</t>
  </si>
  <si>
    <t>17/08/2005</t>
  </si>
  <si>
    <t>12/11/2005</t>
  </si>
  <si>
    <t>29206247194</t>
  </si>
  <si>
    <t>Trần Xuân Hương</t>
  </si>
  <si>
    <t>23/10/2005</t>
  </si>
  <si>
    <t>29206248845</t>
  </si>
  <si>
    <t>28/07/2005</t>
  </si>
  <si>
    <t>29206248945</t>
  </si>
  <si>
    <t>Võ Thị Quỳnh Hương</t>
  </si>
  <si>
    <t>13/11/2005</t>
  </si>
  <si>
    <t>29206257797</t>
  </si>
  <si>
    <t>Nguyễn Thị Khánh Hương</t>
  </si>
  <si>
    <t>03/07/2005</t>
  </si>
  <si>
    <t>26/03/2005</t>
  </si>
  <si>
    <t>29216255650</t>
  </si>
  <si>
    <t>Võ Thanh Huy</t>
  </si>
  <si>
    <t>07/11/2005</t>
  </si>
  <si>
    <t>29216259517</t>
  </si>
  <si>
    <t>30/04/2005</t>
  </si>
  <si>
    <t>11/01/2005</t>
  </si>
  <si>
    <t>16/02/2005</t>
  </si>
  <si>
    <t>20/08/2005</t>
  </si>
  <si>
    <t>29206221647</t>
  </si>
  <si>
    <t>Phạm Thị Mỹ Khanh</t>
  </si>
  <si>
    <t>03/06/2005</t>
  </si>
  <si>
    <t>29206252250</t>
  </si>
  <si>
    <t>Nguyễn Thị Ngọc Khánh</t>
  </si>
  <si>
    <t>19/03/2005</t>
  </si>
  <si>
    <t>29206255490</t>
  </si>
  <si>
    <t>Lưu Thy Kim</t>
  </si>
  <si>
    <t>11/05/2005</t>
  </si>
  <si>
    <t>29206243598</t>
  </si>
  <si>
    <t>Phạm Thị Thu Linh</t>
  </si>
  <si>
    <t>25/03/2005</t>
  </si>
  <si>
    <t>29206248710</t>
  </si>
  <si>
    <t>Võ Đinh Thục Linh</t>
  </si>
  <si>
    <t>19/10/2005</t>
  </si>
  <si>
    <t>29206250064</t>
  </si>
  <si>
    <t>16/07/2005</t>
  </si>
  <si>
    <t>29206261269</t>
  </si>
  <si>
    <t>Nguyễn Thị Thuỳ Linh</t>
  </si>
  <si>
    <t>29216258104</t>
  </si>
  <si>
    <t>Nguyễn Sỹ Luân</t>
  </si>
  <si>
    <t>22/09/2005</t>
  </si>
  <si>
    <t>29206240492</t>
  </si>
  <si>
    <t>Đoàn Thị Cẩm Ly</t>
  </si>
  <si>
    <t>06/05/2005</t>
  </si>
  <si>
    <t>26/11/2005</t>
  </si>
  <si>
    <t>29206257878</t>
  </si>
  <si>
    <t>Hồ Thị Ánh Minh</t>
  </si>
  <si>
    <t>06/08/2005</t>
  </si>
  <si>
    <t>29216255683</t>
  </si>
  <si>
    <t>Vũ Thái Quang Minh</t>
  </si>
  <si>
    <t>11/08/2005</t>
  </si>
  <si>
    <t>29206221348</t>
  </si>
  <si>
    <t>H Phon Mlô</t>
  </si>
  <si>
    <t>20/01/2004</t>
  </si>
  <si>
    <t>29206221352</t>
  </si>
  <si>
    <t>H Mal Mlô</t>
  </si>
  <si>
    <t>26/04/2004</t>
  </si>
  <si>
    <t>29206254332</t>
  </si>
  <si>
    <t>Trần Thị Trà My</t>
  </si>
  <si>
    <t>01/05/2005</t>
  </si>
  <si>
    <t>29206257565</t>
  </si>
  <si>
    <t>Nguyễn Thị Na</t>
  </si>
  <si>
    <t>19/04/2005</t>
  </si>
  <si>
    <t>26/10/2005</t>
  </si>
  <si>
    <t>29216255489</t>
  </si>
  <si>
    <t>Hồ Hoài Nam</t>
  </si>
  <si>
    <t>21/02/2005</t>
  </si>
  <si>
    <t>29206240148</t>
  </si>
  <si>
    <t>Nguyễn Thị Tố Nga</t>
  </si>
  <si>
    <t>11/02/2005</t>
  </si>
  <si>
    <t>29204637124</t>
  </si>
  <si>
    <t>Võ Thị Ngân</t>
  </si>
  <si>
    <t>01/11/2005</t>
  </si>
  <si>
    <t>29206223040</t>
  </si>
  <si>
    <t>Nguyễn Thị Ái Ngân</t>
  </si>
  <si>
    <t>29216244388</t>
  </si>
  <si>
    <t>Đồng Đăng Nguyên</t>
  </si>
  <si>
    <t>07/09/2005</t>
  </si>
  <si>
    <t>29206251652</t>
  </si>
  <si>
    <t>12/06/2005</t>
  </si>
  <si>
    <t>29206252619</t>
  </si>
  <si>
    <t>Đoàn Ngọc Ái Nhi</t>
  </si>
  <si>
    <t>15/01/2005</t>
  </si>
  <si>
    <t>29206260917</t>
  </si>
  <si>
    <t>Phùng Thảo Nhi</t>
  </si>
  <si>
    <t>13/05/2005</t>
  </si>
  <si>
    <t>29217549029</t>
  </si>
  <si>
    <t>Lê Gia Phú</t>
  </si>
  <si>
    <t>14/01/2005</t>
  </si>
  <si>
    <t>29206555076</t>
  </si>
  <si>
    <t>Hoàng Thị Diểm Phúc</t>
  </si>
  <si>
    <t>29204640794</t>
  </si>
  <si>
    <t>Đoàn Thanh Phương</t>
  </si>
  <si>
    <t>03/01/2005</t>
  </si>
  <si>
    <t>29206241205</t>
  </si>
  <si>
    <t>Hoàng Thị Phượng</t>
  </si>
  <si>
    <t>11/02/2004</t>
  </si>
  <si>
    <t>29206247108</t>
  </si>
  <si>
    <t>Nguyễn Diễm Ngọc Quyên</t>
  </si>
  <si>
    <t>17/01/2005</t>
  </si>
  <si>
    <t>04/09/2005</t>
  </si>
  <si>
    <t>29206200070</t>
  </si>
  <si>
    <t>Nguyễn Như Quỳnh</t>
  </si>
  <si>
    <t>16/09/2005</t>
  </si>
  <si>
    <t>29206255618</t>
  </si>
  <si>
    <t>Phạm Thị Khánh Quỳnh</t>
  </si>
  <si>
    <t>22/08/2005</t>
  </si>
  <si>
    <t>29215247676</t>
  </si>
  <si>
    <t>Ngô Sỹ Sáng</t>
  </si>
  <si>
    <t>29216255717</t>
  </si>
  <si>
    <t>Trần Viết Tấn</t>
  </si>
  <si>
    <t>04/12/2005</t>
  </si>
  <si>
    <t>29206242917</t>
  </si>
  <si>
    <t>Nguyễn Thảo Tầng</t>
  </si>
  <si>
    <t>04/11/2005</t>
  </si>
  <si>
    <t>29204957292</t>
  </si>
  <si>
    <t>Trần Thiên Thanh</t>
  </si>
  <si>
    <t>11/09/2005</t>
  </si>
  <si>
    <t>29206257597</t>
  </si>
  <si>
    <t>Hà Thị Kim Thanh</t>
  </si>
  <si>
    <t>29206223098</t>
  </si>
  <si>
    <t>Nguyễn Thị Thanh Thảo</t>
  </si>
  <si>
    <t>20/09/2005</t>
  </si>
  <si>
    <t>29206250087</t>
  </si>
  <si>
    <t>Phan Thị Thảo</t>
  </si>
  <si>
    <t>26/07/2005</t>
  </si>
  <si>
    <t>29206255772</t>
  </si>
  <si>
    <t>Nguyễn Nhật Thảo</t>
  </si>
  <si>
    <t>12/12/2005</t>
  </si>
  <si>
    <t>29207164992</t>
  </si>
  <si>
    <t>Hoàng Thị Phương Thảo</t>
  </si>
  <si>
    <t>19/01/2005</t>
  </si>
  <si>
    <t>21/03/2004</t>
  </si>
  <si>
    <t>22/01/2004</t>
  </si>
  <si>
    <t>10/09/2005</t>
  </si>
  <si>
    <t>29206258319</t>
  </si>
  <si>
    <t>Võ Phan Linh Thư</t>
  </si>
  <si>
    <t>03/02/2005</t>
  </si>
  <si>
    <t>29206254412</t>
  </si>
  <si>
    <t>Nguyễn Thị Hoài Thương</t>
  </si>
  <si>
    <t>29206245123</t>
  </si>
  <si>
    <t>Nguyễn Vũ Uyên Thy</t>
  </si>
  <si>
    <t>15/02/2005</t>
  </si>
  <si>
    <t>11/06/2005</t>
  </si>
  <si>
    <t>29206255774</t>
  </si>
  <si>
    <t>Hứa Ngọc Phương Thy</t>
  </si>
  <si>
    <t>02/08/2005</t>
  </si>
  <si>
    <t>29206244358</t>
  </si>
  <si>
    <t>Hoàng Phương Thủy Tiên</t>
  </si>
  <si>
    <t>30/11/2005</t>
  </si>
  <si>
    <t>29206244526</t>
  </si>
  <si>
    <t>Vi Thị Thủy Tiên</t>
  </si>
  <si>
    <t>18/11/2005</t>
  </si>
  <si>
    <t>25/02/2005</t>
  </si>
  <si>
    <t>29206550395</t>
  </si>
  <si>
    <t>Hồ Bảo Trâm</t>
  </si>
  <si>
    <t>09/12/2005</t>
  </si>
  <si>
    <t>28206252622</t>
  </si>
  <si>
    <t>Dương Thị Kiều Trang</t>
  </si>
  <si>
    <t>15/11/2004</t>
  </si>
  <si>
    <t>29204164743</t>
  </si>
  <si>
    <t>Nguyễn Quỳnh Trang</t>
  </si>
  <si>
    <t>29204624795</t>
  </si>
  <si>
    <t>Lê Phương Trang</t>
  </si>
  <si>
    <t>27/08/2005</t>
  </si>
  <si>
    <t>29206248841</t>
  </si>
  <si>
    <t>Nguyễn Thị Huyền Trang</t>
  </si>
  <si>
    <t>29206258353</t>
  </si>
  <si>
    <t>Lê Thị Bá Triều</t>
  </si>
  <si>
    <t>29206229930</t>
  </si>
  <si>
    <t>Nguyễn Thị Trúc</t>
  </si>
  <si>
    <t>31/05/2005</t>
  </si>
  <si>
    <t>10/03/2005</t>
  </si>
  <si>
    <t>29208156595</t>
  </si>
  <si>
    <t>Nguyễn Lê Anh Trúc</t>
  </si>
  <si>
    <t>22/11/2005</t>
  </si>
  <si>
    <t>29216261117</t>
  </si>
  <si>
    <t>Lê Thanh Tú</t>
  </si>
  <si>
    <t>29216257598</t>
  </si>
  <si>
    <t>Nguyễn Công Tuấn</t>
  </si>
  <si>
    <t>07/10/2005</t>
  </si>
  <si>
    <t>24/06/2005</t>
  </si>
  <si>
    <t>15/05/2005</t>
  </si>
  <si>
    <t>29206235303</t>
  </si>
  <si>
    <t>Nguyễn Lê Ánh Tuyết</t>
  </si>
  <si>
    <t>27/04/2005</t>
  </si>
  <si>
    <t>08/11/2005</t>
  </si>
  <si>
    <t>29216258169</t>
  </si>
  <si>
    <t>Ngô Hoàng Việt</t>
  </si>
  <si>
    <t>20/03/2005</t>
  </si>
  <si>
    <t>29206230753</t>
  </si>
  <si>
    <t>03/05/2005</t>
  </si>
  <si>
    <t>29204650878</t>
  </si>
  <si>
    <t>Phạm Thị Hải Yến</t>
  </si>
  <si>
    <t>22/06/2005</t>
  </si>
  <si>
    <t>28/11/2005</t>
  </si>
  <si>
    <t>K29NAD2</t>
  </si>
  <si>
    <t>29206246001</t>
  </si>
  <si>
    <t>Nguyễn Hoàng Thùy Chi</t>
  </si>
  <si>
    <t>K29NAD1</t>
  </si>
  <si>
    <t>29208126135</t>
  </si>
  <si>
    <t>Trần Thị Thanh Dung</t>
  </si>
  <si>
    <t>29/10/2005</t>
  </si>
  <si>
    <t>29216227421</t>
  </si>
  <si>
    <t>Trương Anh Hưng</t>
  </si>
  <si>
    <t>26/05/2005</t>
  </si>
  <si>
    <t>29216248581</t>
  </si>
  <si>
    <t>Hoàng Nam Khang</t>
  </si>
  <si>
    <t>13/12/2005</t>
  </si>
  <si>
    <t>29208144007</t>
  </si>
  <si>
    <t>Nguyễn Diệp Khanh</t>
  </si>
  <si>
    <t>29212759397</t>
  </si>
  <si>
    <t>Trần Nam Khánh</t>
  </si>
  <si>
    <t>03/12/2005</t>
  </si>
  <si>
    <t>29216221905</t>
  </si>
  <si>
    <t>Hoàng Quốc Khánh</t>
  </si>
  <si>
    <t>29/06/2005</t>
  </si>
  <si>
    <t>24/04/2005</t>
  </si>
  <si>
    <t>29216257638</t>
  </si>
  <si>
    <t>Trần Ngọc Anh Khoa</t>
  </si>
  <si>
    <t>24/09/2005</t>
  </si>
  <si>
    <t>29206622879</t>
  </si>
  <si>
    <t>Hồ Thị Thanh Kiều</t>
  </si>
  <si>
    <t>02/01/2005</t>
  </si>
  <si>
    <t>07/04/2005</t>
  </si>
  <si>
    <t>29216264762</t>
  </si>
  <si>
    <t>Nguyễn Phan Phước Lộc</t>
  </si>
  <si>
    <t>29206264960</t>
  </si>
  <si>
    <t>Tôn Nữ Lê Ly</t>
  </si>
  <si>
    <t>25/08/2005</t>
  </si>
  <si>
    <t>29204627597</t>
  </si>
  <si>
    <t>Trần Xuân Mai</t>
  </si>
  <si>
    <t>10/02/2005</t>
  </si>
  <si>
    <t>29206248484</t>
  </si>
  <si>
    <t>Trần Lê Ngọc Mai</t>
  </si>
  <si>
    <t>25/09/2005</t>
  </si>
  <si>
    <t>29206244798</t>
  </si>
  <si>
    <t>Nguyễn Đỗ Ngọc Minh</t>
  </si>
  <si>
    <t>27/06/2005</t>
  </si>
  <si>
    <t>29206265325</t>
  </si>
  <si>
    <t>Phạm Thị Ngọc My</t>
  </si>
  <si>
    <t>29208156527</t>
  </si>
  <si>
    <t>Nguyễn Thị Ái Mỹ</t>
  </si>
  <si>
    <t>07/08/2005</t>
  </si>
  <si>
    <t>29206238333</t>
  </si>
  <si>
    <t>Nguyễn Thị Ngọc</t>
  </si>
  <si>
    <t>29206255488</t>
  </si>
  <si>
    <t>Nguyễn Lương Diệu Ni</t>
  </si>
  <si>
    <t>07/05/2005</t>
  </si>
  <si>
    <t>29216253087</t>
  </si>
  <si>
    <t>Ngô Huỳnh Tấn Phát</t>
  </si>
  <si>
    <t>09/09/2005</t>
  </si>
  <si>
    <t>07/02/2005</t>
  </si>
  <si>
    <t>29208130734</t>
  </si>
  <si>
    <t>Đỗ Như Quỳnh</t>
  </si>
  <si>
    <t>09/10/2005</t>
  </si>
  <si>
    <t>29216232092</t>
  </si>
  <si>
    <t>Đào Văn Thắng</t>
  </si>
  <si>
    <t>27/09/2005</t>
  </si>
  <si>
    <t>29204664984</t>
  </si>
  <si>
    <t>Lê Thanh Thảo</t>
  </si>
  <si>
    <t>01/09/2005</t>
  </si>
  <si>
    <t>29206245858</t>
  </si>
  <si>
    <t>Võ Thị Thanh Thảo</t>
  </si>
  <si>
    <t>05/01/2005</t>
  </si>
  <si>
    <t>28/10/2005</t>
  </si>
  <si>
    <t>29218157460</t>
  </si>
  <si>
    <t>Trần Kim Thịnh</t>
  </si>
  <si>
    <t>10/08/2005</t>
  </si>
  <si>
    <t>29206257635</t>
  </si>
  <si>
    <t>Nguyễn Thị Thơ</t>
  </si>
  <si>
    <t>16/05/2005</t>
  </si>
  <si>
    <t>29206252160</t>
  </si>
  <si>
    <t>29203280330</t>
  </si>
  <si>
    <t>Bùi Thị Thương</t>
  </si>
  <si>
    <t>02/02/2003</t>
  </si>
  <si>
    <t>29204946483</t>
  </si>
  <si>
    <t>Nguyễn Khánh Trâm</t>
  </si>
  <si>
    <t>22/07/2005</t>
  </si>
  <si>
    <t>29206236003</t>
  </si>
  <si>
    <t>Nguyễn Trần Thùy Trâm</t>
  </si>
  <si>
    <t>14/10/2005</t>
  </si>
  <si>
    <t>29206261145</t>
  </si>
  <si>
    <t>Hà Ngọc Bảo Trâm</t>
  </si>
  <si>
    <t>24/12/2005</t>
  </si>
  <si>
    <t>29206524385</t>
  </si>
  <si>
    <t>Thái Huyền Trâm</t>
  </si>
  <si>
    <t>05/08/2004</t>
  </si>
  <si>
    <t>29206749497</t>
  </si>
  <si>
    <t>Nguyễn Thị Huỳnh Trâm</t>
  </si>
  <si>
    <t>29216238860</t>
  </si>
  <si>
    <t>Đoàn Thanh Tùng</t>
  </si>
  <si>
    <t>23/07/2005</t>
  </si>
  <si>
    <t>17/02/2001</t>
  </si>
  <si>
    <t>08/05/2005</t>
  </si>
  <si>
    <t>30/07/2005</t>
  </si>
  <si>
    <t>29206255649</t>
  </si>
  <si>
    <t>Ngô Thị Hằng Vy</t>
  </si>
  <si>
    <t>14/05/2005</t>
  </si>
  <si>
    <t>29206540865</t>
  </si>
  <si>
    <t>Nguyễn Mai Diễm</t>
  </si>
  <si>
    <t>24/11/2005</t>
  </si>
  <si>
    <t>K29HP-NAQ</t>
  </si>
  <si>
    <t>29206245929</t>
  </si>
  <si>
    <t>Nguyễn Thị Ánh Duyên</t>
  </si>
  <si>
    <t>29206244800</t>
  </si>
  <si>
    <t>Hoàng Thi Châu Giang</t>
  </si>
  <si>
    <t>28/06/2005</t>
  </si>
  <si>
    <t>21/01/2005</t>
  </si>
  <si>
    <t>29206264826</t>
  </si>
  <si>
    <t>Phan Thuỳ Linh</t>
  </si>
  <si>
    <t>03/09/2004</t>
  </si>
  <si>
    <t>29206265300</t>
  </si>
  <si>
    <t>Võ Hoàng Yến My</t>
  </si>
  <si>
    <t>29206229519</t>
  </si>
  <si>
    <t>Trần Ngọc Yến Nhi</t>
  </si>
  <si>
    <t>29204550989</t>
  </si>
  <si>
    <t>Lê Thị Bảo Trân</t>
  </si>
  <si>
    <t>12/01/2005</t>
  </si>
  <si>
    <t>29206237468</t>
  </si>
  <si>
    <t>Trần Thị Anh Tú</t>
  </si>
  <si>
    <t>25/04/2005</t>
  </si>
  <si>
    <t>29206265092</t>
  </si>
  <si>
    <t>Trương Khả Vi</t>
  </si>
  <si>
    <t>06/01/2005</t>
  </si>
  <si>
    <t>28206420532</t>
  </si>
  <si>
    <t>Nguyễn Thị Hồng Ngọc</t>
  </si>
  <si>
    <t>22/12/2004</t>
  </si>
  <si>
    <t>29203180391</t>
  </si>
  <si>
    <t>Nguyễn Nữ Châu Trang</t>
  </si>
  <si>
    <t>19/11/2005</t>
  </si>
  <si>
    <t>28206202311</t>
  </si>
  <si>
    <t>Huỳnh Thị Thu Hiền</t>
  </si>
  <si>
    <t>13/01/2004</t>
  </si>
  <si>
    <t>30206254291</t>
  </si>
  <si>
    <t>Trần Thị Lan Anh</t>
  </si>
  <si>
    <t>30206263072</t>
  </si>
  <si>
    <t>30206263551</t>
  </si>
  <si>
    <t>Nguyễn Phan Nguyên Ánh</t>
  </si>
  <si>
    <t>30206539707</t>
  </si>
  <si>
    <t>Võ Thị Hồng Ánh</t>
  </si>
  <si>
    <t>30216254297</t>
  </si>
  <si>
    <t>Võ Nhất Bằng</t>
  </si>
  <si>
    <t>30216243940</t>
  </si>
  <si>
    <t>Nguyễn Văn Chí Bảo</t>
  </si>
  <si>
    <t>30206264178</t>
  </si>
  <si>
    <t>Nguyễn Minh Châu</t>
  </si>
  <si>
    <t>30206264767</t>
  </si>
  <si>
    <t>Vũ Cao Bảo Châu</t>
  </si>
  <si>
    <t>30216228070</t>
  </si>
  <si>
    <t>Trịnh Vinh Đại</t>
  </si>
  <si>
    <t>50.0</t>
  </si>
  <si>
    <t>30206230629</t>
  </si>
  <si>
    <t>Ngô Nguyễn Hoàng Duyên</t>
  </si>
  <si>
    <t>30206233828</t>
  </si>
  <si>
    <t>Lưu Thị Diệu Hương</t>
  </si>
  <si>
    <t>30206258667</t>
  </si>
  <si>
    <t>Đinh Võ Diệu Hương</t>
  </si>
  <si>
    <t>29201139715</t>
  </si>
  <si>
    <t>Phạm Thu Huyền</t>
  </si>
  <si>
    <t>30204664620</t>
  </si>
  <si>
    <t>Trần Phan Ngọc Huyền</t>
  </si>
  <si>
    <t>30206252564</t>
  </si>
  <si>
    <t>Nguyễn Thị Mỹ Huyền</t>
  </si>
  <si>
    <t>30206236041</t>
  </si>
  <si>
    <t>Phạm Ngọc Diệu Linh</t>
  </si>
  <si>
    <t>30206263303</t>
  </si>
  <si>
    <t>Ngô Thuỳ Linh</t>
  </si>
  <si>
    <t>30206254356</t>
  </si>
  <si>
    <t>Trần Thị Phương Ly</t>
  </si>
  <si>
    <t>30216225123</t>
  </si>
  <si>
    <t>Lê Nguyễn Thúy Ngân</t>
  </si>
  <si>
    <t>27205434780</t>
  </si>
  <si>
    <t>Mai Lê Uyên Nhi</t>
  </si>
  <si>
    <t>30206263043</t>
  </si>
  <si>
    <t>Đặng Nguyễn Quỳnh Như</t>
  </si>
  <si>
    <t>30206254389</t>
  </si>
  <si>
    <t>Võ Thị Kim Oanh</t>
  </si>
  <si>
    <t>30216264784</t>
  </si>
  <si>
    <t>Trần Hữu Phát</t>
  </si>
  <si>
    <t>30216232894</t>
  </si>
  <si>
    <t>Nguyễn Hồng Phúc</t>
  </si>
  <si>
    <t>30206248497</t>
  </si>
  <si>
    <t>Phạm Thị Phụng</t>
  </si>
  <si>
    <t>30206264777</t>
  </si>
  <si>
    <t>Đặng Thị Xuân Phượng</t>
  </si>
  <si>
    <t>30206231861</t>
  </si>
  <si>
    <t>Lê Thị Mỹ Quyên</t>
  </si>
  <si>
    <t>30206253314</t>
  </si>
  <si>
    <t>Huỳnh Nguyễn Ngọc Thảo</t>
  </si>
  <si>
    <t>30206254408</t>
  </si>
  <si>
    <t>Võ Nguyễn Thu Thảo</t>
  </si>
  <si>
    <t>30206238317</t>
  </si>
  <si>
    <t>30206254416</t>
  </si>
  <si>
    <t>Lương Hoài Thương</t>
  </si>
  <si>
    <t>30216238292</t>
  </si>
  <si>
    <t>Nguyễn Thị Minh Trà</t>
  </si>
  <si>
    <t>30206236061</t>
  </si>
  <si>
    <t>Lê Thị Thùy Trang</t>
  </si>
  <si>
    <t>30206263517</t>
  </si>
  <si>
    <t>30216254433</t>
  </si>
  <si>
    <t>Lê Đan Trường</t>
  </si>
  <si>
    <t>30206252349</t>
  </si>
  <si>
    <t>Võ Thị Phương Uyên</t>
  </si>
  <si>
    <t>30216244108</t>
  </si>
  <si>
    <t>Vũ Thành Vinh</t>
  </si>
  <si>
    <t>30206258755</t>
  </si>
  <si>
    <t>Trịnh Thị Thúy Yên</t>
  </si>
  <si>
    <t>30204633658</t>
  </si>
  <si>
    <t>Lê Thị Hoàng Châu</t>
  </si>
  <si>
    <t>30208034858</t>
  </si>
  <si>
    <t>Hồ Thị Hiền Giang</t>
  </si>
  <si>
    <t>30208152990</t>
  </si>
  <si>
    <t>Cao Thanh Hằng</t>
  </si>
  <si>
    <t>30208157987</t>
  </si>
  <si>
    <t>Bùi Hoàng Nguyên Hạnh</t>
  </si>
  <si>
    <t>30206263097</t>
  </si>
  <si>
    <t>Trịnh Nguyễn Thu Hiền</t>
  </si>
  <si>
    <t>30206226960</t>
  </si>
  <si>
    <t>Võ Thị Phương Lan</t>
  </si>
  <si>
    <t>30206254347</t>
  </si>
  <si>
    <t>Ngô Thị Khánh Linh</t>
  </si>
  <si>
    <t>30206251585</t>
  </si>
  <si>
    <t>Trần Thị Mai Loan</t>
  </si>
  <si>
    <t>30204363965</t>
  </si>
  <si>
    <t>Phan Hoàng Quyên</t>
  </si>
  <si>
    <t>30206263046</t>
  </si>
  <si>
    <t>Võ Thị Kim Quyên</t>
  </si>
  <si>
    <t>30206264916</t>
  </si>
  <si>
    <t>Trần Thị Thanh Tâm</t>
  </si>
  <si>
    <t>30206321097</t>
  </si>
  <si>
    <t>Lê Minh Bích Trâm</t>
  </si>
  <si>
    <t>30206250745</t>
  </si>
  <si>
    <t>Nguyễn Thị Phương Trinh</t>
  </si>
  <si>
    <t>30206655358</t>
  </si>
  <si>
    <t>Trương Kiều Trúc Uyên</t>
  </si>
  <si>
    <t>30206254451</t>
  </si>
  <si>
    <t>Văn Ngọc Tường Vy</t>
  </si>
  <si>
    <t>30206263290</t>
  </si>
  <si>
    <t>Nguyễn Thị Yến Vy</t>
  </si>
  <si>
    <t>30208162528</t>
  </si>
  <si>
    <t>Phan Thị Thu Hòa</t>
  </si>
  <si>
    <t>30206263934</t>
  </si>
  <si>
    <t>Phạm Thị Xuân Hương</t>
  </si>
  <si>
    <t>30204663300</t>
  </si>
  <si>
    <t>Trần Thị Diệu Linh</t>
  </si>
  <si>
    <t>30206258677</t>
  </si>
  <si>
    <t>Nguyễn Thị Diệu Linh</t>
  </si>
  <si>
    <t>30206263909</t>
  </si>
  <si>
    <t>Trần Lê Hồng My</t>
  </si>
  <si>
    <t>30204644303</t>
  </si>
  <si>
    <t>Nguyễn Uyên Nhi</t>
  </si>
  <si>
    <t>30206244178</t>
  </si>
  <si>
    <t>Nguyễn Nguyên Hồng Nhi</t>
  </si>
  <si>
    <t>30206253632</t>
  </si>
  <si>
    <t>Nguyễn Thị Thanh Phúc</t>
  </si>
  <si>
    <t>30206225233</t>
  </si>
  <si>
    <t>Nguyễn Thị Minh Phước</t>
  </si>
  <si>
    <t>42.0</t>
  </si>
  <si>
    <t>30206263113</t>
  </si>
  <si>
    <t>Nguyễn Thị Bích Trâm</t>
  </si>
  <si>
    <t>30206253733</t>
  </si>
  <si>
    <t>Phan Thị Huyền Trân</t>
  </si>
  <si>
    <t>30206254419</t>
  </si>
  <si>
    <t>Hồ Huyền Trang</t>
  </si>
  <si>
    <t>30206254062</t>
  </si>
  <si>
    <t>Thái Bảo Xuyến</t>
  </si>
  <si>
    <t>Xác nhận của Ban Đào tạo</t>
  </si>
  <si>
    <t>Ban Giám Đốc Đại học Duy Tân</t>
  </si>
  <si>
    <t>Ban Công Tác Sinh Viên</t>
  </si>
  <si>
    <t>Nguyễn Thị Xuân Mai</t>
  </si>
  <si>
    <t>91.5</t>
  </si>
  <si>
    <t>29206255102</t>
  </si>
  <si>
    <t>Hồ Thùy Vân Anh</t>
  </si>
  <si>
    <t>29206237587</t>
  </si>
  <si>
    <t>Nguyễn Võ Quỳnh Anh</t>
  </si>
  <si>
    <t>29206261340</t>
  </si>
  <si>
    <t>29204427605</t>
  </si>
  <si>
    <t>Hà Diệu Linh</t>
  </si>
  <si>
    <t>29206264439</t>
  </si>
  <si>
    <t>Nguyễn Hải Linh</t>
  </si>
  <si>
    <t>29206265808</t>
  </si>
  <si>
    <t>Phan Minh Nguyệt</t>
  </si>
  <si>
    <t>29209322733</t>
  </si>
  <si>
    <t>Trương Tú Oanh</t>
  </si>
  <si>
    <t>29204122956</t>
  </si>
  <si>
    <t>Đoàn Lương Trúc Quỳnh</t>
  </si>
  <si>
    <t>29206651127</t>
  </si>
  <si>
    <t>Nguyễn Thị Thùy Trang</t>
  </si>
  <si>
    <t>29206252027</t>
  </si>
  <si>
    <t>Phan Yến Vy</t>
  </si>
  <si>
    <t>29206143693</t>
  </si>
  <si>
    <t>Phan Thị Tường Vy</t>
  </si>
  <si>
    <t>29206240787</t>
  </si>
  <si>
    <t>Phan Lê Ái Vy</t>
  </si>
  <si>
    <t>37.5</t>
  </si>
  <si>
    <t>Xuất sắc</t>
  </si>
  <si>
    <t>Giỏi</t>
  </si>
  <si>
    <t xml:space="preserve"> ĐẠI HỌC DUY TÂN</t>
  </si>
  <si>
    <t>Lãnh đạo trường</t>
  </si>
  <si>
    <t>24213108238</t>
  </si>
  <si>
    <t>Lê Tấn Lực</t>
  </si>
  <si>
    <t>27/04/2000</t>
  </si>
  <si>
    <t>27203202910</t>
  </si>
  <si>
    <t>Nguyễn Thị Lê Hoa</t>
  </si>
  <si>
    <t>18/07/2003</t>
  </si>
  <si>
    <t>04/07/2005</t>
  </si>
  <si>
    <t>29206264520</t>
  </si>
  <si>
    <t>Mai Thị Vân Anh</t>
  </si>
  <si>
    <t>03/04/2005</t>
  </si>
  <si>
    <t>29200253266</t>
  </si>
  <si>
    <t>Đỗ Ngọc Ánh</t>
  </si>
  <si>
    <t>18/09/2005</t>
  </si>
  <si>
    <t>29216264733</t>
  </si>
  <si>
    <t>Nguyễn Gia Bảo</t>
  </si>
  <si>
    <t>29210250076</t>
  </si>
  <si>
    <t>Hồ Quang Đạt</t>
  </si>
  <si>
    <t>23/02/2005</t>
  </si>
  <si>
    <t>29206222055</t>
  </si>
  <si>
    <t>Nguyễn Ngọc Hạnh</t>
  </si>
  <si>
    <t>23/01/2005</t>
  </si>
  <si>
    <t>29216264953</t>
  </si>
  <si>
    <t>Lê Việt Hoàng</t>
  </si>
  <si>
    <t>29/04/2005</t>
  </si>
  <si>
    <t>29218157489</t>
  </si>
  <si>
    <t>Nguyễn Thanh Hoàng</t>
  </si>
  <si>
    <t>29204639452</t>
  </si>
  <si>
    <t>Trương Thị Xuân Huy</t>
  </si>
  <si>
    <t>29214658256</t>
  </si>
  <si>
    <t>Trần Đăng Khải</t>
  </si>
  <si>
    <t>29/05/2005</t>
  </si>
  <si>
    <t>29216241329</t>
  </si>
  <si>
    <t>Huỳnh Minh Khoa</t>
  </si>
  <si>
    <t>07/04/2003</t>
  </si>
  <si>
    <t>29206244646</t>
  </si>
  <si>
    <t>Lê Trần Vân Kiều</t>
  </si>
  <si>
    <t>29206225671</t>
  </si>
  <si>
    <t>Phạm Huỳnh Khánh Linh</t>
  </si>
  <si>
    <t>22/12/2005</t>
  </si>
  <si>
    <t>29206231972</t>
  </si>
  <si>
    <t>Hoàng Thị Khánh Linh</t>
  </si>
  <si>
    <t>26/06/2005</t>
  </si>
  <si>
    <t>08/07/2005</t>
  </si>
  <si>
    <t>29216260830</t>
  </si>
  <si>
    <t>Trương Phúc Long</t>
  </si>
  <si>
    <t>09/06/2005</t>
  </si>
  <si>
    <t>29216224480</t>
  </si>
  <si>
    <t>Trịnh Nguyễn Hoàng Mỹ</t>
  </si>
  <si>
    <t>24/03/2005</t>
  </si>
  <si>
    <t>29206250168</t>
  </si>
  <si>
    <t>Trần Lê Thùy Ngân</t>
  </si>
  <si>
    <t>02/10/2005</t>
  </si>
  <si>
    <t>29206257637</t>
  </si>
  <si>
    <t>Dương Vũ Khánh Ngân</t>
  </si>
  <si>
    <t>02/09/2005</t>
  </si>
  <si>
    <t>29206258293</t>
  </si>
  <si>
    <t>Nguyễn Thị Kim Ngân</t>
  </si>
  <si>
    <t>10/11/2005</t>
  </si>
  <si>
    <t>29206255103</t>
  </si>
  <si>
    <t>Bùi Nguyễn Khánh Ngọc</t>
  </si>
  <si>
    <t>29206420201</t>
  </si>
  <si>
    <t>Nguyễn Thị Như Ngọc</t>
  </si>
  <si>
    <t>29/12/2005</t>
  </si>
  <si>
    <t>29/07/2005</t>
  </si>
  <si>
    <t>29204649641</t>
  </si>
  <si>
    <t>Châu Yến Nhi</t>
  </si>
  <si>
    <t>29206257732</t>
  </si>
  <si>
    <t>Nguyễn Nữ Kiều Oanh</t>
  </si>
  <si>
    <t>29204938218</t>
  </si>
  <si>
    <t>Hồ Thị Như Quỳnh</t>
  </si>
  <si>
    <t>16/12/2005</t>
  </si>
  <si>
    <t>29211125294</t>
  </si>
  <si>
    <t>Nguyễn Trọng Tài</t>
  </si>
  <si>
    <t>29206264454</t>
  </si>
  <si>
    <t>Võ Thị Thanh Tâm</t>
  </si>
  <si>
    <t>29207464598</t>
  </si>
  <si>
    <t>Đoàn Thị Mỹ Tâm</t>
  </si>
  <si>
    <t>16/01/2005</t>
  </si>
  <si>
    <t>29206221916</t>
  </si>
  <si>
    <t>Võ Thiên Thanh</t>
  </si>
  <si>
    <t>28/09/2005</t>
  </si>
  <si>
    <t>28206505797</t>
  </si>
  <si>
    <t>Nguyễn Thị Thảo</t>
  </si>
  <si>
    <t>09/09/2004</t>
  </si>
  <si>
    <t>29206248893</t>
  </si>
  <si>
    <t>Nguyễn Thị Phương Thảo</t>
  </si>
  <si>
    <t>21/05/2005</t>
  </si>
  <si>
    <t>29216253661</t>
  </si>
  <si>
    <t>Võ Hoàng Nhật Thảo</t>
  </si>
  <si>
    <t>14/03/2005</t>
  </si>
  <si>
    <t>29206253226</t>
  </si>
  <si>
    <t>Trịnh Đặng Anh Thơ</t>
  </si>
  <si>
    <t>28/09/2004</t>
  </si>
  <si>
    <t>29206250085</t>
  </si>
  <si>
    <t>Dương Nhật Thiên Thư</t>
  </si>
  <si>
    <t>22/01/2005</t>
  </si>
  <si>
    <t>29206254864</t>
  </si>
  <si>
    <t>Thân Nhi Tịnh Thy</t>
  </si>
  <si>
    <t>05/09/2005</t>
  </si>
  <si>
    <t>29206255773</t>
  </si>
  <si>
    <t>Lê Thủy Tiên</t>
  </si>
  <si>
    <t>29206250972</t>
  </si>
  <si>
    <t>Võ Thị Thùy Trâm</t>
  </si>
  <si>
    <t>10/12/2005</t>
  </si>
  <si>
    <t>29206265569</t>
  </si>
  <si>
    <t>Nguyễn Ngọc Trân</t>
  </si>
  <si>
    <t>29206242899</t>
  </si>
  <si>
    <t>Nguyễn Huyền Trang</t>
  </si>
  <si>
    <t>17/07/2005</t>
  </si>
  <si>
    <t>29206265128</t>
  </si>
  <si>
    <t>Nguyễn Vũ Khánh Trang</t>
  </si>
  <si>
    <t>02/11/2005</t>
  </si>
  <si>
    <t>11/03/2005</t>
  </si>
  <si>
    <t>29206264548</t>
  </si>
  <si>
    <t>Trương Thị Vân Trinh</t>
  </si>
  <si>
    <t>29206265008</t>
  </si>
  <si>
    <t>Phan Ngọc Tuyết Trinh</t>
  </si>
  <si>
    <t>23/09/2005</t>
  </si>
  <si>
    <t>29208157478</t>
  </si>
  <si>
    <t>Lê Trần Y Vân</t>
  </si>
  <si>
    <t>29206248729</t>
  </si>
  <si>
    <t>Lê Thị Yến Vi</t>
  </si>
  <si>
    <t>29/11/2005</t>
  </si>
  <si>
    <t>29211123318</t>
  </si>
  <si>
    <t>Hồ Phước Việt</t>
  </si>
  <si>
    <t>09/04/2005</t>
  </si>
  <si>
    <t>27/11/2005</t>
  </si>
  <si>
    <t>02/07/2005</t>
  </si>
  <si>
    <t>28/08/2005</t>
  </si>
  <si>
    <t>29206265442</t>
  </si>
  <si>
    <t>Lê Trần Thanh Vy</t>
  </si>
  <si>
    <t>04/03/2005</t>
  </si>
  <si>
    <t>K29NAT1</t>
  </si>
  <si>
    <t>K29NAT2</t>
  </si>
  <si>
    <t>88.5</t>
  </si>
  <si>
    <t>30204645001</t>
  </si>
  <si>
    <t>Nguyễn Thị Kim Anh</t>
  </si>
  <si>
    <t>04/02/2006</t>
  </si>
  <si>
    <t>30206254288</t>
  </si>
  <si>
    <t>Nguyễn Mai Anh</t>
  </si>
  <si>
    <t>09/01/2006</t>
  </si>
  <si>
    <t>20/03/2006</t>
  </si>
  <si>
    <t>18/02/2006</t>
  </si>
  <si>
    <t>30216254287</t>
  </si>
  <si>
    <t>Nguyễn Lê Quốc Anh</t>
  </si>
  <si>
    <t>06/12/2006</t>
  </si>
  <si>
    <t>30218040416</t>
  </si>
  <si>
    <t>Trần Ngọc Hoàng Anh</t>
  </si>
  <si>
    <t>31/01/2006</t>
  </si>
  <si>
    <t>28/12/2006</t>
  </si>
  <si>
    <t>18/04/2006</t>
  </si>
  <si>
    <t>18/09/2006</t>
  </si>
  <si>
    <t>04/01/2001</t>
  </si>
  <si>
    <t>30206254299</t>
  </si>
  <si>
    <t>Nguyễn Thị Thái Bình</t>
  </si>
  <si>
    <t>28/08/2006</t>
  </si>
  <si>
    <t>25/06/2006</t>
  </si>
  <si>
    <t>27/11/2006</t>
  </si>
  <si>
    <t>30206254303</t>
  </si>
  <si>
    <t>Nguyễn Thị Ngọc Chinh</t>
  </si>
  <si>
    <t>05/06/2006</t>
  </si>
  <si>
    <t>20/02/2006</t>
  </si>
  <si>
    <t>29215149533</t>
  </si>
  <si>
    <t>Vũ Hồng Đăng</t>
  </si>
  <si>
    <t>12/02/2005</t>
  </si>
  <si>
    <t>30206759188</t>
  </si>
  <si>
    <t>Phạm Ngọc Diểm</t>
  </si>
  <si>
    <t>04/06/2006</t>
  </si>
  <si>
    <t>30216264229</t>
  </si>
  <si>
    <t>Nguyễn Phạm Khánh Đoan</t>
  </si>
  <si>
    <t>27/08/2006</t>
  </si>
  <si>
    <t>30216254311</t>
  </si>
  <si>
    <t>Hoàng Dương Anh Đức</t>
  </si>
  <si>
    <t>22/10/2006</t>
  </si>
  <si>
    <t>30204655635</t>
  </si>
  <si>
    <t>Trần Thùy Dương</t>
  </si>
  <si>
    <t>12/05/2006</t>
  </si>
  <si>
    <t>30206250128</t>
  </si>
  <si>
    <t>Trần Thị Thuỳ Dương</t>
  </si>
  <si>
    <t>01/09/2006</t>
  </si>
  <si>
    <t>30206254309</t>
  </si>
  <si>
    <t>Nguyễn Ngọc Thùy Dương</t>
  </si>
  <si>
    <t>04/07/2006</t>
  </si>
  <si>
    <t>30205128329</t>
  </si>
  <si>
    <t>Đỗ Thị Thuỳ Duyên</t>
  </si>
  <si>
    <t>28/05/2006</t>
  </si>
  <si>
    <t>30206227478</t>
  </si>
  <si>
    <t>Võ Thị Mỹ Duyên</t>
  </si>
  <si>
    <t>24/10/2006</t>
  </si>
  <si>
    <t>04/12/2006</t>
  </si>
  <si>
    <t>30206249437</t>
  </si>
  <si>
    <t>Lương Thị Mỹ Duyên</t>
  </si>
  <si>
    <t>03/06/2006</t>
  </si>
  <si>
    <t>30206254307</t>
  </si>
  <si>
    <t>Đặng Kiều Duyên</t>
  </si>
  <si>
    <t>26/09/2006</t>
  </si>
  <si>
    <t>30206254313</t>
  </si>
  <si>
    <t>Lê Thị Hương Giang</t>
  </si>
  <si>
    <t>30206258653</t>
  </si>
  <si>
    <t>Nguyễn Ngọc Quỳnh Giao</t>
  </si>
  <si>
    <t>05/02/2006</t>
  </si>
  <si>
    <t>30206235903</t>
  </si>
  <si>
    <t>Ngô Nguyễn Ngọc Hà</t>
  </si>
  <si>
    <t>01/08/2006</t>
  </si>
  <si>
    <t>30208358411</t>
  </si>
  <si>
    <t>Ngô Việt Hà</t>
  </si>
  <si>
    <t>01/01/2006</t>
  </si>
  <si>
    <t>29204935232</t>
  </si>
  <si>
    <t>Lưu Thị Thanh Hải</t>
  </si>
  <si>
    <t>10/10/2005</t>
  </si>
  <si>
    <t>30216254318</t>
  </si>
  <si>
    <t>Nguyễn Danh Hải</t>
  </si>
  <si>
    <t>30/01/2006</t>
  </si>
  <si>
    <t>30206254323</t>
  </si>
  <si>
    <t>Nguyễn Gia Hân</t>
  </si>
  <si>
    <t>12/11/2006</t>
  </si>
  <si>
    <t>30206263794</t>
  </si>
  <si>
    <t>Huỳnh Thị Ngọc Hân</t>
  </si>
  <si>
    <t>17/06/2006</t>
  </si>
  <si>
    <t>30206254322</t>
  </si>
  <si>
    <t>Phan Thị Thanh Hằng</t>
  </si>
  <si>
    <t>19/10/2006</t>
  </si>
  <si>
    <t>30206254326</t>
  </si>
  <si>
    <t>Đặng Thị Thanh Hiền</t>
  </si>
  <si>
    <t>06/11/2006</t>
  </si>
  <si>
    <t>30216253603</t>
  </si>
  <si>
    <t>Hồ Minh Hoàng</t>
  </si>
  <si>
    <t>11/03/2006</t>
  </si>
  <si>
    <t>25/04/1996</t>
  </si>
  <si>
    <t>30206563624</t>
  </si>
  <si>
    <t>Nguyễn Thị Thu Hường</t>
  </si>
  <si>
    <t>13/03/2006</t>
  </si>
  <si>
    <t>30206254330</t>
  </si>
  <si>
    <t>Nguyễn Gia Huyên</t>
  </si>
  <si>
    <t>02/12/2005</t>
  </si>
  <si>
    <t>01/04/2006</t>
  </si>
  <si>
    <t>30206221367</t>
  </si>
  <si>
    <t>Nguyễn Thị Kiều Trang Bích Huyền</t>
  </si>
  <si>
    <t>24/02/2002</t>
  </si>
  <si>
    <t>30206251591</t>
  </si>
  <si>
    <t>Phạm Thị Thu Huyền</t>
  </si>
  <si>
    <t>18/08/2006</t>
  </si>
  <si>
    <t>09/03/2005</t>
  </si>
  <si>
    <t>30206264422</t>
  </si>
  <si>
    <t>Trần Thị Khánh Huyền</t>
  </si>
  <si>
    <t>20/01/2005</t>
  </si>
  <si>
    <t>30216251055</t>
  </si>
  <si>
    <t>Y Kevin Kbuôr</t>
  </si>
  <si>
    <t>30216235529</t>
  </si>
  <si>
    <t>Phạm Công Khải</t>
  </si>
  <si>
    <t>30216254336</t>
  </si>
  <si>
    <t>Mai Nguyễn Duy Khang</t>
  </si>
  <si>
    <t>25/09/2006</t>
  </si>
  <si>
    <t>30206226391</t>
  </si>
  <si>
    <t>Nguyễn Trần Thư Khánh</t>
  </si>
  <si>
    <t>27/09/2006</t>
  </si>
  <si>
    <t>30206227846</t>
  </si>
  <si>
    <t>Nguyễn Thị Kim Khánh</t>
  </si>
  <si>
    <t>09/06/2006</t>
  </si>
  <si>
    <t>30216247019</t>
  </si>
  <si>
    <t>Nguyễn Phúc Anh Khoa</t>
  </si>
  <si>
    <t>29/07/2006</t>
  </si>
  <si>
    <t>30216254342</t>
  </si>
  <si>
    <t>Bùi Nhất Khoa</t>
  </si>
  <si>
    <t>03/08/2006</t>
  </si>
  <si>
    <t>30206263321</t>
  </si>
  <si>
    <t>Nguyễn Tất Anh Khuê</t>
  </si>
  <si>
    <t>26/02/2006</t>
  </si>
  <si>
    <t>30206254343</t>
  </si>
  <si>
    <t>Trần Hiếu Kiên</t>
  </si>
  <si>
    <t>13/09/2006</t>
  </si>
  <si>
    <t>30206263227</t>
  </si>
  <si>
    <t>Dương Ngọc Thanh Lam</t>
  </si>
  <si>
    <t>18/05/2005</t>
  </si>
  <si>
    <t>30206225476</t>
  </si>
  <si>
    <t>Trần Thị Hoàng Lan</t>
  </si>
  <si>
    <t>23/11/2006</t>
  </si>
  <si>
    <t>30206254346</t>
  </si>
  <si>
    <t>Đào Thị Hương Lan</t>
  </si>
  <si>
    <t>27/12/2006</t>
  </si>
  <si>
    <t>30206238436</t>
  </si>
  <si>
    <t>Trần Thị Nhật Lệ</t>
  </si>
  <si>
    <t>03/09/2006</t>
  </si>
  <si>
    <t>31/12/2006</t>
  </si>
  <si>
    <t>30206247383</t>
  </si>
  <si>
    <t>Nguyễn Thái Thuỳ Linh</t>
  </si>
  <si>
    <t>12/03/2006</t>
  </si>
  <si>
    <t>30206254348</t>
  </si>
  <si>
    <t>Nguyễn Ngọc Thảo Linh</t>
  </si>
  <si>
    <t>11/04/2006</t>
  </si>
  <si>
    <t>30206254351</t>
  </si>
  <si>
    <t>Trương Thị Thùy Linh</t>
  </si>
  <si>
    <t>22/09/2006</t>
  </si>
  <si>
    <t>26/04/2006</t>
  </si>
  <si>
    <t>30206264414</t>
  </si>
  <si>
    <t>Tạ Thị Phương Linh</t>
  </si>
  <si>
    <t>28/03/2006</t>
  </si>
  <si>
    <t>30206264522</t>
  </si>
  <si>
    <t>Lê Nguyễn Hà Linh</t>
  </si>
  <si>
    <t>24/08/2006</t>
  </si>
  <si>
    <t>30208063280</t>
  </si>
  <si>
    <t>Phan Thị Diệu Linh</t>
  </si>
  <si>
    <t>18/10/2005</t>
  </si>
  <si>
    <t>30208062827</t>
  </si>
  <si>
    <t>Nguyễn Thị Lĩnh</t>
  </si>
  <si>
    <t>13/01/2006</t>
  </si>
  <si>
    <t>30206249323</t>
  </si>
  <si>
    <t>Phạm Ngọc Kiều Loan</t>
  </si>
  <si>
    <t>26/08/2006</t>
  </si>
  <si>
    <t>24/04/2006</t>
  </si>
  <si>
    <t>30206254358</t>
  </si>
  <si>
    <t>Võ Nguyễn Khánh Ly</t>
  </si>
  <si>
    <t>19/11/2006</t>
  </si>
  <si>
    <t>30206264092</t>
  </si>
  <si>
    <t>Trương Thị Diệu Ly</t>
  </si>
  <si>
    <t>10/02/2006</t>
  </si>
  <si>
    <t>30208038380</t>
  </si>
  <si>
    <t>Nguyễn Phước Khánh Ly</t>
  </si>
  <si>
    <t>26/10/2006</t>
  </si>
  <si>
    <t>30206254359</t>
  </si>
  <si>
    <t>Hồ Thị Ngọc Mai</t>
  </si>
  <si>
    <t>14/04/2006</t>
  </si>
  <si>
    <t>30206228994</t>
  </si>
  <si>
    <t>Mai Ny Thảo My</t>
  </si>
  <si>
    <t>08/10/2006</t>
  </si>
  <si>
    <t>30206254362</t>
  </si>
  <si>
    <t>Hồ Hạ My</t>
  </si>
  <si>
    <t>23/05/2006</t>
  </si>
  <si>
    <t>30206552888</t>
  </si>
  <si>
    <t>Nguyễn Hà My</t>
  </si>
  <si>
    <t>30206554624</t>
  </si>
  <si>
    <t>Dương Hoàng Quỳnh My</t>
  </si>
  <si>
    <t>21/10/2006</t>
  </si>
  <si>
    <t>30208046361</t>
  </si>
  <si>
    <t>Huỳnh Kiều My</t>
  </si>
  <si>
    <t>30208129553</t>
  </si>
  <si>
    <t>Nguyễn Kiều My</t>
  </si>
  <si>
    <t>16/08/2006</t>
  </si>
  <si>
    <t>30206264094</t>
  </si>
  <si>
    <t>Hồ Thị Thuý Nga</t>
  </si>
  <si>
    <t>19/05/2006</t>
  </si>
  <si>
    <t>30206229834</t>
  </si>
  <si>
    <t>Nguyễn Thị Bảo Ngân</t>
  </si>
  <si>
    <t>10/07/2006</t>
  </si>
  <si>
    <t>30206236279</t>
  </si>
  <si>
    <t>Ung Nguyễn Trúc Ngân</t>
  </si>
  <si>
    <t>01/06/2006</t>
  </si>
  <si>
    <t>30206254367</t>
  </si>
  <si>
    <t>Võ Hoàng Bảo Ngân</t>
  </si>
  <si>
    <t>18/10/2006</t>
  </si>
  <si>
    <t>21/09/2006</t>
  </si>
  <si>
    <t>30216239835</t>
  </si>
  <si>
    <t>Nguyễn Công Hiếu Nghĩa</t>
  </si>
  <si>
    <t>31/10/2006</t>
  </si>
  <si>
    <t>30203180231</t>
  </si>
  <si>
    <t>Nguyễn Hoàng Bảo Ngọc</t>
  </si>
  <si>
    <t>30/06/2005</t>
  </si>
  <si>
    <t>30206254369</t>
  </si>
  <si>
    <t>Hoàng Thị Bảo Ngọc</t>
  </si>
  <si>
    <t>07/10/2006</t>
  </si>
  <si>
    <t>30206254370</t>
  </si>
  <si>
    <t>Phạm Thị Hồng Ngọc</t>
  </si>
  <si>
    <t>10/03/2006</t>
  </si>
  <si>
    <t>30206258691</t>
  </si>
  <si>
    <t>Đỗ Lê Bảo Ngọc</t>
  </si>
  <si>
    <t>11/10/2006</t>
  </si>
  <si>
    <t>30206263701</t>
  </si>
  <si>
    <t>Dương Vân Ngọc</t>
  </si>
  <si>
    <t>11/11/2003</t>
  </si>
  <si>
    <t>29206250876</t>
  </si>
  <si>
    <t>Trần Bùi Thảo Nguyên</t>
  </si>
  <si>
    <t>06/03/2005</t>
  </si>
  <si>
    <t>30206248777</t>
  </si>
  <si>
    <t>Võ Thị Thảo Nguyên</t>
  </si>
  <si>
    <t>09/03/2006</t>
  </si>
  <si>
    <t>30206254373</t>
  </si>
  <si>
    <t>Trần Thị Thu Nguyệt</t>
  </si>
  <si>
    <t>03/05/2006</t>
  </si>
  <si>
    <t>30206258694</t>
  </si>
  <si>
    <t>Nguyễn Thanh Nhàn</t>
  </si>
  <si>
    <t>30206264463</t>
  </si>
  <si>
    <t>Đinh Thị Thanh Nhàn</t>
  </si>
  <si>
    <t>30/05/2005</t>
  </si>
  <si>
    <t>30216225428</t>
  </si>
  <si>
    <t>Nguyễn Hoàng Nhật</t>
  </si>
  <si>
    <t>14/10/2006</t>
  </si>
  <si>
    <t>28/05/2003</t>
  </si>
  <si>
    <t>30204650144</t>
  </si>
  <si>
    <t>Nguyễn Thị Tuyết Nhi</t>
  </si>
  <si>
    <t>07/06/2006</t>
  </si>
  <si>
    <t>30206232769</t>
  </si>
  <si>
    <t>Lâm Tường Nhi</t>
  </si>
  <si>
    <t>22/03/2006</t>
  </si>
  <si>
    <t>30206264372</t>
  </si>
  <si>
    <t>Bùi Thị Yến Nhi</t>
  </si>
  <si>
    <t>18/11/2006</t>
  </si>
  <si>
    <t>30206264516</t>
  </si>
  <si>
    <t>27/02/2006</t>
  </si>
  <si>
    <t>30206254381</t>
  </si>
  <si>
    <t>Bùi Thị Thanh Nhiên</t>
  </si>
  <si>
    <t>25/11/2006</t>
  </si>
  <si>
    <t>30206251230</t>
  </si>
  <si>
    <t>Nguyễn Quỳnh Như</t>
  </si>
  <si>
    <t>30206251712</t>
  </si>
  <si>
    <t>Trương Quỳnh Như</t>
  </si>
  <si>
    <t>30207248758</t>
  </si>
  <si>
    <t>Trương Thị Quỳnh Như</t>
  </si>
  <si>
    <t>21/08/2006</t>
  </si>
  <si>
    <t>30209326091</t>
  </si>
  <si>
    <t>Võ Lương Tâm Như</t>
  </si>
  <si>
    <t>16/06/2006</t>
  </si>
  <si>
    <t>30206263917</t>
  </si>
  <si>
    <t>Thái Thị Hồng Nhung</t>
  </si>
  <si>
    <t>05/07/2006</t>
  </si>
  <si>
    <t>30206250607</t>
  </si>
  <si>
    <t>H Wơn Niê</t>
  </si>
  <si>
    <t>22/01/2006</t>
  </si>
  <si>
    <t>30206251069</t>
  </si>
  <si>
    <t>Đoàn Thị Kiều Oanh</t>
  </si>
  <si>
    <t>03/02/2006</t>
  </si>
  <si>
    <t>30206254388</t>
  </si>
  <si>
    <t>Phạm Thị Kim Oanh</t>
  </si>
  <si>
    <t>25/02/2006</t>
  </si>
  <si>
    <t>27/06/2006</t>
  </si>
  <si>
    <t>30206348655</t>
  </si>
  <si>
    <t>Khuất Thị Kim Oanh</t>
  </si>
  <si>
    <t>20/06/2005</t>
  </si>
  <si>
    <t>24/11/2003</t>
  </si>
  <si>
    <t>15/10/2006</t>
  </si>
  <si>
    <t>02/01/1999</t>
  </si>
  <si>
    <t>29206757780</t>
  </si>
  <si>
    <t>Vũ Hà Phương</t>
  </si>
  <si>
    <t>18/07/2005</t>
  </si>
  <si>
    <t>30204660229</t>
  </si>
  <si>
    <t>Dương Thị Thu Phương</t>
  </si>
  <si>
    <t>07/01/2006</t>
  </si>
  <si>
    <t>30205134247</t>
  </si>
  <si>
    <t>Nguyễn Trần Thu Phương</t>
  </si>
  <si>
    <t>23/03/2006</t>
  </si>
  <si>
    <t>30206264170</t>
  </si>
  <si>
    <t>Nguyễn Ngọc Nguyên Phương</t>
  </si>
  <si>
    <t>22/08/2006</t>
  </si>
  <si>
    <t>30216263723</t>
  </si>
  <si>
    <t xml:space="preserve"> Pơi</t>
  </si>
  <si>
    <t>04/01/2006</t>
  </si>
  <si>
    <t>30216241123</t>
  </si>
  <si>
    <t>Hồ Nam Quân</t>
  </si>
  <si>
    <t>04/11/2006</t>
  </si>
  <si>
    <t>14/11/2006</t>
  </si>
  <si>
    <t>30206659619</t>
  </si>
  <si>
    <t>Nguyễn Liên Trúc Quyên</t>
  </si>
  <si>
    <t>09/02/2005</t>
  </si>
  <si>
    <t>28204328211</t>
  </si>
  <si>
    <t>Vũ Thị Như Quỳnh</t>
  </si>
  <si>
    <t>28/03/2004</t>
  </si>
  <si>
    <t>28216205397</t>
  </si>
  <si>
    <t>Mai Trúc Quỳnh</t>
  </si>
  <si>
    <t>24/09/2004</t>
  </si>
  <si>
    <t>30206253724</t>
  </si>
  <si>
    <t>Nguyễn Thị Trúc Quỳnh</t>
  </si>
  <si>
    <t>30206836487</t>
  </si>
  <si>
    <t>Nguyễn Thị Diễm Quỳnh</t>
  </si>
  <si>
    <t>15/02/2006</t>
  </si>
  <si>
    <t>30206239563</t>
  </si>
  <si>
    <t>Đinh Hoàng Tố Sane</t>
  </si>
  <si>
    <t>01/10/2006</t>
  </si>
  <si>
    <t>30206263850</t>
  </si>
  <si>
    <t>Nguyễn Thị Hồng Sen</t>
  </si>
  <si>
    <t>13/11/2006</t>
  </si>
  <si>
    <t>30206233162</t>
  </si>
  <si>
    <t>Nguyễn Thị Tâm</t>
  </si>
  <si>
    <t>30206254402</t>
  </si>
  <si>
    <t>Nguyễn Thị Mỹ Tâm</t>
  </si>
  <si>
    <t>21/07/2006</t>
  </si>
  <si>
    <t>30206254403</t>
  </si>
  <si>
    <t>Phạm Nguyễn Minh Tâm</t>
  </si>
  <si>
    <t>26/12/2006</t>
  </si>
  <si>
    <t>30216927748</t>
  </si>
  <si>
    <t>Nguyễn Đoàn Khai Tâm</t>
  </si>
  <si>
    <t>15/08/2006</t>
  </si>
  <si>
    <t>30206225563</t>
  </si>
  <si>
    <t>Lê Thị Phương Thảo</t>
  </si>
  <si>
    <t>30206231535</t>
  </si>
  <si>
    <t>Trần Thị Thanh Thảo</t>
  </si>
  <si>
    <t>30206233747</t>
  </si>
  <si>
    <t>Nguyễn Thu Thảo</t>
  </si>
  <si>
    <t>02/11/2006</t>
  </si>
  <si>
    <t>08/09/2006</t>
  </si>
  <si>
    <t>19/08/2006</t>
  </si>
  <si>
    <t>30206551604</t>
  </si>
  <si>
    <t>Hoàng Ngọc Anh Thi</t>
  </si>
  <si>
    <t>30206251866</t>
  </si>
  <si>
    <t>Trần Thị Kim Thoa</t>
  </si>
  <si>
    <t>30206254409</t>
  </si>
  <si>
    <t>Trần Nguyên Thoa</t>
  </si>
  <si>
    <t>10/10/2006</t>
  </si>
  <si>
    <t>30206224821</t>
  </si>
  <si>
    <t>Nguyễn Bảo Anh Thư</t>
  </si>
  <si>
    <t>02/08/2006</t>
  </si>
  <si>
    <t>30206264879</t>
  </si>
  <si>
    <t>Hoàng Minh Thư</t>
  </si>
  <si>
    <t>09/11/2005</t>
  </si>
  <si>
    <t>30209150206</t>
  </si>
  <si>
    <t>Hồ Thị Anh Thư</t>
  </si>
  <si>
    <t>21/06/2006</t>
  </si>
  <si>
    <t>30206264813</t>
  </si>
  <si>
    <t>Phan Thị Thuận</t>
  </si>
  <si>
    <t>27/10/2002</t>
  </si>
  <si>
    <t>30216232214</t>
  </si>
  <si>
    <t>Lương Nhị Thương Thương</t>
  </si>
  <si>
    <t>12/04/2006</t>
  </si>
  <si>
    <t>30206238320</t>
  </si>
  <si>
    <t>Mai Hoàng Bích Thùy</t>
  </si>
  <si>
    <t>30216252226</t>
  </si>
  <si>
    <t>Lê Công Huỳnh Tiến</t>
  </si>
  <si>
    <t>30206254418</t>
  </si>
  <si>
    <t>Nguyễn Đỗ Thanh Trà</t>
  </si>
  <si>
    <t>08/06/2006</t>
  </si>
  <si>
    <t>25/04/2006</t>
  </si>
  <si>
    <t>30206224849</t>
  </si>
  <si>
    <t>Lương Thị Mỹ Trâm</t>
  </si>
  <si>
    <t>07/04/2006</t>
  </si>
  <si>
    <t>30206254422</t>
  </si>
  <si>
    <t>Nguyễn Thị Trâm</t>
  </si>
  <si>
    <t>30206633133</t>
  </si>
  <si>
    <t>Phan Thị Mỹ Trâm</t>
  </si>
  <si>
    <t>29/01/2006</t>
  </si>
  <si>
    <t>30206254427</t>
  </si>
  <si>
    <t>Trần Thị Bảo Trân</t>
  </si>
  <si>
    <t>29/09/2006</t>
  </si>
  <si>
    <t>29201154437</t>
  </si>
  <si>
    <t>Nguyễn Linh Trang</t>
  </si>
  <si>
    <t>13/11/2003</t>
  </si>
  <si>
    <t>30/12/2006</t>
  </si>
  <si>
    <t>30206253971</t>
  </si>
  <si>
    <t>Nguyễn Thị Diễm Trang</t>
  </si>
  <si>
    <t>24/01/2006</t>
  </si>
  <si>
    <t>30206254420</t>
  </si>
  <si>
    <t>Hà Mai Trang</t>
  </si>
  <si>
    <t>06/08/2006</t>
  </si>
  <si>
    <t>30206249433</t>
  </si>
  <si>
    <t>Kiều Thị Mỹ Trinh</t>
  </si>
  <si>
    <t>29/12/2006</t>
  </si>
  <si>
    <t>30206254430</t>
  </si>
  <si>
    <t>Nguyễn Hiền Trinh</t>
  </si>
  <si>
    <t>12/12/2006</t>
  </si>
  <si>
    <t>30206254431</t>
  </si>
  <si>
    <t>Dương Thị Thanh Trúc</t>
  </si>
  <si>
    <t>30216230258</t>
  </si>
  <si>
    <t>Đỗ Gia Trung</t>
  </si>
  <si>
    <t>30216258739</t>
  </si>
  <si>
    <t>Phan Thành Trung</t>
  </si>
  <si>
    <t>30216264912</t>
  </si>
  <si>
    <t>Đoàn Minh Trung</t>
  </si>
  <si>
    <t>10/11/1997</t>
  </si>
  <si>
    <t>30216240124</t>
  </si>
  <si>
    <t>Nguyễn Phi Trường</t>
  </si>
  <si>
    <t>09/08/2006</t>
  </si>
  <si>
    <t>30216232675</t>
  </si>
  <si>
    <t>Hoàng Anh Tuấn</t>
  </si>
  <si>
    <t>22/02/2006</t>
  </si>
  <si>
    <t>30205124675</t>
  </si>
  <si>
    <t>Phạm Thị Kim Tuyến</t>
  </si>
  <si>
    <t>02/01/2006</t>
  </si>
  <si>
    <t>30206263629</t>
  </si>
  <si>
    <t>Hoàng Thị Kim Tuyến</t>
  </si>
  <si>
    <t>24/06/2006</t>
  </si>
  <si>
    <t>30206258742</t>
  </si>
  <si>
    <t>Nguyễn Thị Thu Tuyết</t>
  </si>
  <si>
    <t>30206254165</t>
  </si>
  <si>
    <t>Nguyễn Thị Mỹ Uyên</t>
  </si>
  <si>
    <t>30206254438</t>
  </si>
  <si>
    <t>Lê Nguyễn Phương Uyên</t>
  </si>
  <si>
    <t>20/08/2006</t>
  </si>
  <si>
    <t>30206254442</t>
  </si>
  <si>
    <t>Nguyễn Hồ Hà Vi</t>
  </si>
  <si>
    <t>28/01/2006</t>
  </si>
  <si>
    <t>26/01/2006</t>
  </si>
  <si>
    <t>30216250328</t>
  </si>
  <si>
    <t>Phạm Nguyên Vũ</t>
  </si>
  <si>
    <t>11/08/2006</t>
  </si>
  <si>
    <t>30206249756</t>
  </si>
  <si>
    <t>Ngô Tường Vy</t>
  </si>
  <si>
    <t>16/05/2006</t>
  </si>
  <si>
    <t>28/07/2006</t>
  </si>
  <si>
    <t>30208062974</t>
  </si>
  <si>
    <t>Nguyễn Tú Yên</t>
  </si>
  <si>
    <t>02/12/2006</t>
  </si>
  <si>
    <t>30206553834</t>
  </si>
  <si>
    <t>K30NAB5</t>
  </si>
  <si>
    <t>K30NAB4</t>
  </si>
  <si>
    <t>K30NAB2</t>
  </si>
  <si>
    <t>K30NAB1</t>
  </si>
  <si>
    <t>K30NAB3</t>
  </si>
  <si>
    <t>97.0</t>
  </si>
  <si>
    <t>66.0</t>
  </si>
  <si>
    <t>86.0</t>
  </si>
  <si>
    <t>82.0</t>
  </si>
  <si>
    <t>83.5</t>
  </si>
  <si>
    <t>93.5</t>
  </si>
  <si>
    <t>40.5</t>
  </si>
  <si>
    <t>81.0</t>
  </si>
  <si>
    <t>78.0</t>
  </si>
  <si>
    <t>84.5</t>
  </si>
  <si>
    <t>73.0</t>
  </si>
  <si>
    <t>78.5</t>
  </si>
  <si>
    <t>81.5</t>
  </si>
  <si>
    <t>83.0</t>
  </si>
  <si>
    <t>38.5</t>
  </si>
  <si>
    <t>96.5</t>
  </si>
  <si>
    <t>76.0</t>
  </si>
  <si>
    <t>72.5</t>
  </si>
  <si>
    <t>30202939281</t>
  </si>
  <si>
    <t>Nguyễn Thị Thúy An</t>
  </si>
  <si>
    <t>30214939863</t>
  </si>
  <si>
    <t>Nguyễn Hồng Ân</t>
  </si>
  <si>
    <t>23/01/2006</t>
  </si>
  <si>
    <t>30206228310</t>
  </si>
  <si>
    <t>Nguyễn Ngọc Minh Anh</t>
  </si>
  <si>
    <t>30208034057</t>
  </si>
  <si>
    <t>Hoàng Phương Anh</t>
  </si>
  <si>
    <t>30/07/2006</t>
  </si>
  <si>
    <t>30218152101</t>
  </si>
  <si>
    <t>Nguyễn Hoàng Bảo</t>
  </si>
  <si>
    <t>30206227381</t>
  </si>
  <si>
    <t>Hoàng Thị Như Bình</t>
  </si>
  <si>
    <t>18/06/2006</t>
  </si>
  <si>
    <t>30206240499</t>
  </si>
  <si>
    <t>Tôn Nữ Quỳnh Chi</t>
  </si>
  <si>
    <t>31/08/2006</t>
  </si>
  <si>
    <t>30216234153</t>
  </si>
  <si>
    <t>Đàm Quốc Đạt</t>
  </si>
  <si>
    <t>31/03/2006</t>
  </si>
  <si>
    <t>30216241376</t>
  </si>
  <si>
    <t>Ngô Văn Đức</t>
  </si>
  <si>
    <t>16/01/2006</t>
  </si>
  <si>
    <t>30206247599</t>
  </si>
  <si>
    <t>Nguyễn Thị Thùy Dương</t>
  </si>
  <si>
    <t>12/07/2006</t>
  </si>
  <si>
    <t>30206254310</t>
  </si>
  <si>
    <t>Phạm Thị Dương</t>
  </si>
  <si>
    <t>04/04/2006</t>
  </si>
  <si>
    <t>30216254304</t>
  </si>
  <si>
    <t>Hồ Quốc Bảo Duy</t>
  </si>
  <si>
    <t>03/10/2006</t>
  </si>
  <si>
    <t>30206252648</t>
  </si>
  <si>
    <t>Huỳnh Ngô Thị Hoàng Giang</t>
  </si>
  <si>
    <t>02/06/2006</t>
  </si>
  <si>
    <t>30206254316</t>
  </si>
  <si>
    <t>Trần Thị Thùy Giang</t>
  </si>
  <si>
    <t>08/03/2006</t>
  </si>
  <si>
    <t>30206253467</t>
  </si>
  <si>
    <t>Trần Thị Thuý Hà</t>
  </si>
  <si>
    <t>30206254317</t>
  </si>
  <si>
    <t>Nguyễn Thị Thu Hà</t>
  </si>
  <si>
    <t>09/05/2006</t>
  </si>
  <si>
    <t>29/08/2006</t>
  </si>
  <si>
    <t>30206228991</t>
  </si>
  <si>
    <t>Trịnh Thị Hồng Hạnh</t>
  </si>
  <si>
    <t>13/05/2006</t>
  </si>
  <si>
    <t>30206263049</t>
  </si>
  <si>
    <t>Nguyễn Huỳnh Quỳnh Hoa</t>
  </si>
  <si>
    <t>30207447545</t>
  </si>
  <si>
    <t>Phan Thị Thanh Hoa</t>
  </si>
  <si>
    <t>30206247568</t>
  </si>
  <si>
    <t>Phạm Thị Thương Hoài</t>
  </si>
  <si>
    <t>28/06/2006</t>
  </si>
  <si>
    <t>29214658551</t>
  </si>
  <si>
    <t>Hồ Quốc Hoàng</t>
  </si>
  <si>
    <t>30216238068</t>
  </si>
  <si>
    <t>Y Zumy Hwing</t>
  </si>
  <si>
    <t>09/12/2006</t>
  </si>
  <si>
    <t>30216224785</t>
  </si>
  <si>
    <t>Phạm Duy Kiệt</t>
  </si>
  <si>
    <t>17/11/2006</t>
  </si>
  <si>
    <t>03/01/2006</t>
  </si>
  <si>
    <t>30206246691</t>
  </si>
  <si>
    <t>Phạm Thị Ngọc Lan</t>
  </si>
  <si>
    <t>30206250111</t>
  </si>
  <si>
    <t>Nguyễn Đặng Thuỳ Linh</t>
  </si>
  <si>
    <t>28/02/2005</t>
  </si>
  <si>
    <t>28/10/2006</t>
  </si>
  <si>
    <t>30216251499</t>
  </si>
  <si>
    <t>Hồ Trung Lộc</t>
  </si>
  <si>
    <t>14/09/2006</t>
  </si>
  <si>
    <t>30216254353</t>
  </si>
  <si>
    <t>Lê Minh Long</t>
  </si>
  <si>
    <t>30206250782</t>
  </si>
  <si>
    <t>Trần Thị Hiếu Ly</t>
  </si>
  <si>
    <t>12/04/2005</t>
  </si>
  <si>
    <t>30206254357</t>
  </si>
  <si>
    <t>Trần Thị Xuân Ly</t>
  </si>
  <si>
    <t>17/02/2006</t>
  </si>
  <si>
    <t>30206254360</t>
  </si>
  <si>
    <t>Nguyễn Xuân Mai</t>
  </si>
  <si>
    <t>23/04/2006</t>
  </si>
  <si>
    <t>30216248119</t>
  </si>
  <si>
    <t>Dương Đức Mạnh</t>
  </si>
  <si>
    <t>30206554646</t>
  </si>
  <si>
    <t>Trần Thị Thanh Nga</t>
  </si>
  <si>
    <t>27/01/2006</t>
  </si>
  <si>
    <t>30204633727</t>
  </si>
  <si>
    <t>Nguyễn Phan Bảo Ngọc</t>
  </si>
  <si>
    <t>01/02/2006</t>
  </si>
  <si>
    <t>30206754944</t>
  </si>
  <si>
    <t>Dư Thị Bảo Ngọc</t>
  </si>
  <si>
    <t>04/09/2006</t>
  </si>
  <si>
    <t>30216254372</t>
  </si>
  <si>
    <t>Trần Trung Nguyên</t>
  </si>
  <si>
    <t>15/07/2006</t>
  </si>
  <si>
    <t>29206258139</t>
  </si>
  <si>
    <t>Cao Lương Tuyết Nhi</t>
  </si>
  <si>
    <t>26/04/2005</t>
  </si>
  <si>
    <t>30206251462</t>
  </si>
  <si>
    <t>Nguyễn Thị Ý Nhi</t>
  </si>
  <si>
    <t>06/08/2004</t>
  </si>
  <si>
    <t>30206253986</t>
  </si>
  <si>
    <t>Đào Thị Quỳnh Nhi</t>
  </si>
  <si>
    <t>30206264168</t>
  </si>
  <si>
    <t>Nguyễn Huyền Nhi</t>
  </si>
  <si>
    <t>30206838935</t>
  </si>
  <si>
    <t>Trần Nguyễn Yến Nhi</t>
  </si>
  <si>
    <t>16/10/2006</t>
  </si>
  <si>
    <t>30204135558</t>
  </si>
  <si>
    <t>Nguyễn Trần Bảo Như</t>
  </si>
  <si>
    <t>30214355520</t>
  </si>
  <si>
    <t>Nguyễn Bình Phong</t>
  </si>
  <si>
    <t>30206263232</t>
  </si>
  <si>
    <t>Phan Thị Ngọc Phúc</t>
  </si>
  <si>
    <t>20/09/2006</t>
  </si>
  <si>
    <t>30216258706</t>
  </si>
  <si>
    <t>Nguyễn Trọng Phước</t>
  </si>
  <si>
    <t>30204653547</t>
  </si>
  <si>
    <t>Nguyễn Mai Phương</t>
  </si>
  <si>
    <t>30206251494</t>
  </si>
  <si>
    <t>Nguyễn Thị Kim Phượng</t>
  </si>
  <si>
    <t>30216235385</t>
  </si>
  <si>
    <t>Đinh Viết Quang</t>
  </si>
  <si>
    <t>11/09/2006</t>
  </si>
  <si>
    <t>30204755912</t>
  </si>
  <si>
    <t>Đào Thị Xuân Siêu</t>
  </si>
  <si>
    <t>05/03/2006</t>
  </si>
  <si>
    <t>30211356553</t>
  </si>
  <si>
    <t>Lê Văn Tú Tài</t>
  </si>
  <si>
    <t>03/04/1994</t>
  </si>
  <si>
    <t>30216264792</t>
  </si>
  <si>
    <t>Hồ Văn Thắng</t>
  </si>
  <si>
    <t>10/11/2006</t>
  </si>
  <si>
    <t>30204638908</t>
  </si>
  <si>
    <t>Nguyễn Thị Ngọc Trang</t>
  </si>
  <si>
    <t>26/07/2004</t>
  </si>
  <si>
    <t>30206563468</t>
  </si>
  <si>
    <t>Trương Thị Khánh Trinh</t>
  </si>
  <si>
    <t>30216248440</t>
  </si>
  <si>
    <t>Nguyễn Minh Trung</t>
  </si>
  <si>
    <t>30215128531</t>
  </si>
  <si>
    <t>Huỳnh Nguyễn Quang Tuấn</t>
  </si>
  <si>
    <t>03/03/2004</t>
  </si>
  <si>
    <t>30208136284</t>
  </si>
  <si>
    <t>Nguyễn Thị Thanh Tuyền</t>
  </si>
  <si>
    <t>15/06/2006</t>
  </si>
  <si>
    <t>30206241676</t>
  </si>
  <si>
    <t>Trần Thái Ái Vân</t>
  </si>
  <si>
    <t>30206254441</t>
  </si>
  <si>
    <t>Trần Thảo Vân</t>
  </si>
  <si>
    <t>30206247079</t>
  </si>
  <si>
    <t>Nguyễn Cảnh Tiểu Vi</t>
  </si>
  <si>
    <t>06/01/2006</t>
  </si>
  <si>
    <t>30202754271</t>
  </si>
  <si>
    <t>Lương Phương Vy</t>
  </si>
  <si>
    <t>02/05/2006</t>
  </si>
  <si>
    <t>30206239934</t>
  </si>
  <si>
    <t>Trần Mỹ Vy</t>
  </si>
  <si>
    <t>30206249920</t>
  </si>
  <si>
    <t>Trần Thảo Vy</t>
  </si>
  <si>
    <t>30216251489</t>
  </si>
  <si>
    <t>Võ Quốc Vỹ</t>
  </si>
  <si>
    <t>K30NAD1</t>
  </si>
  <si>
    <t>K30NAD2</t>
  </si>
  <si>
    <t>K30NAD3</t>
  </si>
  <si>
    <t>90.5</t>
  </si>
  <si>
    <t>74.5</t>
  </si>
  <si>
    <t>30206227920</t>
  </si>
  <si>
    <t>Hoàng Vân Anh</t>
  </si>
  <si>
    <t>30216221460</t>
  </si>
  <si>
    <t>Nguyễn Duy Anh</t>
  </si>
  <si>
    <t>17/10/2006</t>
  </si>
  <si>
    <t>30206246705</t>
  </si>
  <si>
    <t>Nguyễn Hồng Ánh</t>
  </si>
  <si>
    <t>30204343218</t>
  </si>
  <si>
    <t>Nguyễn Thị Minh Châu</t>
  </si>
  <si>
    <t>12/10/2006</t>
  </si>
  <si>
    <t>30206233899</t>
  </si>
  <si>
    <t>Trần Đặng Hữu Chiến</t>
  </si>
  <si>
    <t>30206338831</t>
  </si>
  <si>
    <t>Đoàn Thị Nhuận Chuyển</t>
  </si>
  <si>
    <t>14/12/2006</t>
  </si>
  <si>
    <t>30206252642</t>
  </si>
  <si>
    <t>Trần Hương Giang</t>
  </si>
  <si>
    <t>21/12/2006</t>
  </si>
  <si>
    <t>30206244262</t>
  </si>
  <si>
    <t>Nguyễn Lê Khánh Hà</t>
  </si>
  <si>
    <t>06/09/2006</t>
  </si>
  <si>
    <t>30206233366</t>
  </si>
  <si>
    <t>Trần Gia Hân</t>
  </si>
  <si>
    <t>30206254319</t>
  </si>
  <si>
    <t>Đậu Thị Hồng Hạnh</t>
  </si>
  <si>
    <t>30206258658</t>
  </si>
  <si>
    <t>Hồ Thị Bích Hạnh</t>
  </si>
  <si>
    <t>27/03/2006</t>
  </si>
  <si>
    <t>30206222797</t>
  </si>
  <si>
    <t>Nguyễn Phan Thu Hiền</t>
  </si>
  <si>
    <t>30204640441</t>
  </si>
  <si>
    <t>Nguyễn Huỳnh Phương Hiếu</t>
  </si>
  <si>
    <t>28/04/2006</t>
  </si>
  <si>
    <t>30206250918</t>
  </si>
  <si>
    <t>Nguyễn Ngọc Hoàn</t>
  </si>
  <si>
    <t>19/06/2005</t>
  </si>
  <si>
    <t>30216225636</t>
  </si>
  <si>
    <t>Nguyễn Thành Khương</t>
  </si>
  <si>
    <t>15/02/2003</t>
  </si>
  <si>
    <t>30206264429</t>
  </si>
  <si>
    <t>Huỳnh Thị Yến Khuyên</t>
  </si>
  <si>
    <t>30206263878</t>
  </si>
  <si>
    <t>Dương Nguyễn Nhật Lam</t>
  </si>
  <si>
    <t>30218062819</t>
  </si>
  <si>
    <t>Phạm Trần Bảo Lâm</t>
  </si>
  <si>
    <t>05/08/2006</t>
  </si>
  <si>
    <t>30206263848</t>
  </si>
  <si>
    <t>Nguyễn Tâm Lan</t>
  </si>
  <si>
    <t>18/03/2006</t>
  </si>
  <si>
    <t>30206246234</t>
  </si>
  <si>
    <t>Trần Thuỳ Linh</t>
  </si>
  <si>
    <t>30206247819</t>
  </si>
  <si>
    <t>Phạm Thùy Linh</t>
  </si>
  <si>
    <t>30206253558</t>
  </si>
  <si>
    <t>Nguyễn Thị Khánh Linh</t>
  </si>
  <si>
    <t>30204856071</t>
  </si>
  <si>
    <t>Trương Thị Hồng Ngọc</t>
  </si>
  <si>
    <t>30/05/2006</t>
  </si>
  <si>
    <t>30208163431</t>
  </si>
  <si>
    <t>Nguyễn Thị Bích Ngọc</t>
  </si>
  <si>
    <t>05/12/2006</t>
  </si>
  <si>
    <t>30206233142</t>
  </si>
  <si>
    <t>Phạm Ngọc Yến Nhi</t>
  </si>
  <si>
    <t>27/10/2006</t>
  </si>
  <si>
    <t>30205140356</t>
  </si>
  <si>
    <t>Huỳnh Nữ Tâm Như</t>
  </si>
  <si>
    <t>22/12/2006</t>
  </si>
  <si>
    <t>30206253538</t>
  </si>
  <si>
    <t>Huỳnh Thị Như</t>
  </si>
  <si>
    <t>04/05/2005</t>
  </si>
  <si>
    <t>30206248890</t>
  </si>
  <si>
    <t>Lê Phan Uyên Ny</t>
  </si>
  <si>
    <t>30206228131</t>
  </si>
  <si>
    <t>Hà Kiều Oanh</t>
  </si>
  <si>
    <t>30204649332</t>
  </si>
  <si>
    <t>Võ Thị Tuyết Quyên</t>
  </si>
  <si>
    <t>03/03/2006</t>
  </si>
  <si>
    <t>30206235291</t>
  </si>
  <si>
    <t>Lê Thị Khánh Quyên</t>
  </si>
  <si>
    <t>21/05/2006</t>
  </si>
  <si>
    <t>30206254397</t>
  </si>
  <si>
    <t>Phạm Thị Như Quỳnh</t>
  </si>
  <si>
    <t>19/03/2006</t>
  </si>
  <si>
    <t>30206245756</t>
  </si>
  <si>
    <t>30204320363</t>
  </si>
  <si>
    <t>Đặng Trần Minh Thư</t>
  </si>
  <si>
    <t>23/02/2006</t>
  </si>
  <si>
    <t>30206222289</t>
  </si>
  <si>
    <t>Thái Nguyễn Anh Thư</t>
  </si>
  <si>
    <t>19/04/2006</t>
  </si>
  <si>
    <t>30206254412</t>
  </si>
  <si>
    <t>Lâm Thị Thanh Thúy</t>
  </si>
  <si>
    <t>17/09/2006</t>
  </si>
  <si>
    <t>30206245962</t>
  </si>
  <si>
    <t>Trần Huỳnh Đan Thy</t>
  </si>
  <si>
    <t>30206249577</t>
  </si>
  <si>
    <t>Phạm Lê Thủy Tiên</t>
  </si>
  <si>
    <t>07/11/2006</t>
  </si>
  <si>
    <t>30206249518</t>
  </si>
  <si>
    <t>Đào Thị Thanh Trà</t>
  </si>
  <si>
    <t>30206263024</t>
  </si>
  <si>
    <t>Nguyễn Bảo Trân</t>
  </si>
  <si>
    <t>16/11/2006</t>
  </si>
  <si>
    <t>25/07/2006</t>
  </si>
  <si>
    <t>30206263101</t>
  </si>
  <si>
    <t>Phạm Võ Kiều Trang</t>
  </si>
  <si>
    <t>30216254428</t>
  </si>
  <si>
    <t>Nguyễn Hữu Trí</t>
  </si>
  <si>
    <t>30206228782</t>
  </si>
  <si>
    <t>Đỗ Thanh Mai Uyên</t>
  </si>
  <si>
    <t>30204856125</t>
  </si>
  <si>
    <t>Đặng Trần Hồng Vân</t>
  </si>
  <si>
    <t>30204860588</t>
  </si>
  <si>
    <t>Võ Thị Thanh Vy</t>
  </si>
  <si>
    <t>13/10/2005</t>
  </si>
  <si>
    <t>30206224554</t>
  </si>
  <si>
    <t>Nguyễn Thị Thảo Vy</t>
  </si>
  <si>
    <t>16/09/2006</t>
  </si>
  <si>
    <t>29206230775</t>
  </si>
  <si>
    <t>Nguyễn Ngọc Như Ý</t>
  </si>
  <si>
    <t>K30NAT1</t>
  </si>
  <si>
    <t>K30NAT2</t>
  </si>
  <si>
    <t>44.0</t>
  </si>
  <si>
    <t>79.5</t>
  </si>
  <si>
    <t>43.0</t>
  </si>
  <si>
    <t>75.5</t>
  </si>
  <si>
    <t>31206238672</t>
  </si>
  <si>
    <t>Huỳnh Thị Nguyệt Ái</t>
  </si>
  <si>
    <t>20/06/2007</t>
  </si>
  <si>
    <t>31206260614</t>
  </si>
  <si>
    <t>Nguyễn Thị Trường An</t>
  </si>
  <si>
    <t>14/04/2007</t>
  </si>
  <si>
    <t>31206221895</t>
  </si>
  <si>
    <t>Nguyễn Phương Tâm Anh</t>
  </si>
  <si>
    <t>02/06/2007</t>
  </si>
  <si>
    <t>31206228850</t>
  </si>
  <si>
    <t>Phạm Võ Kiều Anh</t>
  </si>
  <si>
    <t>30/12/2007</t>
  </si>
  <si>
    <t>31206258472</t>
  </si>
  <si>
    <t>Từ Ngọc Nam Anh</t>
  </si>
  <si>
    <t>15/02/2007</t>
  </si>
  <si>
    <t>31206264673</t>
  </si>
  <si>
    <t>Võ Nhật Lan Anh</t>
  </si>
  <si>
    <t>19/03/2007</t>
  </si>
  <si>
    <t>31206270413</t>
  </si>
  <si>
    <t>Đặng Thị Quỳnh Anh</t>
  </si>
  <si>
    <t>02/12/2007</t>
  </si>
  <si>
    <t>31206274890</t>
  </si>
  <si>
    <t>Nguyễn Hồng Diệu Anh</t>
  </si>
  <si>
    <t>17/10/2007</t>
  </si>
  <si>
    <t>31206276658</t>
  </si>
  <si>
    <t>Lê Hoàng Trang Anh</t>
  </si>
  <si>
    <t>05/12/2007</t>
  </si>
  <si>
    <t>31206245499</t>
  </si>
  <si>
    <t>Nguyễn Dương Ngọc Ánh</t>
  </si>
  <si>
    <t>27/09/2007</t>
  </si>
  <si>
    <t>31216233803</t>
  </si>
  <si>
    <t>Văn Quang Bảo</t>
  </si>
  <si>
    <t>16/01/2007</t>
  </si>
  <si>
    <t>31216253396</t>
  </si>
  <si>
    <t>Nguyễn Thanh Bình</t>
  </si>
  <si>
    <t>30/08/2007</t>
  </si>
  <si>
    <t>31216256317</t>
  </si>
  <si>
    <t>Phạm Công Thái Bình</t>
  </si>
  <si>
    <t>20/07/2007</t>
  </si>
  <si>
    <t>31206563976</t>
  </si>
  <si>
    <t>Huỳnh Như Cẩm</t>
  </si>
  <si>
    <t>16/07/2007</t>
  </si>
  <si>
    <t>31206231069</t>
  </si>
  <si>
    <t>Nguyễn Lê Bảo Châu</t>
  </si>
  <si>
    <t>25/09/2007</t>
  </si>
  <si>
    <t>31206254492</t>
  </si>
  <si>
    <t>Nguyễn Ngọc Quỳnh Châu</t>
  </si>
  <si>
    <t>05/10/2007</t>
  </si>
  <si>
    <t>31216248061</t>
  </si>
  <si>
    <t>Võ Tá Công</t>
  </si>
  <si>
    <t>21/03/2006</t>
  </si>
  <si>
    <t>31216276798</t>
  </si>
  <si>
    <t>Đỗ Anh Đạt</t>
  </si>
  <si>
    <t>31206260861</t>
  </si>
  <si>
    <t>Hoàng Ngọc Diễm</t>
  </si>
  <si>
    <t>22/02/2007</t>
  </si>
  <si>
    <t>31206260595</t>
  </si>
  <si>
    <t>Hồ Hoàng Diệp</t>
  </si>
  <si>
    <t>20/04/2007</t>
  </si>
  <si>
    <t>31206270878</t>
  </si>
  <si>
    <t>Nguyễn Thị Ngọc Diệp</t>
  </si>
  <si>
    <t>07/11/2007</t>
  </si>
  <si>
    <t>31206275737</t>
  </si>
  <si>
    <t>Nguyễn Trần Thu Diệu</t>
  </si>
  <si>
    <t>19/04/2007</t>
  </si>
  <si>
    <t>31216232125</t>
  </si>
  <si>
    <t>Phạm Quý Đức</t>
  </si>
  <si>
    <t>22/10/2007</t>
  </si>
  <si>
    <t>31206274275</t>
  </si>
  <si>
    <t>Trần Hoàng Dung</t>
  </si>
  <si>
    <t>11/11/2007</t>
  </si>
  <si>
    <t>31216252500</t>
  </si>
  <si>
    <t>Lê Chí Dũng</t>
  </si>
  <si>
    <t>08/12/2007</t>
  </si>
  <si>
    <t>31200374220</t>
  </si>
  <si>
    <t>Cao Quỳnh Dương</t>
  </si>
  <si>
    <t>06/04/2007</t>
  </si>
  <si>
    <t>31216244446</t>
  </si>
  <si>
    <t>Nguyễn Trùng Dương</t>
  </si>
  <si>
    <t>09/12/2007</t>
  </si>
  <si>
    <t>31216235429</t>
  </si>
  <si>
    <t>Trịnh Xuân Duy</t>
  </si>
  <si>
    <t>30/05/2007</t>
  </si>
  <si>
    <t>31206233112</t>
  </si>
  <si>
    <t>Nguyễn Thị Mỹ Duyên</t>
  </si>
  <si>
    <t>05/04/2007</t>
  </si>
  <si>
    <t>31206268365</t>
  </si>
  <si>
    <t>Phạm Thùy Duyên</t>
  </si>
  <si>
    <t>02/02/2007</t>
  </si>
  <si>
    <t>31206276435</t>
  </si>
  <si>
    <t>Nguyễn Trần Thuỳ Duyên</t>
  </si>
  <si>
    <t>16/04/2007</t>
  </si>
  <si>
    <t>31206246180</t>
  </si>
  <si>
    <t>Nguyễn Phùng Hương Giang</t>
  </si>
  <si>
    <t>04/06/2007</t>
  </si>
  <si>
    <t>31206933030</t>
  </si>
  <si>
    <t>Nguyễn Vũ Hương Giang</t>
  </si>
  <si>
    <t>30/09/2007</t>
  </si>
  <si>
    <t>31216256264</t>
  </si>
  <si>
    <t>Nguyễn Hữu Hải</t>
  </si>
  <si>
    <t>30202754194</t>
  </si>
  <si>
    <t>Lê Ngọc Bảo Hân</t>
  </si>
  <si>
    <t>31206270879</t>
  </si>
  <si>
    <t>Trần Nguyễn Ngọc Hân</t>
  </si>
  <si>
    <t>28/08/2007</t>
  </si>
  <si>
    <t>31206272598</t>
  </si>
  <si>
    <t>Nguyễn Như Bảo Hân</t>
  </si>
  <si>
    <t>19/07/2007</t>
  </si>
  <si>
    <t>31206274134</t>
  </si>
  <si>
    <t>Phùng Lương Gia Hân</t>
  </si>
  <si>
    <t>12/03/2007</t>
  </si>
  <si>
    <t>31206276015</t>
  </si>
  <si>
    <t>Phạm Nguyễn Gia Hân</t>
  </si>
  <si>
    <t>06/09/2007</t>
  </si>
  <si>
    <t>31206260382</t>
  </si>
  <si>
    <t>Trần Thị Hằng</t>
  </si>
  <si>
    <t>15/04/2007</t>
  </si>
  <si>
    <t>31206264651</t>
  </si>
  <si>
    <t>Cao Đặng Mỹ Hằng</t>
  </si>
  <si>
    <t>20/08/2007</t>
  </si>
  <si>
    <t>31206276455</t>
  </si>
  <si>
    <t>Hoàng Nguyễn Thúy Hằng</t>
  </si>
  <si>
    <t>31204560621</t>
  </si>
  <si>
    <t>Phạm Hồng Hạnh</t>
  </si>
  <si>
    <t>20/10/2007</t>
  </si>
  <si>
    <t>31206255523</t>
  </si>
  <si>
    <t>Đinh Thị Hồng Hạnh</t>
  </si>
  <si>
    <t>31204664034</t>
  </si>
  <si>
    <t>Nguyễn Mai Thu Hiền</t>
  </si>
  <si>
    <t>01/01/2007</t>
  </si>
  <si>
    <t>31206222234</t>
  </si>
  <si>
    <t>Vương Nữ Dịu Hiền</t>
  </si>
  <si>
    <t>26/01/2007</t>
  </si>
  <si>
    <t>31206243517</t>
  </si>
  <si>
    <t>Võ Trần Thảo Hiền</t>
  </si>
  <si>
    <t>07/12/2007</t>
  </si>
  <si>
    <t>31206248227</t>
  </si>
  <si>
    <t>Hoàng Thị Thu Hiền</t>
  </si>
  <si>
    <t>25/10/2007</t>
  </si>
  <si>
    <t>31206257485</t>
  </si>
  <si>
    <t>Lê Minh Hiền</t>
  </si>
  <si>
    <t>06/07/2007</t>
  </si>
  <si>
    <t>31218155193</t>
  </si>
  <si>
    <t>Nguyễn Trung Hiếu</t>
  </si>
  <si>
    <t>29/03/2006</t>
  </si>
  <si>
    <t>31206255803</t>
  </si>
  <si>
    <t>Nguyễn Phạm Như Hoa</t>
  </si>
  <si>
    <t>01/03/2007</t>
  </si>
  <si>
    <t>31206245305</t>
  </si>
  <si>
    <t>Nguyễn Thị Thanh Hòa</t>
  </si>
  <si>
    <t>31206249306</t>
  </si>
  <si>
    <t>Phan Thị Mỹ Hòa</t>
  </si>
  <si>
    <t>28/02/2007</t>
  </si>
  <si>
    <t>31206262219</t>
  </si>
  <si>
    <t>Thân Thị Thu Hòa</t>
  </si>
  <si>
    <t>01/05/2007</t>
  </si>
  <si>
    <t>31206236266</t>
  </si>
  <si>
    <t>Trương Thanh Hoài</t>
  </si>
  <si>
    <t>17/02/2007</t>
  </si>
  <si>
    <t>31206236614</t>
  </si>
  <si>
    <t>Nguyễn Thị Minh Hoàng</t>
  </si>
  <si>
    <t>31206262332</t>
  </si>
  <si>
    <t>Lê Mỹ Huệ</t>
  </si>
  <si>
    <t>06/11/2007</t>
  </si>
  <si>
    <t>31216255447</t>
  </si>
  <si>
    <t>Nguyễn Văn Gia Hưng</t>
  </si>
  <si>
    <t>14/05/2007</t>
  </si>
  <si>
    <t>31216276846</t>
  </si>
  <si>
    <t>Lưu Văn Hưng</t>
  </si>
  <si>
    <t>31206274950</t>
  </si>
  <si>
    <t>Đặng Thị Quỳnh Hương</t>
  </si>
  <si>
    <t>18/07/2007</t>
  </si>
  <si>
    <t>31216229242</t>
  </si>
  <si>
    <t>Lê Nhật Huy</t>
  </si>
  <si>
    <t>07/02/2007</t>
  </si>
  <si>
    <t>31216256359</t>
  </si>
  <si>
    <t>Nguyễn Quốc Quang Huy</t>
  </si>
  <si>
    <t>14/08/2007</t>
  </si>
  <si>
    <t>31202846168</t>
  </si>
  <si>
    <t>Mai Xuân Lê Huyền</t>
  </si>
  <si>
    <t>27/07/2007</t>
  </si>
  <si>
    <t>31216247876</t>
  </si>
  <si>
    <t>Trần Quốc Khả</t>
  </si>
  <si>
    <t>05/01/2007</t>
  </si>
  <si>
    <t>31204966131</t>
  </si>
  <si>
    <t>Hoàng Trần Bảo Khanh</t>
  </si>
  <si>
    <t>05/08/2007</t>
  </si>
  <si>
    <t>31213180209</t>
  </si>
  <si>
    <t>Bùi Hồ Ngọc Khánh</t>
  </si>
  <si>
    <t>22/03/2004</t>
  </si>
  <si>
    <t>30219053280</t>
  </si>
  <si>
    <t>Đặng Duy Khoa</t>
  </si>
  <si>
    <t>31216274513</t>
  </si>
  <si>
    <t>Phùng Đăng Khoa</t>
  </si>
  <si>
    <t>04/10/2007</t>
  </si>
  <si>
    <t>31216273554</t>
  </si>
  <si>
    <t>Nguyễn Đăng Khôi</t>
  </si>
  <si>
    <t>27/11/2007</t>
  </si>
  <si>
    <t>31206557569</t>
  </si>
  <si>
    <t>Phạm Nguyễn Bảo Khuyên</t>
  </si>
  <si>
    <t>20/09/2007</t>
  </si>
  <si>
    <t>31216223395</t>
  </si>
  <si>
    <t>Lê Trung Kiên</t>
  </si>
  <si>
    <t>30216548587</t>
  </si>
  <si>
    <t>Dương Duy Kiệt</t>
  </si>
  <si>
    <t>26/12/2005</t>
  </si>
  <si>
    <t>31201324230</t>
  </si>
  <si>
    <t>Phan Khánh Linh</t>
  </si>
  <si>
    <t>08/05/2007</t>
  </si>
  <si>
    <t>31204670866</t>
  </si>
  <si>
    <t>Đinh Ngọc Hoài Linh</t>
  </si>
  <si>
    <t>11/07/2007</t>
  </si>
  <si>
    <t>31205167278</t>
  </si>
  <si>
    <t>Trương Thị Ngọc Linh</t>
  </si>
  <si>
    <t>29/08/2007</t>
  </si>
  <si>
    <t>31206252123</t>
  </si>
  <si>
    <t>Nguyễn Thị Trúc Linh</t>
  </si>
  <si>
    <t>05/07/2007</t>
  </si>
  <si>
    <t>31206268598</t>
  </si>
  <si>
    <t>15/10/2007</t>
  </si>
  <si>
    <t>31206269195</t>
  </si>
  <si>
    <t>16/05/2007</t>
  </si>
  <si>
    <t>31206275781</t>
  </si>
  <si>
    <t>Phạm Thị Huyền Linh</t>
  </si>
  <si>
    <t>21/06/2007</t>
  </si>
  <si>
    <t>31206275800</t>
  </si>
  <si>
    <t>17/03/2007</t>
  </si>
  <si>
    <t>31206276287</t>
  </si>
  <si>
    <t>Trần Thị Mai Linh</t>
  </si>
  <si>
    <t>02/03/2003</t>
  </si>
  <si>
    <t>31206276430</t>
  </si>
  <si>
    <t>Trần Thị Nhật Linh</t>
  </si>
  <si>
    <t>05/05/2007</t>
  </si>
  <si>
    <t>31206276595</t>
  </si>
  <si>
    <t>Huỳnh Thị Khánh Linh</t>
  </si>
  <si>
    <t>01/09/2007</t>
  </si>
  <si>
    <t>31206524390</t>
  </si>
  <si>
    <t>Quách Vân Linh</t>
  </si>
  <si>
    <t>31206274400</t>
  </si>
  <si>
    <t>Nguyễn Thị Loan</t>
  </si>
  <si>
    <t>31216267342</t>
  </si>
  <si>
    <t>Trương Huỳnh Ngọc Lợi</t>
  </si>
  <si>
    <t>31216250670</t>
  </si>
  <si>
    <t>Hồ Thanh Long</t>
  </si>
  <si>
    <t>23/10/2006</t>
  </si>
  <si>
    <t>31206221989</t>
  </si>
  <si>
    <t>Đoàn Ngô Khánh Ly</t>
  </si>
  <si>
    <t>03/04/2007</t>
  </si>
  <si>
    <t>31206242462</t>
  </si>
  <si>
    <t>Trần Quỳnh Ly</t>
  </si>
  <si>
    <t>27/12/2007</t>
  </si>
  <si>
    <t>31206259194</t>
  </si>
  <si>
    <t>Lê Thị Cẩm Ly</t>
  </si>
  <si>
    <t>10/10/2007</t>
  </si>
  <si>
    <t>31206276188</t>
  </si>
  <si>
    <t>Lê Thị Kim Ly</t>
  </si>
  <si>
    <t>04/05/2007</t>
  </si>
  <si>
    <t>31206276613</t>
  </si>
  <si>
    <t>Nguyễn Thị Ánh Mai</t>
  </si>
  <si>
    <t>12/12/2003</t>
  </si>
  <si>
    <t>31206258055</t>
  </si>
  <si>
    <t>H Jing Mlô</t>
  </si>
  <si>
    <t>31206222183</t>
  </si>
  <si>
    <t>Trịnh Thị Kiều My</t>
  </si>
  <si>
    <t>31206229667</t>
  </si>
  <si>
    <t>Trần Ngọc Uyển My</t>
  </si>
  <si>
    <t>30/11/2007</t>
  </si>
  <si>
    <t>31206251777</t>
  </si>
  <si>
    <t>Nguyễn Thị Trà My</t>
  </si>
  <si>
    <t>31206251982</t>
  </si>
  <si>
    <t>04/03/2007</t>
  </si>
  <si>
    <t>31206255065</t>
  </si>
  <si>
    <t>Nguyễn Trà My</t>
  </si>
  <si>
    <t>06/08/2007</t>
  </si>
  <si>
    <t>31206255734</t>
  </si>
  <si>
    <t>Nguyễn Phạm Trà My</t>
  </si>
  <si>
    <t>11/09/2007</t>
  </si>
  <si>
    <t>31206259968</t>
  </si>
  <si>
    <t>Trần Hà My</t>
  </si>
  <si>
    <t>03/09/2007</t>
  </si>
  <si>
    <t>31206264017</t>
  </si>
  <si>
    <t>Nguyễn Phạm Hà My</t>
  </si>
  <si>
    <t>16/10/2007</t>
  </si>
  <si>
    <t>31206271998</t>
  </si>
  <si>
    <t>Hồ Cẩm My</t>
  </si>
  <si>
    <t>31206272134</t>
  </si>
  <si>
    <t>Nguyễn Thảo My</t>
  </si>
  <si>
    <t>23/01/2007</t>
  </si>
  <si>
    <t>31206275973</t>
  </si>
  <si>
    <t>Đặng Hà My</t>
  </si>
  <si>
    <t>26/02/2007</t>
  </si>
  <si>
    <t>31206276378</t>
  </si>
  <si>
    <t>Cao Hồng Mỹ</t>
  </si>
  <si>
    <t>14/01/2007</t>
  </si>
  <si>
    <t>31206252004</t>
  </si>
  <si>
    <t>Võ Đỗ Ly Na</t>
  </si>
  <si>
    <t>02/09/2007</t>
  </si>
  <si>
    <t>31206252022</t>
  </si>
  <si>
    <t>Phạm Thị Thanh Nga</t>
  </si>
  <si>
    <t>12/10/2007</t>
  </si>
  <si>
    <t>31206221444</t>
  </si>
  <si>
    <t>Lê Võ Hồng Ngân</t>
  </si>
  <si>
    <t>19/08/2005</t>
  </si>
  <si>
    <t>31206222638</t>
  </si>
  <si>
    <t>Trần Bảo Ngân</t>
  </si>
  <si>
    <t>18/11/2007</t>
  </si>
  <si>
    <t>31206239686</t>
  </si>
  <si>
    <t>Vũ Mai Ngân</t>
  </si>
  <si>
    <t>31206267875</t>
  </si>
  <si>
    <t>Huỳnh Ngọc Bảo Ngân</t>
  </si>
  <si>
    <t>08/09/2007</t>
  </si>
  <si>
    <t>31206269254</t>
  </si>
  <si>
    <t>Lê Thảo Ngân</t>
  </si>
  <si>
    <t>24/05/2007</t>
  </si>
  <si>
    <t>31206269425</t>
  </si>
  <si>
    <t>Lê Thị Thanh Ngân</t>
  </si>
  <si>
    <t>14/11/2007</t>
  </si>
  <si>
    <t>31216252638</t>
  </si>
  <si>
    <t>Huỳnh Anh Bảo Nghĩa</t>
  </si>
  <si>
    <t>07/09/2007</t>
  </si>
  <si>
    <t>31206220660</t>
  </si>
  <si>
    <t>Phan Yến Ngọc</t>
  </si>
  <si>
    <t>14/07/2004</t>
  </si>
  <si>
    <t>31206230615</t>
  </si>
  <si>
    <t>Lê Yến Bảo Ngọc</t>
  </si>
  <si>
    <t>31206275214</t>
  </si>
  <si>
    <t>Trần Khánh Ngọc</t>
  </si>
  <si>
    <t>28/06/2007</t>
  </si>
  <si>
    <t>31206276790</t>
  </si>
  <si>
    <t>Vũ Hà Bảo Ngọc</t>
  </si>
  <si>
    <t>13/12/2007</t>
  </si>
  <si>
    <t>31204874274</t>
  </si>
  <si>
    <t>Trương Thị Ngọc Nguyên</t>
  </si>
  <si>
    <t>25/12/2007</t>
  </si>
  <si>
    <t>31205157028</t>
  </si>
  <si>
    <t>Hồ Thị Diệu Nguyên</t>
  </si>
  <si>
    <t>31206249430</t>
  </si>
  <si>
    <t>Nguyễn Thị Thảo Nguyên</t>
  </si>
  <si>
    <t>16/12/2006</t>
  </si>
  <si>
    <t>31206267863</t>
  </si>
  <si>
    <t>Lê Nguyễn Thảo Nguyên</t>
  </si>
  <si>
    <t>18/05/2007</t>
  </si>
  <si>
    <t>31206274391</t>
  </si>
  <si>
    <t>Võ Nguyễn Bảo Nguyên</t>
  </si>
  <si>
    <t>20/02/2007</t>
  </si>
  <si>
    <t>31206276876</t>
  </si>
  <si>
    <t>16/05/2004</t>
  </si>
  <si>
    <t>31216253064</t>
  </si>
  <si>
    <t>Lê Đình Nguyên</t>
  </si>
  <si>
    <t>31216267917</t>
  </si>
  <si>
    <t>Đinh Jang Nguyên</t>
  </si>
  <si>
    <t>12/01/2007</t>
  </si>
  <si>
    <t>31216226733</t>
  </si>
  <si>
    <t>Bùi Ngọc Nhàn</t>
  </si>
  <si>
    <t>09/02/2007</t>
  </si>
  <si>
    <t>31206248729</t>
  </si>
  <si>
    <t>Dương Hạnh Nhân</t>
  </si>
  <si>
    <t>08/04/2007</t>
  </si>
  <si>
    <t>31216251559</t>
  </si>
  <si>
    <t>Nguyễn Trọng Nhân</t>
  </si>
  <si>
    <t>14/06/2007</t>
  </si>
  <si>
    <t>31216253025</t>
  </si>
  <si>
    <t>Đỗ Phước Nhân</t>
  </si>
  <si>
    <t>09/05/2004</t>
  </si>
  <si>
    <t>31216232074</t>
  </si>
  <si>
    <t>Lê Minh Nhật</t>
  </si>
  <si>
    <t>31216252812</t>
  </si>
  <si>
    <t>Nguyễn Kim Nhật</t>
  </si>
  <si>
    <t>31216263471</t>
  </si>
  <si>
    <t>Trần Long Nhật</t>
  </si>
  <si>
    <t>27/06/2007</t>
  </si>
  <si>
    <t>31206230688</t>
  </si>
  <si>
    <t>Huỳnh Lê Uyên Nhi</t>
  </si>
  <si>
    <t>13/11/2007</t>
  </si>
  <si>
    <t>31206250419</t>
  </si>
  <si>
    <t>Huỳnh Ngọc Bảo Nhi</t>
  </si>
  <si>
    <t>05/06/2007</t>
  </si>
  <si>
    <t>31206253815</t>
  </si>
  <si>
    <t>Hồ Bảo Nhi</t>
  </si>
  <si>
    <t>31206254103</t>
  </si>
  <si>
    <t>Bùi Nguyễn Thục Nhi</t>
  </si>
  <si>
    <t>23/07/2007</t>
  </si>
  <si>
    <t>31206254441</t>
  </si>
  <si>
    <t>Lê Thị Thùy Nhi</t>
  </si>
  <si>
    <t>04/09/2007</t>
  </si>
  <si>
    <t>31206264152</t>
  </si>
  <si>
    <t>Lê Hoàng Yến Nhi</t>
  </si>
  <si>
    <t>15/11/2007</t>
  </si>
  <si>
    <t>31206264677</t>
  </si>
  <si>
    <t>Lê Trần Uyển Nhi</t>
  </si>
  <si>
    <t>31206270849</t>
  </si>
  <si>
    <t>Trần Hải Nhi</t>
  </si>
  <si>
    <t>09/03/2007</t>
  </si>
  <si>
    <t>31206272010</t>
  </si>
  <si>
    <t>Hồ Hoàng Uyển Nhi</t>
  </si>
  <si>
    <t>15/09/2007</t>
  </si>
  <si>
    <t>31206276614</t>
  </si>
  <si>
    <t>Nguyễn Thị Quỳnh Nhi</t>
  </si>
  <si>
    <t>26/10/2007</t>
  </si>
  <si>
    <t>31206255954</t>
  </si>
  <si>
    <t>Trần Nguyễn Hạnh Nhiên</t>
  </si>
  <si>
    <t>31204241054</t>
  </si>
  <si>
    <t>Lê Nguyễn Quỳnh Như</t>
  </si>
  <si>
    <t>22/01/2007</t>
  </si>
  <si>
    <t>31206242487</t>
  </si>
  <si>
    <t>Bùi Thị Huỳnh Như</t>
  </si>
  <si>
    <t>31206243153</t>
  </si>
  <si>
    <t>Huỳnh Hà Như</t>
  </si>
  <si>
    <t>24/07/2007</t>
  </si>
  <si>
    <t>31206258012</t>
  </si>
  <si>
    <t>31206275619</t>
  </si>
  <si>
    <t>Trần Hồng Nhung</t>
  </si>
  <si>
    <t>02/02/2006</t>
  </si>
  <si>
    <t>31206255623</t>
  </si>
  <si>
    <t>Nguyễn Thị Út Nương</t>
  </si>
  <si>
    <t>31206239854</t>
  </si>
  <si>
    <t>Phạm Kiều Oanh</t>
  </si>
  <si>
    <t>31206271940</t>
  </si>
  <si>
    <t>Nguyễn Thị Hồng Phấn</t>
  </si>
  <si>
    <t>31216254849</t>
  </si>
  <si>
    <t>Nguyễn Tiến Phúc</t>
  </si>
  <si>
    <t>28/04/2007</t>
  </si>
  <si>
    <t>31216261421</t>
  </si>
  <si>
    <t>Trần Hoàng Phúc</t>
  </si>
  <si>
    <t>31218170137</t>
  </si>
  <si>
    <t>Dư Hồng Phúc</t>
  </si>
  <si>
    <t>23/05/2007</t>
  </si>
  <si>
    <t>31206230799</t>
  </si>
  <si>
    <t>Phạm Hoàng Hoài Phương</t>
  </si>
  <si>
    <t>10/06/2007</t>
  </si>
  <si>
    <t>31206254023</t>
  </si>
  <si>
    <t>Hồ Thị Thu Phương</t>
  </si>
  <si>
    <t>07/08/2007</t>
  </si>
  <si>
    <t>31206269993</t>
  </si>
  <si>
    <t>Lưu Minh Phương</t>
  </si>
  <si>
    <t>31206270338</t>
  </si>
  <si>
    <t>Lê Mai Phương</t>
  </si>
  <si>
    <t>16/09/2007</t>
  </si>
  <si>
    <t>31206270981</t>
  </si>
  <si>
    <t>Hà Nguyễn Nam Phương</t>
  </si>
  <si>
    <t>11/05/2007</t>
  </si>
  <si>
    <t>31206560785</t>
  </si>
  <si>
    <t>Phan Linh Phương</t>
  </si>
  <si>
    <t>31/10/2007</t>
  </si>
  <si>
    <t>31216234258</t>
  </si>
  <si>
    <t>Trần Chấn Quang</t>
  </si>
  <si>
    <t>29/09/2007</t>
  </si>
  <si>
    <t>31216253030</t>
  </si>
  <si>
    <t>Trương Quang Thiên Quý</t>
  </si>
  <si>
    <t>31206233053</t>
  </si>
  <si>
    <t>Trần Thục Quyên</t>
  </si>
  <si>
    <t>25/11/2007</t>
  </si>
  <si>
    <t>31206264550</t>
  </si>
  <si>
    <t>Lê Mai Quyên</t>
  </si>
  <si>
    <t>20/11/2007</t>
  </si>
  <si>
    <t>31206332524</t>
  </si>
  <si>
    <t>Nguyễn Thị Quyên Quyên</t>
  </si>
  <si>
    <t>09/07/2007</t>
  </si>
  <si>
    <t>31217125472</t>
  </si>
  <si>
    <t>Ngô Xuân Quyền</t>
  </si>
  <si>
    <t>21/10/2007</t>
  </si>
  <si>
    <t>31204838781</t>
  </si>
  <si>
    <t>Ngô Khánh Quỳnh</t>
  </si>
  <si>
    <t>11/06/2007</t>
  </si>
  <si>
    <t>31206222753</t>
  </si>
  <si>
    <t>Nguyễn Thuý Quỳnh</t>
  </si>
  <si>
    <t>26/04/2007</t>
  </si>
  <si>
    <t>31206255739</t>
  </si>
  <si>
    <t>Nguyễn Xuân Quỳnh</t>
  </si>
  <si>
    <t>25/03/2007</t>
  </si>
  <si>
    <t>31206271854</t>
  </si>
  <si>
    <t>Nguyễn Thị Như Quỳnh</t>
  </si>
  <si>
    <t>02/04/2007</t>
  </si>
  <si>
    <t>31206523315</t>
  </si>
  <si>
    <t>Lê Thị Thúy Quỳnh</t>
  </si>
  <si>
    <t>31211150707</t>
  </si>
  <si>
    <t>Hoàng Sang</t>
  </si>
  <si>
    <t>15/03/2007</t>
  </si>
  <si>
    <t>31216249997</t>
  </si>
  <si>
    <t>Kiều Dương Sang</t>
  </si>
  <si>
    <t>31206255102</t>
  </si>
  <si>
    <t>Mang Thị Ngọc Kim Sinh</t>
  </si>
  <si>
    <t>31206249550</t>
  </si>
  <si>
    <t>Nguyễn Lê Thu Sương</t>
  </si>
  <si>
    <t>17/12/2007</t>
  </si>
  <si>
    <t>31206251875</t>
  </si>
  <si>
    <t>Huỳnh Thị Thắm</t>
  </si>
  <si>
    <t>31212776812</t>
  </si>
  <si>
    <t>Phạm Chiến Thắng</t>
  </si>
  <si>
    <t>31206222054</t>
  </si>
  <si>
    <t>Lê Phương Thảo</t>
  </si>
  <si>
    <t>01/11/2007</t>
  </si>
  <si>
    <t>31206266658</t>
  </si>
  <si>
    <t>12/06/2007</t>
  </si>
  <si>
    <t>31206268630</t>
  </si>
  <si>
    <t>20/05/2007</t>
  </si>
  <si>
    <t>31206269355</t>
  </si>
  <si>
    <t>Bùi Thị Minh Thảo</t>
  </si>
  <si>
    <t>16/03/2007</t>
  </si>
  <si>
    <t>31206247466</t>
  </si>
  <si>
    <t>Hồ Ngọc Minh Thiên</t>
  </si>
  <si>
    <t>31206250822</t>
  </si>
  <si>
    <t>Phan Bảo Thiên</t>
  </si>
  <si>
    <t>04/08/2007</t>
  </si>
  <si>
    <t>31216233381</t>
  </si>
  <si>
    <t>Nguyễn Thành Bảo Thiên</t>
  </si>
  <si>
    <t>19/02/2007</t>
  </si>
  <si>
    <t>31216265588</t>
  </si>
  <si>
    <t>Nguyễn Công Thiện</t>
  </si>
  <si>
    <t>01/10/2007</t>
  </si>
  <si>
    <t>31206236172</t>
  </si>
  <si>
    <t>Lê Thị Thọ</t>
  </si>
  <si>
    <t>31206222475</t>
  </si>
  <si>
    <t>Đỗ Thị Ngọc Thoa</t>
  </si>
  <si>
    <t>31/05/2007</t>
  </si>
  <si>
    <t>31206241149</t>
  </si>
  <si>
    <t>Nguyễn Thị Hoài Thu</t>
  </si>
  <si>
    <t>16/08/2007</t>
  </si>
  <si>
    <t>31208159156</t>
  </si>
  <si>
    <t>Phan Hà Cẩm Thu</t>
  </si>
  <si>
    <t>31/08/2007</t>
  </si>
  <si>
    <t>31200463933</t>
  </si>
  <si>
    <t>Lương Võ Anh Thư</t>
  </si>
  <si>
    <t>04/07/2007</t>
  </si>
  <si>
    <t>31202732957</t>
  </si>
  <si>
    <t>Trương Nguyễn Anh Thư</t>
  </si>
  <si>
    <t>19/09/2007</t>
  </si>
  <si>
    <t>31206222612</t>
  </si>
  <si>
    <t>Lý Hồ Anh Thư</t>
  </si>
  <si>
    <t>31206238736</t>
  </si>
  <si>
    <t>Nguyễn Anh Thư</t>
  </si>
  <si>
    <t>27/08/2007</t>
  </si>
  <si>
    <t>31206242986</t>
  </si>
  <si>
    <t>Hồ Anh Thư</t>
  </si>
  <si>
    <t>07/07/2007</t>
  </si>
  <si>
    <t>31206259796</t>
  </si>
  <si>
    <t>Nguyễn Thị Anh Thư</t>
  </si>
  <si>
    <t>31206269274</t>
  </si>
  <si>
    <t>Trần Anh Thư</t>
  </si>
  <si>
    <t>16/12/2007</t>
  </si>
  <si>
    <t>31206270575</t>
  </si>
  <si>
    <t>02/07/2007</t>
  </si>
  <si>
    <t>31206270957</t>
  </si>
  <si>
    <t>Huỳnh Thị Minh Thư</t>
  </si>
  <si>
    <t>28/11/2007</t>
  </si>
  <si>
    <t>31206273018</t>
  </si>
  <si>
    <t>31208460582</t>
  </si>
  <si>
    <t>Nguyễn Thị Thu Thuỷ</t>
  </si>
  <si>
    <t>31204657454</t>
  </si>
  <si>
    <t>Nguyễn Thị Minh Thùy</t>
  </si>
  <si>
    <t>12/01/2006</t>
  </si>
  <si>
    <t>31206849199</t>
  </si>
  <si>
    <t>Trần Hà Diễm Thùy</t>
  </si>
  <si>
    <t>01/05/2004</t>
  </si>
  <si>
    <t>31206255319</t>
  </si>
  <si>
    <t>Nguyễn Thị Thu Thủy</t>
  </si>
  <si>
    <t>31206222693</t>
  </si>
  <si>
    <t>Trần Nguyễn Bảo Thy</t>
  </si>
  <si>
    <t>23/10/2007</t>
  </si>
  <si>
    <t>31206269288</t>
  </si>
  <si>
    <t>Nguyễn Võ Thanh Tiên</t>
  </si>
  <si>
    <t>31206276154</t>
  </si>
  <si>
    <t>Nguyễn Lê Cẩm Tiên</t>
  </si>
  <si>
    <t>31216268010</t>
  </si>
  <si>
    <t>Phạm Thế Tín</t>
  </si>
  <si>
    <t>31216223406</t>
  </si>
  <si>
    <t>Trần Quốc Tính</t>
  </si>
  <si>
    <t>14/10/2007</t>
  </si>
  <si>
    <t>31206229647</t>
  </si>
  <si>
    <t>Trần Ngọc Bảo Trâm</t>
  </si>
  <si>
    <t>31206251821</t>
  </si>
  <si>
    <t>Trần Bảo Trâm</t>
  </si>
  <si>
    <t>03/11/2007</t>
  </si>
  <si>
    <t>31206255917</t>
  </si>
  <si>
    <t>Nguyễn Vũ Thùy Trâm</t>
  </si>
  <si>
    <t>31206259048</t>
  </si>
  <si>
    <t>Ngô Ngọc Bảo Trâm</t>
  </si>
  <si>
    <t>17/11/2007</t>
  </si>
  <si>
    <t>31206260154</t>
  </si>
  <si>
    <t>Phan Nguyễn Bảo Trâm</t>
  </si>
  <si>
    <t>25/02/2007</t>
  </si>
  <si>
    <t>31206266193</t>
  </si>
  <si>
    <t>Nguyễn Minh Trâm</t>
  </si>
  <si>
    <t>10/04/2007</t>
  </si>
  <si>
    <t>31206271822</t>
  </si>
  <si>
    <t>Nguyễn Thị Thùy Trâm</t>
  </si>
  <si>
    <t>31206266180</t>
  </si>
  <si>
    <t>Hà Trần Mai Trầm</t>
  </si>
  <si>
    <t>31206257476</t>
  </si>
  <si>
    <t>Bùi Đoàn Bảo Trân</t>
  </si>
  <si>
    <t>02/10/2007</t>
  </si>
  <si>
    <t>31206259849</t>
  </si>
  <si>
    <t>Trần Ngọc Bảo Trân</t>
  </si>
  <si>
    <t>31206276780</t>
  </si>
  <si>
    <t>Lý Trân Trân</t>
  </si>
  <si>
    <t>31206247813</t>
  </si>
  <si>
    <t>Lê Thùy Trang</t>
  </si>
  <si>
    <t>31/12/2007</t>
  </si>
  <si>
    <t>31206252266</t>
  </si>
  <si>
    <t>Phạm Thị Thùy Trang</t>
  </si>
  <si>
    <t>27/04/2007</t>
  </si>
  <si>
    <t>31206255784</t>
  </si>
  <si>
    <t>Huỳnh Thùy Trang</t>
  </si>
  <si>
    <t>01/08/2007</t>
  </si>
  <si>
    <t>31206263049</t>
  </si>
  <si>
    <t>Nguyễn Trần Hà Trang</t>
  </si>
  <si>
    <t>25/07/2007</t>
  </si>
  <si>
    <t>31206263707</t>
  </si>
  <si>
    <t>Nguyễn Thảo Trang</t>
  </si>
  <si>
    <t>31206264529</t>
  </si>
  <si>
    <t>Lâm Thanh Thảo Trang</t>
  </si>
  <si>
    <t>22/11/2007</t>
  </si>
  <si>
    <t>31206276017</t>
  </si>
  <si>
    <t>Lê Thị Huyền Trang</t>
  </si>
  <si>
    <t>22/06/2007</t>
  </si>
  <si>
    <t>31206561305</t>
  </si>
  <si>
    <t>Lương Thùy Trang</t>
  </si>
  <si>
    <t>18/08/2007</t>
  </si>
  <si>
    <t>31216234150</t>
  </si>
  <si>
    <t>Nguyễn Minh Triết</t>
  </si>
  <si>
    <t>31216247513</t>
  </si>
  <si>
    <t>Tán Lê Minh Trường</t>
  </si>
  <si>
    <t>31216276855</t>
  </si>
  <si>
    <t>Cao Trần Tuấn</t>
  </si>
  <si>
    <t>31206271961</t>
  </si>
  <si>
    <t>Phạm Thị Cát Tường</t>
  </si>
  <si>
    <t>27/03/2007</t>
  </si>
  <si>
    <t>31200436946</t>
  </si>
  <si>
    <t>Nguyễn Thị Đan Tuyền</t>
  </si>
  <si>
    <t>26/09/2007</t>
  </si>
  <si>
    <t>31206266434</t>
  </si>
  <si>
    <t>Nguyễn Thanh Tuyền</t>
  </si>
  <si>
    <t>07/04/2007</t>
  </si>
  <si>
    <t>31206245306</t>
  </si>
  <si>
    <t>Nguyễn Hoàng Bảo Uyên</t>
  </si>
  <si>
    <t>31206251327</t>
  </si>
  <si>
    <t>Nguyễn Thị Phương Uyên</t>
  </si>
  <si>
    <t>31206257565</t>
  </si>
  <si>
    <t>Nguyễn Thị Kiều Uyên</t>
  </si>
  <si>
    <t>27/10/2007</t>
  </si>
  <si>
    <t>31206260945</t>
  </si>
  <si>
    <t>Nguyễn Thục Uyên</t>
  </si>
  <si>
    <t>31206266154</t>
  </si>
  <si>
    <t>Nguyễn Thị Khánh Uyên</t>
  </si>
  <si>
    <t>04/11/2007</t>
  </si>
  <si>
    <t>31207767862</t>
  </si>
  <si>
    <t>Đặng Minh Uyên</t>
  </si>
  <si>
    <t>31206237597</t>
  </si>
  <si>
    <t>Nguyễn Thị Nhật Vân</t>
  </si>
  <si>
    <t>28/05/2007</t>
  </si>
  <si>
    <t>31206269365</t>
  </si>
  <si>
    <t>Võ Lê Khánh Vân</t>
  </si>
  <si>
    <t>12/11/2007</t>
  </si>
  <si>
    <t>30206252041</t>
  </si>
  <si>
    <t>Nguyễn Thị Huyền Vi</t>
  </si>
  <si>
    <t>31206252170</t>
  </si>
  <si>
    <t>Nguyễn Huỳnh Thảo Vi</t>
  </si>
  <si>
    <t>31206267469</t>
  </si>
  <si>
    <t>Phan Lâm Tường Vi</t>
  </si>
  <si>
    <t>29/07/2007</t>
  </si>
  <si>
    <t>31216222993</t>
  </si>
  <si>
    <t>Trần Huỳnh Vũ</t>
  </si>
  <si>
    <t>31216528969</t>
  </si>
  <si>
    <t>Lê Hoàn Vũ</t>
  </si>
  <si>
    <t>28/10/2007</t>
  </si>
  <si>
    <t>31201120732</t>
  </si>
  <si>
    <t>Lê Thị Bảo Vy</t>
  </si>
  <si>
    <t>31204325811</t>
  </si>
  <si>
    <t>Nguyễn Thị Tường Vy</t>
  </si>
  <si>
    <t>31206229478</t>
  </si>
  <si>
    <t>Lê Thị Yến Vy</t>
  </si>
  <si>
    <t>31206236496</t>
  </si>
  <si>
    <t>Phan Trần Xuân Vy</t>
  </si>
  <si>
    <t>31206236829</t>
  </si>
  <si>
    <t>Võ Thị Huyền Vy</t>
  </si>
  <si>
    <t>20/01/2007</t>
  </si>
  <si>
    <t>31206240966</t>
  </si>
  <si>
    <t>Lê Ngọc Tú Vy</t>
  </si>
  <si>
    <t>22/12/2007</t>
  </si>
  <si>
    <t>31206260622</t>
  </si>
  <si>
    <t>Trần Thị Yến Vy</t>
  </si>
  <si>
    <t>24/04/2007</t>
  </si>
  <si>
    <t>31206264620</t>
  </si>
  <si>
    <t>Trần Thị Minh Vy</t>
  </si>
  <si>
    <t>31206264721</t>
  </si>
  <si>
    <t>Đỗ Lê Vy</t>
  </si>
  <si>
    <t>19/06/2007</t>
  </si>
  <si>
    <t>31206269098</t>
  </si>
  <si>
    <t>Hà Huỳnh Thuý Vy</t>
  </si>
  <si>
    <t>27/01/2007</t>
  </si>
  <si>
    <t>31206272471</t>
  </si>
  <si>
    <t>Huỳnh Nguyễn Hạ Vy</t>
  </si>
  <si>
    <t>31206272615</t>
  </si>
  <si>
    <t>Bùi Thị Kiều Vy</t>
  </si>
  <si>
    <t>31206542503</t>
  </si>
  <si>
    <t>Bùi Thị Vy</t>
  </si>
  <si>
    <t>31206247920</t>
  </si>
  <si>
    <t>Bùi Như Ý</t>
  </si>
  <si>
    <t>18/01/2005</t>
  </si>
  <si>
    <t>31206266061</t>
  </si>
  <si>
    <t>Dương Thị Như Ý</t>
  </si>
  <si>
    <t>10/01/2007</t>
  </si>
  <si>
    <t>31206253662</t>
  </si>
  <si>
    <t>Cao Thị Hải Yến</t>
  </si>
  <si>
    <t>31206276076</t>
  </si>
  <si>
    <t>Phạm Thị Mỹ Yến</t>
  </si>
  <si>
    <t>K31NAB2</t>
  </si>
  <si>
    <t>K31NAB6</t>
  </si>
  <si>
    <t>K31NAB5</t>
  </si>
  <si>
    <t>K31NAB4</t>
  </si>
  <si>
    <t>K31NAB7</t>
  </si>
  <si>
    <t>K31NAB3</t>
  </si>
  <si>
    <t>K31NAB1</t>
  </si>
  <si>
    <t>43.5</t>
  </si>
  <si>
    <t>98.5</t>
  </si>
  <si>
    <t>77.0</t>
  </si>
  <si>
    <t>39.5</t>
  </si>
  <si>
    <t>46.5</t>
  </si>
  <si>
    <t>49.0</t>
  </si>
  <si>
    <t>34.0</t>
  </si>
  <si>
    <t>36.5</t>
  </si>
  <si>
    <t>46.0</t>
  </si>
  <si>
    <t>48.0</t>
  </si>
  <si>
    <t>38.0</t>
  </si>
  <si>
    <t>70.0</t>
  </si>
  <si>
    <t>31214525432</t>
  </si>
  <si>
    <t>Nguyễn Trương Thiên Ân</t>
  </si>
  <si>
    <t>31204759702</t>
  </si>
  <si>
    <t>Trương Thị Lan Anh</t>
  </si>
  <si>
    <t>24/12/2007</t>
  </si>
  <si>
    <t>31214353173</t>
  </si>
  <si>
    <t>Trần Tấn Cường</t>
  </si>
  <si>
    <t>31216248835</t>
  </si>
  <si>
    <t>Nguyễn Phan Nhật Duy</t>
  </si>
  <si>
    <t>31206276329</t>
  </si>
  <si>
    <t>Nguyễn Ngọc Trường Giang</t>
  </si>
  <si>
    <t>04/08/2006</t>
  </si>
  <si>
    <t>31216269512</t>
  </si>
  <si>
    <t>Ngô Huy Hoàng</t>
  </si>
  <si>
    <t>06/03/2007</t>
  </si>
  <si>
    <t>31218221177</t>
  </si>
  <si>
    <t>Nguyễn Thành Quốc Huy</t>
  </si>
  <si>
    <t>09/01/2007</t>
  </si>
  <si>
    <t>31206253953</t>
  </si>
  <si>
    <t>Đặng Thị Huyền</t>
  </si>
  <si>
    <t>31201122265</t>
  </si>
  <si>
    <t>Nguyễn Quang Khải</t>
  </si>
  <si>
    <t>31206254096</t>
  </si>
  <si>
    <t>Nguyễn Thị Diệu Lan</t>
  </si>
  <si>
    <t>05/09/2007</t>
  </si>
  <si>
    <t>31206261978</t>
  </si>
  <si>
    <t>Lê Tường Linh</t>
  </si>
  <si>
    <t>16/06/2007</t>
  </si>
  <si>
    <t>31206975809</t>
  </si>
  <si>
    <t>Nguyễn Phương Linh</t>
  </si>
  <si>
    <t>23/12/2007</t>
  </si>
  <si>
    <t>31206276070</t>
  </si>
  <si>
    <t>21/12/2007</t>
  </si>
  <si>
    <t>31206224978</t>
  </si>
  <si>
    <t>Đàm Vương Hà My</t>
  </si>
  <si>
    <t>31216254940</t>
  </si>
  <si>
    <t>Nguyễn Hồ Nam</t>
  </si>
  <si>
    <t>05/05/2006</t>
  </si>
  <si>
    <t>31206272771</t>
  </si>
  <si>
    <t>31206525613</t>
  </si>
  <si>
    <t>Nguyễn Kim Ngân</t>
  </si>
  <si>
    <t>03/05/2007</t>
  </si>
  <si>
    <t>31206260249</t>
  </si>
  <si>
    <t>Nguyễn Phương Nghi</t>
  </si>
  <si>
    <t>31206232979</t>
  </si>
  <si>
    <t>Hoàng Ánh Ngọc</t>
  </si>
  <si>
    <t>31206255987</t>
  </si>
  <si>
    <t>Lê Hồng Ngọc</t>
  </si>
  <si>
    <t>31206272707</t>
  </si>
  <si>
    <t>Lê Trần Hoàng Ngọc</t>
  </si>
  <si>
    <t>07/05/2007</t>
  </si>
  <si>
    <t>31204670617</t>
  </si>
  <si>
    <t>Nguyễn Thị Phương Nguyên</t>
  </si>
  <si>
    <t>31216246129</t>
  </si>
  <si>
    <t>31206249536</t>
  </si>
  <si>
    <t>Nguyễn Thị Uyển Nhi</t>
  </si>
  <si>
    <t>08/07/2007</t>
  </si>
  <si>
    <t>31206274761</t>
  </si>
  <si>
    <t>Nguyễn Hoàng Thảo Nhi</t>
  </si>
  <si>
    <t>31208172475</t>
  </si>
  <si>
    <t>Nguyễn Thị Phước Ninh</t>
  </si>
  <si>
    <t>21/11/2007</t>
  </si>
  <si>
    <t>31206260592</t>
  </si>
  <si>
    <t>Phùng Thị Bích Nữ</t>
  </si>
  <si>
    <t>31206254016</t>
  </si>
  <si>
    <t>Nguyễn Phan Hạ Ny</t>
  </si>
  <si>
    <t>31206256105</t>
  </si>
  <si>
    <t>Nguyễn Trần Tâm Phúc</t>
  </si>
  <si>
    <t>26/06/2007</t>
  </si>
  <si>
    <t>31214552466</t>
  </si>
  <si>
    <t>Nguyễn Đại Phúc</t>
  </si>
  <si>
    <t>31206853742</t>
  </si>
  <si>
    <t>Phạm Bảo Quyên</t>
  </si>
  <si>
    <t>31216200537</t>
  </si>
  <si>
    <t>Lê Viết Sơn</t>
  </si>
  <si>
    <t>23/06/2003</t>
  </si>
  <si>
    <t>31206260588</t>
  </si>
  <si>
    <t>Đặng Thị Thanh Tâm</t>
  </si>
  <si>
    <t>31206751806</t>
  </si>
  <si>
    <t>Lê Thị Thu Thảo</t>
  </si>
  <si>
    <t>31206260439</t>
  </si>
  <si>
    <t>Đỗ Nguyễn Anh Thư</t>
  </si>
  <si>
    <t>31206255007</t>
  </si>
  <si>
    <t>Lâm Tâm Thương</t>
  </si>
  <si>
    <t>19/02/2006</t>
  </si>
  <si>
    <t>31206276553</t>
  </si>
  <si>
    <t>Đoàn Thị Thanh Thùy</t>
  </si>
  <si>
    <t>31204634805</t>
  </si>
  <si>
    <t>Dương Thuỷ Tiên</t>
  </si>
  <si>
    <t>31/07/2007</t>
  </si>
  <si>
    <t>31206251692</t>
  </si>
  <si>
    <t>Võ Thị Thùy Trang</t>
  </si>
  <si>
    <t>31206251861</t>
  </si>
  <si>
    <t>Phan Nguyên Trang</t>
  </si>
  <si>
    <t>21/03/2007</t>
  </si>
  <si>
    <t>31206258462</t>
  </si>
  <si>
    <t>Văn Bảo Tú Trinh</t>
  </si>
  <si>
    <t>31206255887</t>
  </si>
  <si>
    <t>Trần Lê Hạ Uyên</t>
  </si>
  <si>
    <t>04/01/2007</t>
  </si>
  <si>
    <t>31206551889</t>
  </si>
  <si>
    <t>Nguyễn Đức Thục Uyên</t>
  </si>
  <si>
    <t>31206253627</t>
  </si>
  <si>
    <t>10/08/2007</t>
  </si>
  <si>
    <t>31206275578</t>
  </si>
  <si>
    <t>Đặng Phạm Như Ý</t>
  </si>
  <si>
    <t>03/06/2007</t>
  </si>
  <si>
    <t>K31NAD2</t>
  </si>
  <si>
    <t>K31NAD1</t>
  </si>
  <si>
    <t>31206272890</t>
  </si>
  <si>
    <t>Huỳnh Ngọc Minh Anh</t>
  </si>
  <si>
    <t>31206568407</t>
  </si>
  <si>
    <t>Huỳnh Hoàng Anh</t>
  </si>
  <si>
    <t>31206253902</t>
  </si>
  <si>
    <t>Lê Nguyễn Thùy Dung</t>
  </si>
  <si>
    <t>31206272096</t>
  </si>
  <si>
    <t>Võ Lâm Gia Gia</t>
  </si>
  <si>
    <t>11/04/2007</t>
  </si>
  <si>
    <t>31204439034</t>
  </si>
  <si>
    <t>Phạm Khánh Hà</t>
  </si>
  <si>
    <t>14/09/2007</t>
  </si>
  <si>
    <t>31206276534</t>
  </si>
  <si>
    <t>Phan Thị Phương Hà</t>
  </si>
  <si>
    <t>18/03/2007</t>
  </si>
  <si>
    <t>31208072419</t>
  </si>
  <si>
    <t>Nguyễn Ngọc Như Hải</t>
  </si>
  <si>
    <t>12/05/2007</t>
  </si>
  <si>
    <t>31206570519</t>
  </si>
  <si>
    <t>Phạm Đoàn Gia Hân</t>
  </si>
  <si>
    <t>31204955999</t>
  </si>
  <si>
    <t>Lê Trần Thanh Hiền</t>
  </si>
  <si>
    <t>31206251350</t>
  </si>
  <si>
    <t>Lương Thị Hiền</t>
  </si>
  <si>
    <t>20/11/2006</t>
  </si>
  <si>
    <t>31216244728</t>
  </si>
  <si>
    <t>Võ Ngọc Hoàng</t>
  </si>
  <si>
    <t>31216246515</t>
  </si>
  <si>
    <t>Trần Nguyễn Gia Huân</t>
  </si>
  <si>
    <t>22/10/2003</t>
  </si>
  <si>
    <t>31216225063</t>
  </si>
  <si>
    <t>Lê Khánh Hưng</t>
  </si>
  <si>
    <t>31216239235</t>
  </si>
  <si>
    <t>Đỗ Quang Hưng</t>
  </si>
  <si>
    <t>31206239539</t>
  </si>
  <si>
    <t>Ninh Thị Hương</t>
  </si>
  <si>
    <t>31206263037</t>
  </si>
  <si>
    <t>Trần Thị Thanh Hương</t>
  </si>
  <si>
    <t>31216271537</t>
  </si>
  <si>
    <t>Phạm Đình Huy</t>
  </si>
  <si>
    <t>13/06/2007</t>
  </si>
  <si>
    <t>31218144797</t>
  </si>
  <si>
    <t>Võ Hoàng Khang</t>
  </si>
  <si>
    <t>11/12/2007</t>
  </si>
  <si>
    <t>31216235532</t>
  </si>
  <si>
    <t>Đỗ Nguyễn Đăng Khoa</t>
  </si>
  <si>
    <t>02/05/2007</t>
  </si>
  <si>
    <t>31206270500</t>
  </si>
  <si>
    <t>Trần Linda</t>
  </si>
  <si>
    <t>31204947017</t>
  </si>
  <si>
    <t>Mai Nguyễn Diệu Linh</t>
  </si>
  <si>
    <t>31206253986</t>
  </si>
  <si>
    <t>02/01/2007</t>
  </si>
  <si>
    <t>31214252341</t>
  </si>
  <si>
    <t>Lê Tấn Doãn Luân</t>
  </si>
  <si>
    <t>11/01/2007</t>
  </si>
  <si>
    <t>31206223754</t>
  </si>
  <si>
    <t>Nguyễn Thị Trà Mi</t>
  </si>
  <si>
    <t>31206242241</t>
  </si>
  <si>
    <t>Phạm Huỳnh Thanh Minh</t>
  </si>
  <si>
    <t>31206266657</t>
  </si>
  <si>
    <t>Lê Thị Mơ</t>
  </si>
  <si>
    <t>31206243264</t>
  </si>
  <si>
    <t>Đoàn Hà My</t>
  </si>
  <si>
    <t>22/05/2007</t>
  </si>
  <si>
    <t>31206275870</t>
  </si>
  <si>
    <t>Ca Thị Thuỳ My</t>
  </si>
  <si>
    <t>12/04/2007</t>
  </si>
  <si>
    <t>31206254097</t>
  </si>
  <si>
    <t>Huỳnh Thị Ngọc Mỹ</t>
  </si>
  <si>
    <t>31210444783</t>
  </si>
  <si>
    <t>Nguyễn Thành Nam</t>
  </si>
  <si>
    <t>15/12/2007</t>
  </si>
  <si>
    <t>31206232917</t>
  </si>
  <si>
    <t>Đặng Khánh Ngân</t>
  </si>
  <si>
    <t>31206263101</t>
  </si>
  <si>
    <t>Mạc Hà Thanh Ngân</t>
  </si>
  <si>
    <t>31206271781</t>
  </si>
  <si>
    <t>Nguyễn Thị Thảo Ngân</t>
  </si>
  <si>
    <t>03/03/2007</t>
  </si>
  <si>
    <t>31206272457</t>
  </si>
  <si>
    <t>Trần Lê Ngân</t>
  </si>
  <si>
    <t>13/01/2007</t>
  </si>
  <si>
    <t>31206263626</t>
  </si>
  <si>
    <t>Đặng Bảo Ngọc</t>
  </si>
  <si>
    <t>21/01/2007</t>
  </si>
  <si>
    <t>31206263638</t>
  </si>
  <si>
    <t>Nguyễn Trần Khánh Ngọc</t>
  </si>
  <si>
    <t>24/06/2007</t>
  </si>
  <si>
    <t>31206272482</t>
  </si>
  <si>
    <t>Huỳnh Khánh Ngọc</t>
  </si>
  <si>
    <t>21/08/2007</t>
  </si>
  <si>
    <t>31208149209</t>
  </si>
  <si>
    <t>Nguyễn Khánh Ngọc</t>
  </si>
  <si>
    <t>18/12/2006</t>
  </si>
  <si>
    <t>31206250621</t>
  </si>
  <si>
    <t>Trương Hạnh Nguyên</t>
  </si>
  <si>
    <t>31216253166</t>
  </si>
  <si>
    <t>Trần Minh Nguyên</t>
  </si>
  <si>
    <t>31206232570</t>
  </si>
  <si>
    <t>Hồ Lê Minh Nguyệt</t>
  </si>
  <si>
    <t>31206275959</t>
  </si>
  <si>
    <t>Lê Thị Minh Nhàn</t>
  </si>
  <si>
    <t>24/03/2007</t>
  </si>
  <si>
    <t>31204653632</t>
  </si>
  <si>
    <t>Nguyễn Thị Thảo Nhi</t>
  </si>
  <si>
    <t>30/10/2007</t>
  </si>
  <si>
    <t>31206241131</t>
  </si>
  <si>
    <t>Nguyễn Ngọc Quỳnh Nhi</t>
  </si>
  <si>
    <t>31/03/2007</t>
  </si>
  <si>
    <t>31206270735</t>
  </si>
  <si>
    <t>Trần Duy Yến Nhi</t>
  </si>
  <si>
    <t>31206274261</t>
  </si>
  <si>
    <t>Nguyễn Yến Nhi</t>
  </si>
  <si>
    <t>26/11/2007</t>
  </si>
  <si>
    <t>31206655806</t>
  </si>
  <si>
    <t>Đinh Trần Yến Nhi</t>
  </si>
  <si>
    <t>31206263792</t>
  </si>
  <si>
    <t>Nguyễn Trang An Nhiên</t>
  </si>
  <si>
    <t>21/04/2007</t>
  </si>
  <si>
    <t>31206200350</t>
  </si>
  <si>
    <t>Nguyễn Phạm Quỳnh Như</t>
  </si>
  <si>
    <t>06/11/2004</t>
  </si>
  <si>
    <t>31208158438</t>
  </si>
  <si>
    <t>Trần Ngọc Như Ny</t>
  </si>
  <si>
    <t>31206271009</t>
  </si>
  <si>
    <t>Thân Bảo Quyên</t>
  </si>
  <si>
    <t>30/06/2007</t>
  </si>
  <si>
    <t>31206276753</t>
  </si>
  <si>
    <t>Phạm Thị Lệ Quyên</t>
  </si>
  <si>
    <t>27/05/2007</t>
  </si>
  <si>
    <t>31206260540</t>
  </si>
  <si>
    <t>Huỳnh Nguyễn Như Quỳnh</t>
  </si>
  <si>
    <t>31206251442</t>
  </si>
  <si>
    <t>23/08/2007</t>
  </si>
  <si>
    <t>31208074384</t>
  </si>
  <si>
    <t>Nguyễn Trương Ngọc Tâm</t>
  </si>
  <si>
    <t>06/01/2007</t>
  </si>
  <si>
    <t>31214652519</t>
  </si>
  <si>
    <t>Nguyễn Văn Tâm</t>
  </si>
  <si>
    <t>31216268883</t>
  </si>
  <si>
    <t>Võ Tấn Vệ Thanh</t>
  </si>
  <si>
    <t>12/07/2007</t>
  </si>
  <si>
    <t>31206270848</t>
  </si>
  <si>
    <t>Nguyễn Thị Minh Thạnh</t>
  </si>
  <si>
    <t>31204637161</t>
  </si>
  <si>
    <t>Nguyễn Thị Thu Thảo</t>
  </si>
  <si>
    <t>31206250424</t>
  </si>
  <si>
    <t>Phạm Thị Thiên Thiên</t>
  </si>
  <si>
    <t>31216269471</t>
  </si>
  <si>
    <t>Nguyễn Hoàng Thiện</t>
  </si>
  <si>
    <t>24/07/2005</t>
  </si>
  <si>
    <t>31206259247</t>
  </si>
  <si>
    <t>Trần Nguyễn Bảo Thu</t>
  </si>
  <si>
    <t>31205173987</t>
  </si>
  <si>
    <t>Huỳnh Thị Anh Thư</t>
  </si>
  <si>
    <t>27/02/2007</t>
  </si>
  <si>
    <t>31206242688</t>
  </si>
  <si>
    <t>Hoàng Thị Anh Thư</t>
  </si>
  <si>
    <t>13/02/2006</t>
  </si>
  <si>
    <t>31206266210</t>
  </si>
  <si>
    <t>31206272483</t>
  </si>
  <si>
    <t>Trần Thị Thanh Thúy</t>
  </si>
  <si>
    <t>31216253376</t>
  </si>
  <si>
    <t>Nguyễn Phước Minh Toàn</t>
  </si>
  <si>
    <t>16/02/2007</t>
  </si>
  <si>
    <t>31206236114</t>
  </si>
  <si>
    <t>Nguyễn Phạm Bảo Trâm</t>
  </si>
  <si>
    <t>31206557623</t>
  </si>
  <si>
    <t>Hoàng Cẩm Tú</t>
  </si>
  <si>
    <t>31214924059</t>
  </si>
  <si>
    <t>Từ Minh Tuấn</t>
  </si>
  <si>
    <t>14/03/2007</t>
  </si>
  <si>
    <t>31208032976</t>
  </si>
  <si>
    <t>Đặng Thị Ánh Tuyết</t>
  </si>
  <si>
    <t>31206200493</t>
  </si>
  <si>
    <t>Đặng Ngọc Bảo Uyên</t>
  </si>
  <si>
    <t>12/06/2006</t>
  </si>
  <si>
    <t>31206260103</t>
  </si>
  <si>
    <t>Huỳnh Phạm Tố Uyên</t>
  </si>
  <si>
    <t>31206255099</t>
  </si>
  <si>
    <t>Nguyễn Thị Yến Vi</t>
  </si>
  <si>
    <t>23/02/2007</t>
  </si>
  <si>
    <t>31206253870</t>
  </si>
  <si>
    <t>Võ Huỳnh Cẩm Vy</t>
  </si>
  <si>
    <t>31206260208</t>
  </si>
  <si>
    <t>31206272586</t>
  </si>
  <si>
    <t>Hồ Ý Vy</t>
  </si>
  <si>
    <t>31206645488</t>
  </si>
  <si>
    <t>Huỳnh Tường Vy</t>
  </si>
  <si>
    <t>31206264653</t>
  </si>
  <si>
    <t>Nguyễn Ngọc Ý</t>
  </si>
  <si>
    <t>31206274908</t>
  </si>
  <si>
    <t>Mông Thị Hải Yến</t>
  </si>
  <si>
    <t>08/10/2007</t>
  </si>
  <si>
    <t>K31NAT2</t>
  </si>
  <si>
    <t>K31NAT1</t>
  </si>
  <si>
    <t>47.0</t>
  </si>
  <si>
    <t>99.5</t>
  </si>
  <si>
    <t>K29 CLC - NAQ</t>
  </si>
  <si>
    <t>K29NAB</t>
  </si>
  <si>
    <t>K29NAD</t>
  </si>
  <si>
    <t>K29NAT</t>
  </si>
  <si>
    <t>K30NAB</t>
  </si>
  <si>
    <t>K30NAT</t>
  </si>
  <si>
    <t>K30NAD</t>
  </si>
  <si>
    <t>31206269373</t>
  </si>
  <si>
    <t>Nguyễn Thị Mỹ Dung</t>
  </si>
  <si>
    <t>K31NAB</t>
  </si>
  <si>
    <t>K31NAD</t>
  </si>
  <si>
    <t>K31NAT</t>
  </si>
  <si>
    <t>NĂM HỌC 2025-2026</t>
  </si>
  <si>
    <t>Kết quả học tập cả năm 2025-2026</t>
  </si>
  <si>
    <t>Đà Nẵng, ngày 08 tháng 09 năm 2026</t>
  </si>
  <si>
    <t>Danh sách có 244 sinh viên.</t>
  </si>
  <si>
    <t>Trần Thị Đan Ngọc</t>
  </si>
  <si>
    <t>slsv</t>
  </si>
  <si>
    <t>tc</t>
  </si>
  <si>
    <t>Danh sách có 14 sinh viên.</t>
  </si>
  <si>
    <t xml:space="preserve">        Thực hiện Thông báo số 1381 / TB-ĐHDT ngày 24/08/2026 của Giám Đốc Đại học Duy Tân , Khoa Tiếng Anh đã tiến hành họp xét và  lập danh sách cụ thể như sau: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</si>
</sst>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16" x14ac:knownFonts="1">
    <font>
      <sz val="11"/>
      <color theme="1"/>
      <name val="Calibri"/>
      <family val="2"/>
      <scheme val="minor"/>
    </font>
    <font>
      <sz val="10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3"/>
      <name val="Times New Roman"/>
      <family val="1"/>
    </font>
    <font>
      <sz val="13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9"/>
      <color rgb="FF000000"/>
      <name val="Times New Roman"/>
      <family val="1"/>
    </font>
    <font>
      <sz val="8"/>
      <color rgb="FF000000"/>
      <name val="Tahoma"/>
      <family val="2"/>
    </font>
    <font>
      <sz val="10"/>
      <color rgb="FF000000"/>
      <name val="Times New Roman"/>
      <family val="1"/>
    </font>
    <font>
      <b/>
      <i/>
      <sz val="12"/>
      <color theme="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5F5F5"/>
      </patternFill>
    </fill>
    <fill>
      <patternFill patternType="solid">
        <fgColor rgb="FFFFFFFF"/>
      </patternFill>
    </fill>
    <fill>
      <patternFill patternType="solid">
        <fgColor rgb="FFD3D3D3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164" fontId="1" fillId="0" borderId="0" xfId="0" applyNumberFormat="1" applyFont="1" applyAlignment="1">
      <alignment horizontal="center"/>
    </xf>
    <xf numFmtId="0" fontId="2" fillId="0" borderId="0" xfId="0" applyFont="1" applyAlignment="1">
      <alignment vertical="center"/>
    </xf>
    <xf numFmtId="164" fontId="3" fillId="0" borderId="0" xfId="0" applyNumberFormat="1" applyFont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2" fillId="0" borderId="0" xfId="0" applyFont="1"/>
    <xf numFmtId="164" fontId="5" fillId="0" borderId="0" xfId="0" applyNumberFormat="1" applyFont="1" applyAlignment="1">
      <alignment horizontal="center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49" fontId="7" fillId="2" borderId="1" xfId="0" applyNumberFormat="1" applyFont="1" applyFill="1" applyBorder="1" applyAlignment="1" applyProtection="1">
      <alignment horizontal="center" vertical="center" wrapText="1"/>
    </xf>
    <xf numFmtId="164" fontId="7" fillId="2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0" fontId="9" fillId="0" borderId="0" xfId="0" applyFont="1"/>
    <xf numFmtId="0" fontId="2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49" fontId="7" fillId="2" borderId="1" xfId="0" applyNumberFormat="1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49" fontId="12" fillId="3" borderId="1" xfId="0" applyNumberFormat="1" applyFont="1" applyFill="1" applyBorder="1" applyAlignment="1">
      <alignment horizontal="center" vertical="center" wrapText="1" shrinkToFit="1" readingOrder="1"/>
    </xf>
    <xf numFmtId="49" fontId="13" fillId="5" borderId="1" xfId="0" applyNumberFormat="1" applyFont="1" applyFill="1" applyBorder="1" applyAlignment="1">
      <alignment horizontal="center" vertical="center" readingOrder="1"/>
    </xf>
    <xf numFmtId="0" fontId="8" fillId="0" borderId="0" xfId="0" applyFont="1" applyBorder="1" applyAlignment="1">
      <alignment horizont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vertical="center"/>
    </xf>
    <xf numFmtId="1" fontId="11" fillId="0" borderId="0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49" fontId="14" fillId="4" borderId="1" xfId="0" applyNumberFormat="1" applyFont="1" applyFill="1" applyBorder="1" applyAlignment="1">
      <alignment horizontal="left" vertical="center" readingOrder="1"/>
    </xf>
    <xf numFmtId="14" fontId="14" fillId="4" borderId="1" xfId="0" applyNumberFormat="1" applyFont="1" applyFill="1" applyBorder="1" applyAlignment="1">
      <alignment horizontal="left" vertical="center" readingOrder="1"/>
    </xf>
    <xf numFmtId="0" fontId="14" fillId="4" borderId="1" xfId="0" applyNumberFormat="1" applyFont="1" applyFill="1" applyBorder="1" applyAlignment="1">
      <alignment horizontal="center" vertical="center" readingOrder="1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49" fontId="7" fillId="2" borderId="1" xfId="0" applyNumberFormat="1" applyFont="1" applyFill="1" applyBorder="1" applyAlignment="1" applyProtection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49" fontId="14" fillId="4" borderId="1" xfId="0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wrapText="1"/>
    </xf>
    <xf numFmtId="164" fontId="3" fillId="0" borderId="0" xfId="0" applyNumberFormat="1" applyFont="1" applyBorder="1" applyAlignment="1">
      <alignment horizontal="center" wrapText="1"/>
    </xf>
    <xf numFmtId="164" fontId="7" fillId="2" borderId="1" xfId="0" applyNumberFormat="1" applyFont="1" applyFill="1" applyBorder="1" applyAlignment="1" applyProtection="1">
      <alignment horizontal="center" wrapText="1"/>
    </xf>
    <xf numFmtId="49" fontId="7" fillId="2" borderId="1" xfId="0" applyNumberFormat="1" applyFont="1" applyFill="1" applyBorder="1" applyAlignment="1" applyProtection="1">
      <alignment horizontal="center" wrapText="1"/>
    </xf>
    <xf numFmtId="14" fontId="14" fillId="4" borderId="1" xfId="0" applyNumberFormat="1" applyFont="1" applyFill="1" applyBorder="1" applyAlignment="1">
      <alignment horizontal="center"/>
    </xf>
    <xf numFmtId="14" fontId="11" fillId="0" borderId="0" xfId="0" applyNumberFormat="1" applyFont="1" applyBorder="1" applyAlignment="1">
      <alignment horizontal="center"/>
    </xf>
    <xf numFmtId="0" fontId="9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49" fontId="14" fillId="6" borderId="1" xfId="0" applyNumberFormat="1" applyFont="1" applyFill="1" applyBorder="1" applyAlignment="1">
      <alignment horizontal="left" vertical="center" readingOrder="1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49" fontId="7" fillId="2" borderId="1" xfId="0" applyNumberFormat="1" applyFont="1" applyFill="1" applyBorder="1" applyAlignment="1" applyProtection="1">
      <alignment horizontal="center" vertical="center" wrapText="1"/>
    </xf>
    <xf numFmtId="0" fontId="15" fillId="0" borderId="0" xfId="0" applyFont="1" applyFill="1" applyBorder="1" applyAlignment="1">
      <alignment horizontal="center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342900</xdr:colOff>
      <xdr:row>4</xdr:row>
      <xdr:rowOff>0</xdr:rowOff>
    </xdr:from>
    <xdr:to>
      <xdr:col>2</xdr:col>
      <xdr:colOff>781050</xdr:colOff>
      <xdr:row>4</xdr:row>
      <xdr:rowOff>0</xdr:rowOff>
    </xdr:to>
    <xdr:cxnSp macro="">
      <xdr:nvCxnSpPr>
        <xdr:cNvPr id="2" name="Straight Connector 1"/>
        <xdr:cNvCxnSpPr/>
      </xdr:nvCxnSpPr>
      <xdr:spPr>
        <a:xfrm>
          <a:off x="628650" y="542925"/>
          <a:ext cx="11906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126856</xdr:colOff>
      <xdr:row>3</xdr:row>
      <xdr:rowOff>9525</xdr:rowOff>
    </xdr:from>
    <xdr:to>
      <xdr:col>10</xdr:col>
      <xdr:colOff>526906</xdr:colOff>
      <xdr:row>3</xdr:row>
      <xdr:rowOff>9525</xdr:rowOff>
    </xdr:to>
    <xdr:cxnSp macro="">
      <xdr:nvCxnSpPr>
        <xdr:cNvPr id="3" name="Straight Connector 2"/>
        <xdr:cNvCxnSpPr/>
      </xdr:nvCxnSpPr>
      <xdr:spPr>
        <a:xfrm>
          <a:off x="5489431" y="552450"/>
          <a:ext cx="14859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4</xdr:row>
      <xdr:rowOff>0</xdr:rowOff>
    </xdr:from>
    <xdr:to>
      <xdr:col>2</xdr:col>
      <xdr:colOff>781050</xdr:colOff>
      <xdr:row>4</xdr:row>
      <xdr:rowOff>0</xdr:rowOff>
    </xdr:to>
    <xdr:cxnSp macro="">
      <xdr:nvCxnSpPr>
        <xdr:cNvPr id="6" name="Straight Connector 5"/>
        <xdr:cNvCxnSpPr/>
      </xdr:nvCxnSpPr>
      <xdr:spPr>
        <a:xfrm>
          <a:off x="647700" y="733425"/>
          <a:ext cx="12763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126856</xdr:colOff>
      <xdr:row>3</xdr:row>
      <xdr:rowOff>9525</xdr:rowOff>
    </xdr:from>
    <xdr:to>
      <xdr:col>10</xdr:col>
      <xdr:colOff>526906</xdr:colOff>
      <xdr:row>3</xdr:row>
      <xdr:rowOff>9525</xdr:rowOff>
    </xdr:to>
    <xdr:cxnSp macro="">
      <xdr:nvCxnSpPr>
        <xdr:cNvPr id="7" name="Straight Connector 6"/>
        <xdr:cNvCxnSpPr/>
      </xdr:nvCxnSpPr>
      <xdr:spPr>
        <a:xfrm>
          <a:off x="5813281" y="552450"/>
          <a:ext cx="14859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342900</xdr:colOff>
      <xdr:row>4</xdr:row>
      <xdr:rowOff>0</xdr:rowOff>
    </xdr:from>
    <xdr:to>
      <xdr:col>2</xdr:col>
      <xdr:colOff>781050</xdr:colOff>
      <xdr:row>4</xdr:row>
      <xdr:rowOff>0</xdr:rowOff>
    </xdr:to>
    <xdr:cxnSp macro="">
      <xdr:nvCxnSpPr>
        <xdr:cNvPr id="2" name="Straight Connector 1"/>
        <xdr:cNvCxnSpPr/>
      </xdr:nvCxnSpPr>
      <xdr:spPr>
        <a:xfrm>
          <a:off x="647700" y="733425"/>
          <a:ext cx="12763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126856</xdr:colOff>
      <xdr:row>3</xdr:row>
      <xdr:rowOff>9525</xdr:rowOff>
    </xdr:from>
    <xdr:to>
      <xdr:col>10</xdr:col>
      <xdr:colOff>526906</xdr:colOff>
      <xdr:row>3</xdr:row>
      <xdr:rowOff>9525</xdr:rowOff>
    </xdr:to>
    <xdr:cxnSp macro="">
      <xdr:nvCxnSpPr>
        <xdr:cNvPr id="3" name="Straight Connector 2"/>
        <xdr:cNvCxnSpPr/>
      </xdr:nvCxnSpPr>
      <xdr:spPr>
        <a:xfrm>
          <a:off x="5813281" y="552450"/>
          <a:ext cx="14859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72"/>
  <sheetViews>
    <sheetView tabSelected="1" topLeftCell="A149" zoomScaleNormal="100" workbookViewId="0">
      <selection activeCell="V263" sqref="V263"/>
    </sheetView>
  </sheetViews>
  <sheetFormatPr defaultRowHeight="15" x14ac:dyDescent="0.25"/>
  <cols>
    <col min="1" max="1" width="4.5703125" customWidth="1"/>
    <col min="2" max="2" width="11.28515625" style="15" customWidth="1"/>
    <col min="3" max="3" width="22.28515625" customWidth="1"/>
    <col min="4" max="4" width="9.42578125" style="15" customWidth="1"/>
    <col min="5" max="5" width="13.7109375" style="15" customWidth="1"/>
    <col min="6" max="6" width="7.140625" style="15" customWidth="1"/>
    <col min="7" max="8" width="8.85546875" style="15" customWidth="1"/>
    <col min="9" max="9" width="7.140625" style="15" customWidth="1"/>
    <col min="10" max="10" width="9.140625" style="15" customWidth="1"/>
    <col min="11" max="11" width="8.85546875" style="15" customWidth="1"/>
    <col min="12" max="12" width="8.7109375" style="15" customWidth="1"/>
    <col min="13" max="14" width="9.140625" style="15" customWidth="1"/>
    <col min="15" max="15" width="8.7109375" style="15" customWidth="1"/>
    <col min="16" max="16" width="16.7109375" style="15" customWidth="1"/>
    <col min="25" max="25" width="11.5703125" bestFit="1" customWidth="1"/>
  </cols>
  <sheetData>
    <row r="1" spans="1:25" s="2" customFormat="1" ht="12.75" x14ac:dyDescent="0.2">
      <c r="A1" s="1"/>
      <c r="B1" s="1"/>
      <c r="D1" s="3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25" s="4" customFormat="1" ht="15" customHeight="1" x14ac:dyDescent="0.25">
      <c r="A2" s="58" t="s">
        <v>756</v>
      </c>
      <c r="B2" s="58"/>
      <c r="C2" s="58"/>
      <c r="D2" s="59" t="s">
        <v>4</v>
      </c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</row>
    <row r="3" spans="1:25" s="4" customFormat="1" ht="15" customHeight="1" x14ac:dyDescent="0.25">
      <c r="A3" s="58" t="s">
        <v>107</v>
      </c>
      <c r="B3" s="58"/>
      <c r="C3" s="58"/>
      <c r="D3" s="59" t="s">
        <v>5</v>
      </c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</row>
    <row r="4" spans="1:25" s="4" customFormat="1" ht="15" customHeight="1" x14ac:dyDescent="0.25">
      <c r="A4" s="63" t="s">
        <v>20</v>
      </c>
      <c r="B4" s="63"/>
      <c r="C4" s="63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</row>
    <row r="5" spans="1:25" s="4" customFormat="1" ht="15" customHeight="1" x14ac:dyDescent="0.25">
      <c r="B5" s="36"/>
      <c r="D5" s="5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</row>
    <row r="6" spans="1:25" s="6" customFormat="1" ht="18" customHeight="1" x14ac:dyDescent="0.25">
      <c r="A6" s="60" t="s">
        <v>25</v>
      </c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</row>
    <row r="7" spans="1:25" s="6" customFormat="1" ht="18" customHeight="1" x14ac:dyDescent="0.25">
      <c r="A7" s="60" t="s">
        <v>2711</v>
      </c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</row>
    <row r="8" spans="1:25" s="6" customFormat="1" ht="7.5" customHeight="1" x14ac:dyDescent="0.3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Y8" s="6">
        <v>10132000</v>
      </c>
    </row>
    <row r="9" spans="1:25" s="10" customFormat="1" ht="18" customHeight="1" x14ac:dyDescent="0.25">
      <c r="A9" s="8"/>
      <c r="B9" s="8" t="s">
        <v>6</v>
      </c>
      <c r="C9" s="9" t="s">
        <v>726</v>
      </c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</row>
    <row r="10" spans="1:25" s="10" customFormat="1" ht="18" customHeight="1" x14ac:dyDescent="0.25">
      <c r="A10" s="8"/>
      <c r="B10" s="8"/>
      <c r="C10" s="9" t="s">
        <v>727</v>
      </c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</row>
    <row r="11" spans="1:25" s="10" customFormat="1" ht="7.5" customHeight="1" x14ac:dyDescent="0.25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</row>
    <row r="12" spans="1:25" s="10" customFormat="1" ht="18" customHeight="1" x14ac:dyDescent="0.25">
      <c r="A12" s="62" t="s">
        <v>2719</v>
      </c>
      <c r="B12" s="62"/>
      <c r="C12" s="62"/>
      <c r="D12" s="62"/>
      <c r="E12" s="62"/>
      <c r="F12" s="62"/>
      <c r="G12" s="62"/>
      <c r="H12" s="62"/>
      <c r="I12" s="62"/>
      <c r="J12" s="62"/>
      <c r="K12" s="62"/>
      <c r="L12" s="62"/>
      <c r="M12" s="62"/>
      <c r="N12" s="62"/>
      <c r="O12" s="62"/>
      <c r="P12" s="62"/>
    </row>
    <row r="13" spans="1:25" s="10" customFormat="1" ht="13.5" customHeight="1" x14ac:dyDescent="0.25">
      <c r="A13" s="35"/>
      <c r="B13" s="17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</row>
    <row r="14" spans="1:25" s="6" customFormat="1" ht="12.75" customHeight="1" x14ac:dyDescent="0.25">
      <c r="A14" s="38"/>
      <c r="B14" s="38"/>
      <c r="D14" s="11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</row>
    <row r="15" spans="1:25" s="2" customFormat="1" ht="13.7" customHeight="1" x14ac:dyDescent="0.2">
      <c r="A15" s="65" t="s">
        <v>0</v>
      </c>
      <c r="B15" s="65"/>
      <c r="C15" s="65"/>
      <c r="D15" s="65"/>
      <c r="E15" s="65"/>
      <c r="F15" s="65" t="s">
        <v>2712</v>
      </c>
      <c r="G15" s="65"/>
      <c r="H15" s="65"/>
      <c r="I15" s="65"/>
      <c r="J15" s="65"/>
      <c r="K15" s="65"/>
      <c r="L15" s="64" t="s">
        <v>7</v>
      </c>
      <c r="M15" s="64" t="s">
        <v>8</v>
      </c>
      <c r="N15" s="64" t="s">
        <v>9</v>
      </c>
      <c r="O15" s="64" t="s">
        <v>10</v>
      </c>
      <c r="P15" s="64" t="s">
        <v>104</v>
      </c>
    </row>
    <row r="16" spans="1:25" s="2" customFormat="1" ht="13.7" customHeight="1" x14ac:dyDescent="0.2">
      <c r="A16" s="65"/>
      <c r="B16" s="65"/>
      <c r="C16" s="65"/>
      <c r="D16" s="65"/>
      <c r="E16" s="65"/>
      <c r="F16" s="65" t="s">
        <v>17</v>
      </c>
      <c r="G16" s="65"/>
      <c r="H16" s="65"/>
      <c r="I16" s="65" t="s">
        <v>18</v>
      </c>
      <c r="J16" s="65"/>
      <c r="K16" s="65"/>
      <c r="L16" s="64"/>
      <c r="M16" s="64"/>
      <c r="N16" s="64"/>
      <c r="O16" s="64"/>
      <c r="P16" s="64"/>
    </row>
    <row r="17" spans="1:25" s="2" customFormat="1" ht="25.5" x14ac:dyDescent="0.2">
      <c r="A17" s="12" t="s">
        <v>12</v>
      </c>
      <c r="B17" s="26" t="s">
        <v>1</v>
      </c>
      <c r="C17" s="13" t="s">
        <v>2</v>
      </c>
      <c r="D17" s="14" t="s">
        <v>3</v>
      </c>
      <c r="E17" s="13" t="s">
        <v>13</v>
      </c>
      <c r="F17" s="12" t="s">
        <v>14</v>
      </c>
      <c r="G17" s="12" t="s">
        <v>15</v>
      </c>
      <c r="H17" s="12" t="s">
        <v>16</v>
      </c>
      <c r="I17" s="12" t="s">
        <v>14</v>
      </c>
      <c r="J17" s="12" t="s">
        <v>15</v>
      </c>
      <c r="K17" s="12" t="s">
        <v>16</v>
      </c>
      <c r="L17" s="64"/>
      <c r="M17" s="64"/>
      <c r="N17" s="64"/>
      <c r="O17" s="64"/>
      <c r="P17" s="64"/>
      <c r="Q17" s="2" t="s">
        <v>105</v>
      </c>
    </row>
    <row r="18" spans="1:25" s="16" customFormat="1" ht="17.25" customHeight="1" x14ac:dyDescent="0.25">
      <c r="A18" s="18">
        <v>1</v>
      </c>
      <c r="B18" s="39" t="s">
        <v>561</v>
      </c>
      <c r="C18" s="39" t="s">
        <v>562</v>
      </c>
      <c r="D18" s="40">
        <v>38449</v>
      </c>
      <c r="E18" s="18" t="s">
        <v>2699</v>
      </c>
      <c r="F18" s="41">
        <v>17</v>
      </c>
      <c r="G18" s="41">
        <v>7.84</v>
      </c>
      <c r="H18" s="41">
        <v>3.33</v>
      </c>
      <c r="I18" s="41">
        <v>16</v>
      </c>
      <c r="J18" s="41">
        <v>8.02</v>
      </c>
      <c r="K18" s="41">
        <v>3.43</v>
      </c>
      <c r="L18" s="18">
        <f t="shared" ref="L18:L30" si="0">ROUND((G18*F18+J18*I18)/(I18+F18),2)</f>
        <v>7.93</v>
      </c>
      <c r="M18" s="18">
        <f t="shared" ref="M18:M30" si="1">ROUND((H18*F18+K18*I18)/(I18+F18),2)</f>
        <v>3.38</v>
      </c>
      <c r="N18" s="18" t="str">
        <f t="shared" ref="N18:N30" si="2">IF(M18&gt;=3.68, "Xuất sắc", "Giỏi")</f>
        <v>Giỏi</v>
      </c>
      <c r="O18" s="18" t="str">
        <f>VLOOKUP(B18,'K29-30-31'!B:G,6,0)</f>
        <v>Xuất Sắc</v>
      </c>
      <c r="P18" s="18"/>
      <c r="Y18" s="16">
        <v>14700000</v>
      </c>
    </row>
    <row r="19" spans="1:25" s="16" customFormat="1" ht="17.25" customHeight="1" x14ac:dyDescent="0.25">
      <c r="A19" s="18">
        <v>2</v>
      </c>
      <c r="B19" s="39" t="s">
        <v>567</v>
      </c>
      <c r="C19" s="39" t="s">
        <v>568</v>
      </c>
      <c r="D19" s="40">
        <v>38233</v>
      </c>
      <c r="E19" s="18" t="s">
        <v>2699</v>
      </c>
      <c r="F19" s="41">
        <v>16</v>
      </c>
      <c r="G19" s="41">
        <v>8.17</v>
      </c>
      <c r="H19" s="41">
        <v>3.5</v>
      </c>
      <c r="I19" s="41">
        <v>14</v>
      </c>
      <c r="J19" s="41">
        <v>8.39</v>
      </c>
      <c r="K19" s="41">
        <v>3.52</v>
      </c>
      <c r="L19" s="18">
        <f t="shared" si="0"/>
        <v>8.27</v>
      </c>
      <c r="M19" s="18">
        <f t="shared" si="1"/>
        <v>3.51</v>
      </c>
      <c r="N19" s="18" t="str">
        <f t="shared" si="2"/>
        <v>Giỏi</v>
      </c>
      <c r="O19" s="18" t="str">
        <f>VLOOKUP(B19,'K29-30-31'!B:G,6,0)</f>
        <v>Xuất Sắc</v>
      </c>
      <c r="P19" s="18"/>
    </row>
    <row r="20" spans="1:25" s="16" customFormat="1" ht="17.25" customHeight="1" x14ac:dyDescent="0.25">
      <c r="A20" s="18">
        <v>3</v>
      </c>
      <c r="B20" s="39" t="s">
        <v>112</v>
      </c>
      <c r="C20" s="39" t="s">
        <v>113</v>
      </c>
      <c r="D20" s="40">
        <v>38654</v>
      </c>
      <c r="E20" s="18" t="s">
        <v>2699</v>
      </c>
      <c r="F20" s="41">
        <v>16</v>
      </c>
      <c r="G20" s="41">
        <v>8.08</v>
      </c>
      <c r="H20" s="41">
        <v>3.41</v>
      </c>
      <c r="I20" s="41">
        <v>14</v>
      </c>
      <c r="J20" s="41">
        <v>8.0399999999999991</v>
      </c>
      <c r="K20" s="41">
        <v>3.35</v>
      </c>
      <c r="L20" s="18">
        <f t="shared" si="0"/>
        <v>8.06</v>
      </c>
      <c r="M20" s="18">
        <f t="shared" si="1"/>
        <v>3.38</v>
      </c>
      <c r="N20" s="18" t="str">
        <f t="shared" si="2"/>
        <v>Giỏi</v>
      </c>
      <c r="O20" s="18" t="str">
        <f>VLOOKUP(B20,'K29-30-31'!B:G,6,0)</f>
        <v>Xuất Sắc</v>
      </c>
      <c r="P20" s="18"/>
    </row>
    <row r="21" spans="1:25" s="16" customFormat="1" ht="17.25" customHeight="1" x14ac:dyDescent="0.25">
      <c r="A21" s="18">
        <v>4</v>
      </c>
      <c r="B21" s="39" t="s">
        <v>118</v>
      </c>
      <c r="C21" s="39" t="s">
        <v>119</v>
      </c>
      <c r="D21" s="40">
        <v>38365</v>
      </c>
      <c r="E21" s="18" t="s">
        <v>2700</v>
      </c>
      <c r="F21" s="41">
        <v>18</v>
      </c>
      <c r="G21" s="41">
        <v>7.92</v>
      </c>
      <c r="H21" s="41">
        <v>3.42</v>
      </c>
      <c r="I21" s="41">
        <v>18</v>
      </c>
      <c r="J21" s="41">
        <v>8.07</v>
      </c>
      <c r="K21" s="41">
        <v>3.5</v>
      </c>
      <c r="L21" s="18">
        <f t="shared" si="0"/>
        <v>8</v>
      </c>
      <c r="M21" s="18">
        <f t="shared" si="1"/>
        <v>3.46</v>
      </c>
      <c r="N21" s="18" t="str">
        <f t="shared" si="2"/>
        <v>Giỏi</v>
      </c>
      <c r="O21" s="18" t="str">
        <f>VLOOKUP(B21,'K29-30-31'!B:G,6,0)</f>
        <v>Xuất Sắc</v>
      </c>
      <c r="P21" s="18"/>
    </row>
    <row r="22" spans="1:25" s="16" customFormat="1" ht="17.25" customHeight="1" x14ac:dyDescent="0.25">
      <c r="A22" s="18">
        <v>5</v>
      </c>
      <c r="B22" s="39" t="s">
        <v>120</v>
      </c>
      <c r="C22" s="39" t="s">
        <v>121</v>
      </c>
      <c r="D22" s="40">
        <v>38509</v>
      </c>
      <c r="E22" s="18" t="s">
        <v>2700</v>
      </c>
      <c r="F22" s="41">
        <v>18</v>
      </c>
      <c r="G22" s="41">
        <v>9.2200000000000006</v>
      </c>
      <c r="H22" s="41">
        <v>3.92</v>
      </c>
      <c r="I22" s="41">
        <v>16</v>
      </c>
      <c r="J22" s="41">
        <v>8.73</v>
      </c>
      <c r="K22" s="41">
        <v>3.71</v>
      </c>
      <c r="L22" s="18">
        <f t="shared" si="0"/>
        <v>8.99</v>
      </c>
      <c r="M22" s="18">
        <f t="shared" si="1"/>
        <v>3.82</v>
      </c>
      <c r="N22" s="18" t="str">
        <f t="shared" si="2"/>
        <v>Xuất sắc</v>
      </c>
      <c r="O22" s="18" t="str">
        <f>VLOOKUP(B22,'K29-30-31'!B:G,6,0)</f>
        <v>Xuất Sắc</v>
      </c>
      <c r="P22" s="18"/>
    </row>
    <row r="23" spans="1:25" s="16" customFormat="1" ht="17.25" customHeight="1" x14ac:dyDescent="0.25">
      <c r="A23" s="18">
        <v>6</v>
      </c>
      <c r="B23" s="39" t="s">
        <v>218</v>
      </c>
      <c r="C23" s="39" t="s">
        <v>219</v>
      </c>
      <c r="D23" s="40">
        <v>38628</v>
      </c>
      <c r="E23" s="18" t="s">
        <v>2700</v>
      </c>
      <c r="F23" s="41">
        <v>17</v>
      </c>
      <c r="G23" s="41">
        <v>8.14</v>
      </c>
      <c r="H23" s="41">
        <v>3.58</v>
      </c>
      <c r="I23" s="41">
        <v>18</v>
      </c>
      <c r="J23" s="41">
        <v>8.2100000000000009</v>
      </c>
      <c r="K23" s="41">
        <v>3.49</v>
      </c>
      <c r="L23" s="18">
        <f t="shared" si="0"/>
        <v>8.18</v>
      </c>
      <c r="M23" s="18">
        <f t="shared" si="1"/>
        <v>3.53</v>
      </c>
      <c r="N23" s="18" t="str">
        <f t="shared" si="2"/>
        <v>Giỏi</v>
      </c>
      <c r="O23" s="18" t="str">
        <f>VLOOKUP(B23,'K29-30-31'!B:G,6,0)</f>
        <v>Xuất Sắc</v>
      </c>
      <c r="P23" s="18"/>
    </row>
    <row r="24" spans="1:25" s="16" customFormat="1" ht="17.25" customHeight="1" x14ac:dyDescent="0.25">
      <c r="A24" s="18">
        <v>7</v>
      </c>
      <c r="B24" s="39" t="s">
        <v>122</v>
      </c>
      <c r="C24" s="39" t="s">
        <v>123</v>
      </c>
      <c r="D24" s="40">
        <v>37088</v>
      </c>
      <c r="E24" s="18" t="s">
        <v>2700</v>
      </c>
      <c r="F24" s="41">
        <v>19</v>
      </c>
      <c r="G24" s="41">
        <v>8.82</v>
      </c>
      <c r="H24" s="41">
        <v>3.82</v>
      </c>
      <c r="I24" s="41">
        <v>18</v>
      </c>
      <c r="J24" s="41">
        <v>8.68</v>
      </c>
      <c r="K24" s="41">
        <v>3.68</v>
      </c>
      <c r="L24" s="18">
        <f t="shared" si="0"/>
        <v>8.75</v>
      </c>
      <c r="M24" s="18">
        <f t="shared" si="1"/>
        <v>3.75</v>
      </c>
      <c r="N24" s="18" t="str">
        <f t="shared" si="2"/>
        <v>Xuất sắc</v>
      </c>
      <c r="O24" s="18" t="str">
        <f>VLOOKUP(B24,'K29-30-31'!B:G,6,0)</f>
        <v>Xuất Sắc</v>
      </c>
      <c r="P24" s="18"/>
    </row>
    <row r="25" spans="1:25" s="16" customFormat="1" ht="17.25" customHeight="1" x14ac:dyDescent="0.25">
      <c r="A25" s="18">
        <v>8</v>
      </c>
      <c r="B25" s="39" t="s">
        <v>124</v>
      </c>
      <c r="C25" s="39" t="s">
        <v>125</v>
      </c>
      <c r="D25" s="40">
        <v>38704</v>
      </c>
      <c r="E25" s="18" t="s">
        <v>2700</v>
      </c>
      <c r="F25" s="41">
        <v>15</v>
      </c>
      <c r="G25" s="41">
        <v>7.72</v>
      </c>
      <c r="H25" s="41">
        <v>3.19</v>
      </c>
      <c r="I25" s="41">
        <v>18</v>
      </c>
      <c r="J25" s="41">
        <v>7.84</v>
      </c>
      <c r="K25" s="41">
        <v>3.46</v>
      </c>
      <c r="L25" s="18">
        <f t="shared" si="0"/>
        <v>7.79</v>
      </c>
      <c r="M25" s="18">
        <f t="shared" si="1"/>
        <v>3.34</v>
      </c>
      <c r="N25" s="18" t="str">
        <f t="shared" si="2"/>
        <v>Giỏi</v>
      </c>
      <c r="O25" s="18" t="str">
        <f>VLOOKUP(B25,'K29-30-31'!B:G,6,0)</f>
        <v>Xuất Sắc</v>
      </c>
      <c r="P25" s="18"/>
    </row>
    <row r="26" spans="1:25" s="16" customFormat="1" ht="17.25" customHeight="1" x14ac:dyDescent="0.25">
      <c r="A26" s="18">
        <v>9</v>
      </c>
      <c r="B26" s="39" t="s">
        <v>130</v>
      </c>
      <c r="C26" s="39" t="s">
        <v>131</v>
      </c>
      <c r="D26" s="40">
        <v>37398</v>
      </c>
      <c r="E26" s="18" t="s">
        <v>2700</v>
      </c>
      <c r="F26" s="41">
        <v>19</v>
      </c>
      <c r="G26" s="41">
        <v>8.36</v>
      </c>
      <c r="H26" s="41">
        <v>3.68</v>
      </c>
      <c r="I26" s="41">
        <v>23</v>
      </c>
      <c r="J26" s="41">
        <v>8.7200000000000006</v>
      </c>
      <c r="K26" s="41">
        <v>3.8</v>
      </c>
      <c r="L26" s="18">
        <f t="shared" si="0"/>
        <v>8.56</v>
      </c>
      <c r="M26" s="18">
        <f t="shared" si="1"/>
        <v>3.75</v>
      </c>
      <c r="N26" s="18" t="str">
        <f t="shared" si="2"/>
        <v>Xuất sắc</v>
      </c>
      <c r="O26" s="18" t="str">
        <f>VLOOKUP(B26,'K29-30-31'!B:G,6,0)</f>
        <v>Xuất Sắc</v>
      </c>
      <c r="P26" s="18"/>
    </row>
    <row r="27" spans="1:25" s="16" customFormat="1" ht="17.25" customHeight="1" x14ac:dyDescent="0.25">
      <c r="A27" s="18">
        <v>10</v>
      </c>
      <c r="B27" s="39" t="s">
        <v>132</v>
      </c>
      <c r="C27" s="39" t="s">
        <v>133</v>
      </c>
      <c r="D27" s="40">
        <v>37162</v>
      </c>
      <c r="E27" s="18" t="s">
        <v>2700</v>
      </c>
      <c r="F27" s="41">
        <v>19</v>
      </c>
      <c r="G27" s="41">
        <v>9.23</v>
      </c>
      <c r="H27" s="41">
        <v>3.96</v>
      </c>
      <c r="I27" s="41">
        <v>18</v>
      </c>
      <c r="J27" s="41">
        <v>8.9600000000000009</v>
      </c>
      <c r="K27" s="41">
        <v>3.83</v>
      </c>
      <c r="L27" s="18">
        <f t="shared" si="0"/>
        <v>9.1</v>
      </c>
      <c r="M27" s="18">
        <f t="shared" si="1"/>
        <v>3.9</v>
      </c>
      <c r="N27" s="18" t="str">
        <f t="shared" si="2"/>
        <v>Xuất sắc</v>
      </c>
      <c r="O27" s="18" t="str">
        <f>VLOOKUP(B27,'K29-30-31'!B:G,6,0)</f>
        <v>Xuất Sắc</v>
      </c>
      <c r="P27" s="18"/>
    </row>
    <row r="28" spans="1:25" s="16" customFormat="1" ht="17.25" customHeight="1" x14ac:dyDescent="0.25">
      <c r="A28" s="18">
        <v>11</v>
      </c>
      <c r="B28" s="39" t="s">
        <v>139</v>
      </c>
      <c r="C28" s="39" t="s">
        <v>140</v>
      </c>
      <c r="D28" s="40">
        <v>38399</v>
      </c>
      <c r="E28" s="18" t="s">
        <v>2700</v>
      </c>
      <c r="F28" s="41">
        <v>18</v>
      </c>
      <c r="G28" s="41">
        <v>8.8000000000000007</v>
      </c>
      <c r="H28" s="41">
        <v>3.78</v>
      </c>
      <c r="I28" s="41">
        <v>19</v>
      </c>
      <c r="J28" s="41">
        <v>8.7100000000000009</v>
      </c>
      <c r="K28" s="41">
        <v>3.77</v>
      </c>
      <c r="L28" s="18">
        <f t="shared" si="0"/>
        <v>8.75</v>
      </c>
      <c r="M28" s="18">
        <f t="shared" si="1"/>
        <v>3.77</v>
      </c>
      <c r="N28" s="18" t="str">
        <f t="shared" si="2"/>
        <v>Xuất sắc</v>
      </c>
      <c r="O28" s="18" t="str">
        <f>VLOOKUP(B28,'K29-30-31'!B:G,6,0)</f>
        <v>Xuất Sắc</v>
      </c>
      <c r="P28" s="18"/>
    </row>
    <row r="29" spans="1:25" s="16" customFormat="1" ht="17.25" customHeight="1" x14ac:dyDescent="0.25">
      <c r="A29" s="18">
        <v>12</v>
      </c>
      <c r="B29" s="39" t="s">
        <v>136</v>
      </c>
      <c r="C29" s="39" t="s">
        <v>137</v>
      </c>
      <c r="D29" s="40">
        <v>38584</v>
      </c>
      <c r="E29" s="18" t="s">
        <v>2700</v>
      </c>
      <c r="F29" s="41">
        <v>19</v>
      </c>
      <c r="G29" s="41">
        <v>8.26</v>
      </c>
      <c r="H29" s="41">
        <v>3.68</v>
      </c>
      <c r="I29" s="41">
        <v>19</v>
      </c>
      <c r="J29" s="41">
        <v>7.77</v>
      </c>
      <c r="K29" s="41">
        <v>3.38</v>
      </c>
      <c r="L29" s="18">
        <f t="shared" si="0"/>
        <v>8.02</v>
      </c>
      <c r="M29" s="18">
        <f t="shared" si="1"/>
        <v>3.53</v>
      </c>
      <c r="N29" s="18" t="str">
        <f t="shared" si="2"/>
        <v>Giỏi</v>
      </c>
      <c r="O29" s="18" t="str">
        <f>VLOOKUP(B29,'K29-30-31'!B:G,6,0)</f>
        <v>Xuất Sắc</v>
      </c>
      <c r="P29" s="18"/>
    </row>
    <row r="30" spans="1:25" s="16" customFormat="1" ht="17.25" customHeight="1" x14ac:dyDescent="0.25">
      <c r="A30" s="18">
        <v>13</v>
      </c>
      <c r="B30" s="39" t="s">
        <v>138</v>
      </c>
      <c r="C30" s="39" t="s">
        <v>92</v>
      </c>
      <c r="D30" s="40">
        <v>38363</v>
      </c>
      <c r="E30" s="18" t="s">
        <v>2700</v>
      </c>
      <c r="F30" s="41">
        <v>18</v>
      </c>
      <c r="G30" s="41">
        <v>8.76</v>
      </c>
      <c r="H30" s="41">
        <v>3.85</v>
      </c>
      <c r="I30" s="41">
        <v>16</v>
      </c>
      <c r="J30" s="41">
        <v>8.3699999999999992</v>
      </c>
      <c r="K30" s="41">
        <v>3.67</v>
      </c>
      <c r="L30" s="18">
        <f t="shared" si="0"/>
        <v>8.58</v>
      </c>
      <c r="M30" s="18">
        <f t="shared" si="1"/>
        <v>3.77</v>
      </c>
      <c r="N30" s="18" t="str">
        <f t="shared" si="2"/>
        <v>Xuất sắc</v>
      </c>
      <c r="O30" s="18" t="str">
        <f>VLOOKUP(B30,'K29-30-31'!B:G,6,0)</f>
        <v>Xuất Sắc</v>
      </c>
      <c r="P30" s="18"/>
    </row>
    <row r="31" spans="1:25" s="16" customFormat="1" ht="17.25" customHeight="1" x14ac:dyDescent="0.25">
      <c r="A31" s="18">
        <v>14</v>
      </c>
      <c r="B31" s="39" t="s">
        <v>277</v>
      </c>
      <c r="C31" s="39" t="s">
        <v>278</v>
      </c>
      <c r="D31" s="40">
        <v>38506</v>
      </c>
      <c r="E31" s="18" t="s">
        <v>2700</v>
      </c>
      <c r="F31" s="41">
        <v>17</v>
      </c>
      <c r="G31" s="41">
        <v>7.8</v>
      </c>
      <c r="H31" s="41">
        <v>3.43</v>
      </c>
      <c r="I31" s="41">
        <v>18</v>
      </c>
      <c r="J31" s="41">
        <v>8.4499999999999993</v>
      </c>
      <c r="K31" s="41">
        <v>3.57</v>
      </c>
      <c r="L31" s="18">
        <f t="shared" ref="L31:L39" si="3">ROUND((G31*F31+J31*I31)/(I31+F31),2)</f>
        <v>8.1300000000000008</v>
      </c>
      <c r="M31" s="18">
        <f t="shared" ref="M31:M39" si="4">ROUND((H31*F31+K31*I31)/(I31+F31),2)</f>
        <v>3.5</v>
      </c>
      <c r="N31" s="18" t="str">
        <f t="shared" ref="N31:N39" si="5">IF(M31&gt;=3.68, "Xuất sắc", "Giỏi")</f>
        <v>Giỏi</v>
      </c>
      <c r="O31" s="18" t="str">
        <f>VLOOKUP(B31,'K29-30-31'!B:G,6,0)</f>
        <v>Xuất Sắc</v>
      </c>
      <c r="P31" s="18"/>
    </row>
    <row r="32" spans="1:25" s="16" customFormat="1" ht="17.25" customHeight="1" x14ac:dyDescent="0.25">
      <c r="A32" s="18">
        <v>15</v>
      </c>
      <c r="B32" s="39" t="s">
        <v>283</v>
      </c>
      <c r="C32" s="39" t="s">
        <v>284</v>
      </c>
      <c r="D32" s="40">
        <v>38483</v>
      </c>
      <c r="E32" s="18" t="s">
        <v>2700</v>
      </c>
      <c r="F32" s="41">
        <v>19</v>
      </c>
      <c r="G32" s="41">
        <v>7.91</v>
      </c>
      <c r="H32" s="41">
        <v>3.4</v>
      </c>
      <c r="I32" s="41">
        <v>19</v>
      </c>
      <c r="J32" s="41">
        <v>7.89</v>
      </c>
      <c r="K32" s="41">
        <v>3.42</v>
      </c>
      <c r="L32" s="18">
        <f t="shared" si="3"/>
        <v>7.9</v>
      </c>
      <c r="M32" s="18">
        <f t="shared" si="4"/>
        <v>3.41</v>
      </c>
      <c r="N32" s="18" t="str">
        <f t="shared" si="5"/>
        <v>Giỏi</v>
      </c>
      <c r="O32" s="18" t="str">
        <f>VLOOKUP(B32,'K29-30-31'!B:G,6,0)</f>
        <v>Xuất Sắc</v>
      </c>
      <c r="P32" s="18"/>
    </row>
    <row r="33" spans="1:16" s="16" customFormat="1" ht="17.25" customHeight="1" x14ac:dyDescent="0.25">
      <c r="A33" s="18">
        <v>16</v>
      </c>
      <c r="B33" s="39" t="s">
        <v>143</v>
      </c>
      <c r="C33" s="39" t="s">
        <v>144</v>
      </c>
      <c r="D33" s="40">
        <v>38682</v>
      </c>
      <c r="E33" s="18" t="s">
        <v>2700</v>
      </c>
      <c r="F33" s="41">
        <v>18</v>
      </c>
      <c r="G33" s="41">
        <v>8.51</v>
      </c>
      <c r="H33" s="41">
        <v>3.79</v>
      </c>
      <c r="I33" s="41">
        <v>18</v>
      </c>
      <c r="J33" s="41">
        <v>8.18</v>
      </c>
      <c r="K33" s="41">
        <v>3.53</v>
      </c>
      <c r="L33" s="18">
        <f t="shared" si="3"/>
        <v>8.35</v>
      </c>
      <c r="M33" s="18">
        <f t="shared" si="4"/>
        <v>3.66</v>
      </c>
      <c r="N33" s="18" t="str">
        <f t="shared" si="5"/>
        <v>Giỏi</v>
      </c>
      <c r="O33" s="18" t="str">
        <f>VLOOKUP(B33,'K29-30-31'!B:G,6,0)</f>
        <v>Xuất Sắc</v>
      </c>
      <c r="P33" s="18"/>
    </row>
    <row r="34" spans="1:16" s="16" customFormat="1" ht="17.25" customHeight="1" x14ac:dyDescent="0.25">
      <c r="A34" s="18">
        <v>17</v>
      </c>
      <c r="B34" s="39" t="s">
        <v>325</v>
      </c>
      <c r="C34" s="39" t="s">
        <v>326</v>
      </c>
      <c r="D34" s="40">
        <v>38394</v>
      </c>
      <c r="E34" s="18" t="s">
        <v>2700</v>
      </c>
      <c r="F34" s="41">
        <v>17</v>
      </c>
      <c r="G34" s="41">
        <v>8.39</v>
      </c>
      <c r="H34" s="41">
        <v>3.68</v>
      </c>
      <c r="I34" s="41">
        <v>16</v>
      </c>
      <c r="J34" s="41">
        <v>8.59</v>
      </c>
      <c r="K34" s="41">
        <v>3.66</v>
      </c>
      <c r="L34" s="18">
        <f t="shared" si="3"/>
        <v>8.49</v>
      </c>
      <c r="M34" s="18">
        <f t="shared" si="4"/>
        <v>3.67</v>
      </c>
      <c r="N34" s="18" t="str">
        <f t="shared" si="5"/>
        <v>Giỏi</v>
      </c>
      <c r="O34" s="18" t="str">
        <f>VLOOKUP(B34,'K29-30-31'!B:G,6,0)</f>
        <v>Xuất Sắc</v>
      </c>
      <c r="P34" s="18"/>
    </row>
    <row r="35" spans="1:16" s="16" customFormat="1" ht="17.25" customHeight="1" x14ac:dyDescent="0.25">
      <c r="A35" s="18">
        <v>18</v>
      </c>
      <c r="B35" s="39" t="s">
        <v>338</v>
      </c>
      <c r="C35" s="39" t="s">
        <v>339</v>
      </c>
      <c r="D35" s="40">
        <v>38367</v>
      </c>
      <c r="E35" s="18" t="s">
        <v>2700</v>
      </c>
      <c r="F35" s="41">
        <v>19</v>
      </c>
      <c r="G35" s="41">
        <v>8.15</v>
      </c>
      <c r="H35" s="41">
        <v>3.58</v>
      </c>
      <c r="I35" s="41">
        <v>15</v>
      </c>
      <c r="J35" s="41">
        <v>7.67</v>
      </c>
      <c r="K35" s="41">
        <v>3.19</v>
      </c>
      <c r="L35" s="18">
        <f t="shared" si="3"/>
        <v>7.94</v>
      </c>
      <c r="M35" s="18">
        <f t="shared" si="4"/>
        <v>3.41</v>
      </c>
      <c r="N35" s="18" t="str">
        <f t="shared" si="5"/>
        <v>Giỏi</v>
      </c>
      <c r="O35" s="18" t="str">
        <f>VLOOKUP(B35,'K29-30-31'!B:G,6,0)</f>
        <v>Xuất Sắc</v>
      </c>
      <c r="P35" s="18"/>
    </row>
    <row r="36" spans="1:16" s="16" customFormat="1" ht="17.25" customHeight="1" x14ac:dyDescent="0.25">
      <c r="A36" s="18">
        <v>19</v>
      </c>
      <c r="B36" s="39" t="s">
        <v>147</v>
      </c>
      <c r="C36" s="39" t="s">
        <v>148</v>
      </c>
      <c r="D36" s="40">
        <v>38644</v>
      </c>
      <c r="E36" s="18" t="s">
        <v>2700</v>
      </c>
      <c r="F36" s="41">
        <v>19</v>
      </c>
      <c r="G36" s="41">
        <v>8.17</v>
      </c>
      <c r="H36" s="41">
        <v>3.5</v>
      </c>
      <c r="I36" s="41">
        <v>16</v>
      </c>
      <c r="J36" s="41">
        <v>8.24</v>
      </c>
      <c r="K36" s="41">
        <v>3.5</v>
      </c>
      <c r="L36" s="18">
        <f t="shared" si="3"/>
        <v>8.1999999999999993</v>
      </c>
      <c r="M36" s="18">
        <f t="shared" si="4"/>
        <v>3.5</v>
      </c>
      <c r="N36" s="18" t="str">
        <f t="shared" si="5"/>
        <v>Giỏi</v>
      </c>
      <c r="O36" s="18" t="str">
        <f>VLOOKUP(B36,'K29-30-31'!B:G,6,0)</f>
        <v>Xuất Sắc</v>
      </c>
      <c r="P36" s="18"/>
    </row>
    <row r="37" spans="1:16" s="16" customFormat="1" ht="17.25" customHeight="1" x14ac:dyDescent="0.25">
      <c r="A37" s="18">
        <v>20</v>
      </c>
      <c r="B37" s="39" t="s">
        <v>347</v>
      </c>
      <c r="C37" s="39" t="s">
        <v>348</v>
      </c>
      <c r="D37" s="40">
        <v>38441</v>
      </c>
      <c r="E37" s="18" t="s">
        <v>2700</v>
      </c>
      <c r="F37" s="41">
        <v>19</v>
      </c>
      <c r="G37" s="41">
        <v>7.93</v>
      </c>
      <c r="H37" s="41">
        <v>3.45</v>
      </c>
      <c r="I37" s="41">
        <v>19</v>
      </c>
      <c r="J37" s="41">
        <v>8.77</v>
      </c>
      <c r="K37" s="41">
        <v>3.67</v>
      </c>
      <c r="L37" s="18">
        <f t="shared" si="3"/>
        <v>8.35</v>
      </c>
      <c r="M37" s="18">
        <f t="shared" si="4"/>
        <v>3.56</v>
      </c>
      <c r="N37" s="18" t="str">
        <f t="shared" si="5"/>
        <v>Giỏi</v>
      </c>
      <c r="O37" s="18" t="str">
        <f>VLOOKUP(B37,'K29-30-31'!B:G,6,0)</f>
        <v>Xuất Sắc</v>
      </c>
      <c r="P37" s="18"/>
    </row>
    <row r="38" spans="1:16" s="16" customFormat="1" ht="17.25" customHeight="1" x14ac:dyDescent="0.25">
      <c r="A38" s="18">
        <v>21</v>
      </c>
      <c r="B38" s="39" t="s">
        <v>149</v>
      </c>
      <c r="C38" s="39" t="s">
        <v>150</v>
      </c>
      <c r="D38" s="40">
        <v>38599</v>
      </c>
      <c r="E38" s="18" t="s">
        <v>2700</v>
      </c>
      <c r="F38" s="41">
        <v>19</v>
      </c>
      <c r="G38" s="41">
        <v>8.4499999999999993</v>
      </c>
      <c r="H38" s="41">
        <v>3.61</v>
      </c>
      <c r="I38" s="41">
        <v>18</v>
      </c>
      <c r="J38" s="41">
        <v>8.93</v>
      </c>
      <c r="K38" s="41">
        <v>3.85</v>
      </c>
      <c r="L38" s="18">
        <f t="shared" si="3"/>
        <v>8.68</v>
      </c>
      <c r="M38" s="18">
        <f t="shared" si="4"/>
        <v>3.73</v>
      </c>
      <c r="N38" s="18" t="str">
        <f t="shared" si="5"/>
        <v>Xuất sắc</v>
      </c>
      <c r="O38" s="18" t="str">
        <f>VLOOKUP(B38,'K29-30-31'!B:G,6,0)</f>
        <v>Xuất Sắc</v>
      </c>
      <c r="P38" s="18"/>
    </row>
    <row r="39" spans="1:16" s="16" customFormat="1" ht="17.25" customHeight="1" x14ac:dyDescent="0.25">
      <c r="A39" s="18">
        <v>22</v>
      </c>
      <c r="B39" s="39" t="s">
        <v>359</v>
      </c>
      <c r="C39" s="39" t="s">
        <v>360</v>
      </c>
      <c r="D39" s="40">
        <v>38611</v>
      </c>
      <c r="E39" s="18" t="s">
        <v>2700</v>
      </c>
      <c r="F39" s="41">
        <v>18</v>
      </c>
      <c r="G39" s="41">
        <v>8.0299999999999994</v>
      </c>
      <c r="H39" s="41">
        <v>3.37</v>
      </c>
      <c r="I39" s="41">
        <v>16</v>
      </c>
      <c r="J39" s="41">
        <v>8.44</v>
      </c>
      <c r="K39" s="41">
        <v>3.42</v>
      </c>
      <c r="L39" s="18">
        <f t="shared" si="3"/>
        <v>8.2200000000000006</v>
      </c>
      <c r="M39" s="18">
        <f t="shared" si="4"/>
        <v>3.39</v>
      </c>
      <c r="N39" s="18" t="str">
        <f t="shared" si="5"/>
        <v>Giỏi</v>
      </c>
      <c r="O39" s="18" t="str">
        <f>VLOOKUP(B39,'K29-30-31'!B:G,6,0)</f>
        <v>Xuất Sắc</v>
      </c>
      <c r="P39" s="18"/>
    </row>
    <row r="40" spans="1:16" s="16" customFormat="1" ht="17.25" customHeight="1" x14ac:dyDescent="0.25">
      <c r="A40" s="18">
        <v>23</v>
      </c>
      <c r="B40" s="39" t="s">
        <v>376</v>
      </c>
      <c r="C40" s="39" t="s">
        <v>377</v>
      </c>
      <c r="D40" s="40">
        <v>38663</v>
      </c>
      <c r="E40" s="18" t="s">
        <v>2700</v>
      </c>
      <c r="F40" s="41">
        <v>17</v>
      </c>
      <c r="G40" s="41">
        <v>8.3800000000000008</v>
      </c>
      <c r="H40" s="41">
        <v>3.72</v>
      </c>
      <c r="I40" s="41">
        <v>17</v>
      </c>
      <c r="J40" s="41">
        <v>8.39</v>
      </c>
      <c r="K40" s="41">
        <v>3.62</v>
      </c>
      <c r="L40" s="18">
        <f t="shared" ref="L40:L52" si="6">ROUND((G40*F40+J40*I40)/(I40+F40),2)</f>
        <v>8.39</v>
      </c>
      <c r="M40" s="18">
        <f t="shared" ref="M40:M52" si="7">ROUND((H40*F40+K40*I40)/(I40+F40),2)</f>
        <v>3.67</v>
      </c>
      <c r="N40" s="18" t="str">
        <f t="shared" ref="N40:N126" si="8">IF(M40&gt;=3.68, "Xuất sắc", "Giỏi")</f>
        <v>Giỏi</v>
      </c>
      <c r="O40" s="18" t="str">
        <f>VLOOKUP(B40,'K29-30-31'!B:G,6,0)</f>
        <v>Xuất Sắc</v>
      </c>
      <c r="P40" s="18"/>
    </row>
    <row r="41" spans="1:16" s="16" customFormat="1" ht="17.25" customHeight="1" x14ac:dyDescent="0.25">
      <c r="A41" s="18">
        <v>24</v>
      </c>
      <c r="B41" s="39" t="s">
        <v>65</v>
      </c>
      <c r="C41" s="39" t="s">
        <v>64</v>
      </c>
      <c r="D41" s="40">
        <v>38304</v>
      </c>
      <c r="E41" s="18" t="s">
        <v>2700</v>
      </c>
      <c r="F41" s="41">
        <v>14</v>
      </c>
      <c r="G41" s="41">
        <v>8.0399999999999991</v>
      </c>
      <c r="H41" s="41">
        <v>3.52</v>
      </c>
      <c r="I41" s="41">
        <v>11</v>
      </c>
      <c r="J41" s="41">
        <v>7.76</v>
      </c>
      <c r="K41" s="41">
        <v>3.27</v>
      </c>
      <c r="L41" s="18">
        <f t="shared" si="6"/>
        <v>7.92</v>
      </c>
      <c r="M41" s="18">
        <f t="shared" si="7"/>
        <v>3.41</v>
      </c>
      <c r="N41" s="18" t="str">
        <f t="shared" si="8"/>
        <v>Giỏi</v>
      </c>
      <c r="O41" s="18" t="str">
        <f>VLOOKUP(B41,'K29-30-31'!B:G,6,0)</f>
        <v>Xuất Sắc</v>
      </c>
      <c r="P41" s="18"/>
    </row>
    <row r="42" spans="1:16" s="16" customFormat="1" ht="17.25" customHeight="1" x14ac:dyDescent="0.25">
      <c r="A42" s="18">
        <v>25</v>
      </c>
      <c r="B42" s="39" t="s">
        <v>381</v>
      </c>
      <c r="C42" s="39" t="s">
        <v>382</v>
      </c>
      <c r="D42" s="40">
        <v>38559</v>
      </c>
      <c r="E42" s="18" t="s">
        <v>2700</v>
      </c>
      <c r="F42" s="41">
        <v>18</v>
      </c>
      <c r="G42" s="41">
        <v>8.19</v>
      </c>
      <c r="H42" s="41">
        <v>3.52</v>
      </c>
      <c r="I42" s="41">
        <v>18</v>
      </c>
      <c r="J42" s="41">
        <v>8.49</v>
      </c>
      <c r="K42" s="41">
        <v>3.48</v>
      </c>
      <c r="L42" s="18">
        <f t="shared" si="6"/>
        <v>8.34</v>
      </c>
      <c r="M42" s="18">
        <f t="shared" si="7"/>
        <v>3.5</v>
      </c>
      <c r="N42" s="18" t="str">
        <f t="shared" si="8"/>
        <v>Giỏi</v>
      </c>
      <c r="O42" s="18" t="str">
        <f>VLOOKUP(B42,'K29-30-31'!B:G,6,0)</f>
        <v>Xuất Sắc</v>
      </c>
      <c r="P42" s="18"/>
    </row>
    <row r="43" spans="1:16" s="16" customFormat="1" ht="17.25" customHeight="1" x14ac:dyDescent="0.25">
      <c r="A43" s="18">
        <v>26</v>
      </c>
      <c r="B43" s="39" t="s">
        <v>151</v>
      </c>
      <c r="C43" s="39" t="s">
        <v>152</v>
      </c>
      <c r="D43" s="40">
        <v>38067</v>
      </c>
      <c r="E43" s="18" t="s">
        <v>2700</v>
      </c>
      <c r="F43" s="41">
        <v>19</v>
      </c>
      <c r="G43" s="41">
        <v>8.19</v>
      </c>
      <c r="H43" s="41">
        <v>3.56</v>
      </c>
      <c r="I43" s="41">
        <v>10</v>
      </c>
      <c r="J43" s="41">
        <v>7.2</v>
      </c>
      <c r="K43" s="41">
        <v>3.07</v>
      </c>
      <c r="L43" s="18">
        <f t="shared" si="6"/>
        <v>7.85</v>
      </c>
      <c r="M43" s="18">
        <f t="shared" si="7"/>
        <v>3.39</v>
      </c>
      <c r="N43" s="18" t="str">
        <f t="shared" si="8"/>
        <v>Giỏi</v>
      </c>
      <c r="O43" s="18" t="str">
        <f>VLOOKUP(B43,'K29-30-31'!B:G,6,0)</f>
        <v>Xuất Sắc</v>
      </c>
      <c r="P43" s="18"/>
    </row>
    <row r="44" spans="1:16" s="16" customFormat="1" ht="17.25" customHeight="1" x14ac:dyDescent="0.25">
      <c r="A44" s="18">
        <v>27</v>
      </c>
      <c r="B44" s="39" t="s">
        <v>153</v>
      </c>
      <c r="C44" s="39" t="s">
        <v>154</v>
      </c>
      <c r="D44" s="40">
        <v>38008</v>
      </c>
      <c r="E44" s="18" t="s">
        <v>2700</v>
      </c>
      <c r="F44" s="41">
        <v>19</v>
      </c>
      <c r="G44" s="41">
        <v>8.17</v>
      </c>
      <c r="H44" s="41">
        <v>3.5</v>
      </c>
      <c r="I44" s="41">
        <v>18</v>
      </c>
      <c r="J44" s="41">
        <v>8.0399999999999991</v>
      </c>
      <c r="K44" s="41">
        <v>3.52</v>
      </c>
      <c r="L44" s="18">
        <f t="shared" si="6"/>
        <v>8.11</v>
      </c>
      <c r="M44" s="18">
        <f t="shared" si="7"/>
        <v>3.51</v>
      </c>
      <c r="N44" s="18" t="str">
        <f t="shared" si="8"/>
        <v>Giỏi</v>
      </c>
      <c r="O44" s="18" t="str">
        <f>VLOOKUP(B44,'K29-30-31'!B:G,6,0)</f>
        <v>Xuất Sắc</v>
      </c>
      <c r="P44" s="18"/>
    </row>
    <row r="45" spans="1:16" s="16" customFormat="1" ht="17.25" customHeight="1" x14ac:dyDescent="0.25">
      <c r="A45" s="18">
        <v>28</v>
      </c>
      <c r="B45" s="39" t="s">
        <v>402</v>
      </c>
      <c r="C45" s="39" t="s">
        <v>403</v>
      </c>
      <c r="D45" s="40">
        <v>38566</v>
      </c>
      <c r="E45" s="18" t="s">
        <v>2700</v>
      </c>
      <c r="F45" s="41">
        <v>19</v>
      </c>
      <c r="G45" s="41">
        <v>8.14</v>
      </c>
      <c r="H45" s="41">
        <v>3.51</v>
      </c>
      <c r="I45" s="41">
        <v>19</v>
      </c>
      <c r="J45" s="41">
        <v>7.81</v>
      </c>
      <c r="K45" s="41">
        <v>3.17</v>
      </c>
      <c r="L45" s="18">
        <f t="shared" si="6"/>
        <v>7.98</v>
      </c>
      <c r="M45" s="18">
        <f t="shared" si="7"/>
        <v>3.34</v>
      </c>
      <c r="N45" s="18" t="str">
        <f t="shared" si="8"/>
        <v>Giỏi</v>
      </c>
      <c r="O45" s="18" t="str">
        <f>VLOOKUP(B45,'K29-30-31'!B:G,6,0)</f>
        <v>Xuất Sắc</v>
      </c>
      <c r="P45" s="18"/>
    </row>
    <row r="46" spans="1:16" s="16" customFormat="1" ht="17.25" customHeight="1" x14ac:dyDescent="0.25">
      <c r="A46" s="18">
        <v>29</v>
      </c>
      <c r="B46" s="39" t="s">
        <v>159</v>
      </c>
      <c r="C46" s="39" t="s">
        <v>160</v>
      </c>
      <c r="D46" s="40">
        <v>38408</v>
      </c>
      <c r="E46" s="18" t="s">
        <v>2700</v>
      </c>
      <c r="F46" s="41">
        <v>18</v>
      </c>
      <c r="G46" s="41">
        <v>7.78</v>
      </c>
      <c r="H46" s="41">
        <v>3.4</v>
      </c>
      <c r="I46" s="41">
        <v>14</v>
      </c>
      <c r="J46" s="41">
        <v>7.9</v>
      </c>
      <c r="K46" s="41">
        <v>3.26</v>
      </c>
      <c r="L46" s="18">
        <f t="shared" si="6"/>
        <v>7.83</v>
      </c>
      <c r="M46" s="18">
        <f t="shared" si="7"/>
        <v>3.34</v>
      </c>
      <c r="N46" s="18" t="str">
        <f t="shared" si="8"/>
        <v>Giỏi</v>
      </c>
      <c r="O46" s="18" t="str">
        <f>VLOOKUP(B46,'K29-30-31'!B:G,6,0)</f>
        <v>Xuất Sắc</v>
      </c>
      <c r="P46" s="18"/>
    </row>
    <row r="47" spans="1:16" s="16" customFormat="1" ht="17.25" customHeight="1" x14ac:dyDescent="0.25">
      <c r="A47" s="18">
        <v>30</v>
      </c>
      <c r="B47" s="39" t="s">
        <v>423</v>
      </c>
      <c r="C47" s="39" t="s">
        <v>424</v>
      </c>
      <c r="D47" s="40">
        <v>38668</v>
      </c>
      <c r="E47" s="18" t="s">
        <v>2700</v>
      </c>
      <c r="F47" s="41">
        <v>16</v>
      </c>
      <c r="G47" s="41">
        <v>7.96</v>
      </c>
      <c r="H47" s="41">
        <v>3.37</v>
      </c>
      <c r="I47" s="41">
        <v>15</v>
      </c>
      <c r="J47" s="41">
        <v>7.87</v>
      </c>
      <c r="K47" s="41">
        <v>3.33</v>
      </c>
      <c r="L47" s="18">
        <f t="shared" si="6"/>
        <v>7.92</v>
      </c>
      <c r="M47" s="18">
        <f t="shared" si="7"/>
        <v>3.35</v>
      </c>
      <c r="N47" s="18" t="str">
        <f t="shared" si="8"/>
        <v>Giỏi</v>
      </c>
      <c r="O47" s="18" t="str">
        <f>VLOOKUP(B47,'K29-30-31'!B:G,6,0)</f>
        <v>Xuất Sắc</v>
      </c>
      <c r="P47" s="18"/>
    </row>
    <row r="48" spans="1:16" s="16" customFormat="1" ht="17.25" customHeight="1" x14ac:dyDescent="0.25">
      <c r="A48" s="18">
        <v>31</v>
      </c>
      <c r="B48" s="39" t="s">
        <v>418</v>
      </c>
      <c r="C48" s="39" t="s">
        <v>419</v>
      </c>
      <c r="D48" s="40">
        <v>38353</v>
      </c>
      <c r="E48" s="18" t="s">
        <v>2700</v>
      </c>
      <c r="F48" s="41">
        <v>18</v>
      </c>
      <c r="G48" s="41">
        <v>7.84</v>
      </c>
      <c r="H48" s="41">
        <v>3.34</v>
      </c>
      <c r="I48" s="41">
        <v>19</v>
      </c>
      <c r="J48" s="41">
        <v>8.01</v>
      </c>
      <c r="K48" s="41">
        <v>3.36</v>
      </c>
      <c r="L48" s="18">
        <f t="shared" si="6"/>
        <v>7.93</v>
      </c>
      <c r="M48" s="18">
        <f t="shared" si="7"/>
        <v>3.35</v>
      </c>
      <c r="N48" s="18" t="str">
        <f t="shared" si="8"/>
        <v>Giỏi</v>
      </c>
      <c r="O48" s="18" t="str">
        <f>VLOOKUP(B48,'K29-30-31'!B:G,6,0)</f>
        <v>Xuất Sắc</v>
      </c>
      <c r="P48" s="18"/>
    </row>
    <row r="49" spans="1:16" s="16" customFormat="1" ht="17.25" customHeight="1" x14ac:dyDescent="0.25">
      <c r="A49" s="18">
        <v>32</v>
      </c>
      <c r="B49" s="39" t="s">
        <v>163</v>
      </c>
      <c r="C49" s="39" t="s">
        <v>164</v>
      </c>
      <c r="D49" s="40">
        <v>38657</v>
      </c>
      <c r="E49" s="18" t="s">
        <v>2700</v>
      </c>
      <c r="F49" s="41">
        <v>19</v>
      </c>
      <c r="G49" s="41">
        <v>8.24</v>
      </c>
      <c r="H49" s="41">
        <v>3.61</v>
      </c>
      <c r="I49" s="41">
        <v>19</v>
      </c>
      <c r="J49" s="41">
        <v>8.36</v>
      </c>
      <c r="K49" s="41">
        <v>3.47</v>
      </c>
      <c r="L49" s="18">
        <f t="shared" si="6"/>
        <v>8.3000000000000007</v>
      </c>
      <c r="M49" s="18">
        <f t="shared" si="7"/>
        <v>3.54</v>
      </c>
      <c r="N49" s="18" t="str">
        <f t="shared" si="8"/>
        <v>Giỏi</v>
      </c>
      <c r="O49" s="18" t="str">
        <f>VLOOKUP(B49,'K29-30-31'!B:G,6,0)</f>
        <v>Xuất Sắc</v>
      </c>
      <c r="P49" s="18"/>
    </row>
    <row r="50" spans="1:16" s="16" customFormat="1" ht="17.25" customHeight="1" x14ac:dyDescent="0.25">
      <c r="A50" s="18">
        <v>33</v>
      </c>
      <c r="B50" s="39" t="s">
        <v>165</v>
      </c>
      <c r="C50" s="39" t="s">
        <v>166</v>
      </c>
      <c r="D50" s="40">
        <v>38421</v>
      </c>
      <c r="E50" s="18" t="s">
        <v>2700</v>
      </c>
      <c r="F50" s="41">
        <v>16</v>
      </c>
      <c r="G50" s="41">
        <v>8.26</v>
      </c>
      <c r="H50" s="41">
        <v>3.62</v>
      </c>
      <c r="I50" s="41">
        <v>16</v>
      </c>
      <c r="J50" s="41">
        <v>8.25</v>
      </c>
      <c r="K50" s="41">
        <v>3.6</v>
      </c>
      <c r="L50" s="18">
        <f t="shared" si="6"/>
        <v>8.26</v>
      </c>
      <c r="M50" s="18">
        <f t="shared" si="7"/>
        <v>3.61</v>
      </c>
      <c r="N50" s="18" t="str">
        <f t="shared" si="8"/>
        <v>Giỏi</v>
      </c>
      <c r="O50" s="18" t="str">
        <f>VLOOKUP(B50,'K29-30-31'!B:G,6,0)</f>
        <v>Xuất Sắc</v>
      </c>
      <c r="P50" s="18"/>
    </row>
    <row r="51" spans="1:16" s="16" customFormat="1" ht="17.25" customHeight="1" x14ac:dyDescent="0.25">
      <c r="A51" s="18">
        <v>34</v>
      </c>
      <c r="B51" s="39" t="s">
        <v>167</v>
      </c>
      <c r="C51" s="39" t="s">
        <v>168</v>
      </c>
      <c r="D51" s="40">
        <v>38527</v>
      </c>
      <c r="E51" s="18" t="s">
        <v>2700</v>
      </c>
      <c r="F51" s="41">
        <v>19</v>
      </c>
      <c r="G51" s="41">
        <v>8.18</v>
      </c>
      <c r="H51" s="41">
        <v>3.54</v>
      </c>
      <c r="I51" s="41">
        <v>19</v>
      </c>
      <c r="J51" s="41">
        <v>8.24</v>
      </c>
      <c r="K51" s="41">
        <v>3.49</v>
      </c>
      <c r="L51" s="18">
        <f t="shared" si="6"/>
        <v>8.2100000000000009</v>
      </c>
      <c r="M51" s="18">
        <f t="shared" si="7"/>
        <v>3.52</v>
      </c>
      <c r="N51" s="18" t="str">
        <f t="shared" si="8"/>
        <v>Giỏi</v>
      </c>
      <c r="O51" s="18" t="str">
        <f>VLOOKUP(B51,'K29-30-31'!B:G,6,0)</f>
        <v>Xuất Sắc</v>
      </c>
      <c r="P51" s="18"/>
    </row>
    <row r="52" spans="1:16" s="16" customFormat="1" ht="17.25" customHeight="1" x14ac:dyDescent="0.25">
      <c r="A52" s="18">
        <v>35</v>
      </c>
      <c r="B52" s="39" t="s">
        <v>169</v>
      </c>
      <c r="C52" s="39" t="s">
        <v>170</v>
      </c>
      <c r="D52" s="40">
        <v>38487</v>
      </c>
      <c r="E52" s="18" t="s">
        <v>2700</v>
      </c>
      <c r="F52" s="41">
        <v>17</v>
      </c>
      <c r="G52" s="41">
        <v>8.4700000000000006</v>
      </c>
      <c r="H52" s="41">
        <v>3.68</v>
      </c>
      <c r="I52" s="41">
        <v>19</v>
      </c>
      <c r="J52" s="41">
        <v>7.54</v>
      </c>
      <c r="K52" s="41">
        <v>3.19</v>
      </c>
      <c r="L52" s="18">
        <f t="shared" si="6"/>
        <v>7.98</v>
      </c>
      <c r="M52" s="18">
        <f t="shared" si="7"/>
        <v>3.42</v>
      </c>
      <c r="N52" s="18" t="str">
        <f t="shared" si="8"/>
        <v>Giỏi</v>
      </c>
      <c r="O52" s="18" t="str">
        <f>VLOOKUP(B52,'K29-30-31'!B:G,6,0)</f>
        <v>Xuất Sắc</v>
      </c>
      <c r="P52" s="18"/>
    </row>
    <row r="53" spans="1:16" s="16" customFormat="1" ht="17.25" customHeight="1" x14ac:dyDescent="0.25">
      <c r="A53" s="18">
        <v>36</v>
      </c>
      <c r="B53" s="39" t="s">
        <v>175</v>
      </c>
      <c r="C53" s="39" t="s">
        <v>176</v>
      </c>
      <c r="D53" s="40">
        <v>37666</v>
      </c>
      <c r="E53" s="18" t="s">
        <v>2701</v>
      </c>
      <c r="F53" s="41">
        <v>19</v>
      </c>
      <c r="G53" s="41">
        <v>8.16</v>
      </c>
      <c r="H53" s="41">
        <v>3.59</v>
      </c>
      <c r="I53" s="41">
        <v>11</v>
      </c>
      <c r="J53" s="41">
        <v>8.36</v>
      </c>
      <c r="K53" s="41">
        <v>3.57</v>
      </c>
      <c r="L53" s="18">
        <f t="shared" ref="L53:L57" si="9">ROUND((G53*F53+J53*I53)/(I53+F53),2)</f>
        <v>8.23</v>
      </c>
      <c r="M53" s="18">
        <f t="shared" ref="M53:M57" si="10">ROUND((H53*F53+K53*I53)/(I53+F53),2)</f>
        <v>3.58</v>
      </c>
      <c r="N53" s="18" t="str">
        <f t="shared" ref="N53:N57" si="11">IF(M53&gt;=3.68, "Xuất sắc", "Giỏi")</f>
        <v>Giỏi</v>
      </c>
      <c r="O53" s="18" t="str">
        <f>VLOOKUP(B53,'K29-30-31'!B:G,6,0)</f>
        <v>Xuất Sắc</v>
      </c>
      <c r="P53" s="18"/>
    </row>
    <row r="54" spans="1:16" s="16" customFormat="1" ht="17.25" customHeight="1" x14ac:dyDescent="0.25">
      <c r="A54" s="18">
        <v>37</v>
      </c>
      <c r="B54" s="39" t="s">
        <v>179</v>
      </c>
      <c r="C54" s="39" t="s">
        <v>180</v>
      </c>
      <c r="D54" s="40">
        <v>38449</v>
      </c>
      <c r="E54" s="18" t="s">
        <v>2701</v>
      </c>
      <c r="F54" s="41">
        <v>19</v>
      </c>
      <c r="G54" s="41">
        <v>8.57</v>
      </c>
      <c r="H54" s="41">
        <v>3.68</v>
      </c>
      <c r="I54" s="41">
        <v>17</v>
      </c>
      <c r="J54" s="41">
        <v>8.16</v>
      </c>
      <c r="K54" s="41">
        <v>3.46</v>
      </c>
      <c r="L54" s="18">
        <f t="shared" si="9"/>
        <v>8.3800000000000008</v>
      </c>
      <c r="M54" s="18">
        <f t="shared" si="10"/>
        <v>3.58</v>
      </c>
      <c r="N54" s="18" t="str">
        <f t="shared" si="11"/>
        <v>Giỏi</v>
      </c>
      <c r="O54" s="18" t="str">
        <f>VLOOKUP(B54,'K29-30-31'!B:G,6,0)</f>
        <v>Tốt</v>
      </c>
      <c r="P54" s="18"/>
    </row>
    <row r="55" spans="1:16" s="16" customFormat="1" ht="17.25" customHeight="1" x14ac:dyDescent="0.25">
      <c r="A55" s="18">
        <v>38</v>
      </c>
      <c r="B55" s="39" t="s">
        <v>182</v>
      </c>
      <c r="C55" s="39" t="s">
        <v>183</v>
      </c>
      <c r="D55" s="40">
        <v>38653</v>
      </c>
      <c r="E55" s="18" t="s">
        <v>2701</v>
      </c>
      <c r="F55" s="41">
        <v>19</v>
      </c>
      <c r="G55" s="41">
        <v>7.94</v>
      </c>
      <c r="H55" s="41">
        <v>3.36</v>
      </c>
      <c r="I55" s="41">
        <v>19</v>
      </c>
      <c r="J55" s="41">
        <v>8.4</v>
      </c>
      <c r="K55" s="41">
        <v>3.7</v>
      </c>
      <c r="L55" s="18">
        <f t="shared" si="9"/>
        <v>8.17</v>
      </c>
      <c r="M55" s="18">
        <f t="shared" si="10"/>
        <v>3.53</v>
      </c>
      <c r="N55" s="18" t="str">
        <f t="shared" si="11"/>
        <v>Giỏi</v>
      </c>
      <c r="O55" s="18" t="str">
        <f>VLOOKUP(B55,'K29-30-31'!B:G,6,0)</f>
        <v>Xuất Sắc</v>
      </c>
      <c r="P55" s="18"/>
    </row>
    <row r="56" spans="1:16" s="16" customFormat="1" ht="17.25" customHeight="1" x14ac:dyDescent="0.25">
      <c r="A56" s="18">
        <v>39</v>
      </c>
      <c r="B56" s="39" t="s">
        <v>531</v>
      </c>
      <c r="C56" s="39" t="s">
        <v>532</v>
      </c>
      <c r="D56" s="40">
        <v>37654</v>
      </c>
      <c r="E56" s="18" t="s">
        <v>2701</v>
      </c>
      <c r="F56" s="41">
        <v>16</v>
      </c>
      <c r="G56" s="41">
        <v>9.0500000000000007</v>
      </c>
      <c r="H56" s="41">
        <v>3.87</v>
      </c>
      <c r="I56" s="41">
        <v>11</v>
      </c>
      <c r="J56" s="41">
        <v>8.65</v>
      </c>
      <c r="K56" s="41">
        <v>3.81</v>
      </c>
      <c r="L56" s="18">
        <f t="shared" si="9"/>
        <v>8.89</v>
      </c>
      <c r="M56" s="18">
        <f t="shared" si="10"/>
        <v>3.85</v>
      </c>
      <c r="N56" s="18" t="str">
        <f t="shared" si="11"/>
        <v>Xuất sắc</v>
      </c>
      <c r="O56" s="18" t="str">
        <f>VLOOKUP(B56,'K29-30-31'!B:G,6,0)</f>
        <v>Tốt</v>
      </c>
      <c r="P56" s="18"/>
    </row>
    <row r="57" spans="1:16" s="16" customFormat="1" ht="17.25" customHeight="1" x14ac:dyDescent="0.25">
      <c r="A57" s="18">
        <v>40</v>
      </c>
      <c r="B57" s="39" t="s">
        <v>184</v>
      </c>
      <c r="C57" s="39" t="s">
        <v>185</v>
      </c>
      <c r="D57" s="40">
        <v>38386</v>
      </c>
      <c r="E57" s="18" t="s">
        <v>2701</v>
      </c>
      <c r="F57" s="41">
        <v>19</v>
      </c>
      <c r="G57" s="41">
        <v>8.58</v>
      </c>
      <c r="H57" s="41">
        <v>3.68</v>
      </c>
      <c r="I57" s="41">
        <v>17</v>
      </c>
      <c r="J57" s="41">
        <v>7.64</v>
      </c>
      <c r="K57" s="41">
        <v>3.11</v>
      </c>
      <c r="L57" s="18">
        <f t="shared" si="9"/>
        <v>8.14</v>
      </c>
      <c r="M57" s="18">
        <f t="shared" si="10"/>
        <v>3.41</v>
      </c>
      <c r="N57" s="18" t="str">
        <f t="shared" si="11"/>
        <v>Giỏi</v>
      </c>
      <c r="O57" s="18" t="str">
        <f>VLOOKUP(B57,'K29-30-31'!B:G,6,0)</f>
        <v>Tốt</v>
      </c>
      <c r="P57" s="18"/>
    </row>
    <row r="58" spans="1:16" s="16" customFormat="1" ht="17.25" customHeight="1" x14ac:dyDescent="0.25">
      <c r="A58" s="18">
        <v>41</v>
      </c>
      <c r="B58" s="39" t="s">
        <v>188</v>
      </c>
      <c r="C58" s="39" t="s">
        <v>189</v>
      </c>
      <c r="D58" s="40">
        <v>38480</v>
      </c>
      <c r="E58" s="18" t="s">
        <v>2701</v>
      </c>
      <c r="F58" s="41">
        <v>19</v>
      </c>
      <c r="G58" s="41">
        <v>8.4</v>
      </c>
      <c r="H58" s="41">
        <v>3.65</v>
      </c>
      <c r="I58" s="41">
        <v>15</v>
      </c>
      <c r="J58" s="41">
        <v>8.94</v>
      </c>
      <c r="K58" s="41">
        <v>3.91</v>
      </c>
      <c r="L58" s="18">
        <f t="shared" ref="L58:L71" si="12">ROUND((G58*F58+J58*I58)/(I58+F58),2)</f>
        <v>8.64</v>
      </c>
      <c r="M58" s="18">
        <f t="shared" ref="M58:M71" si="13">ROUND((H58*F58+K58*I58)/(I58+F58),2)</f>
        <v>3.76</v>
      </c>
      <c r="N58" s="18" t="str">
        <f t="shared" ref="N58:N71" si="14">IF(M58&gt;=3.68, "Xuất sắc", "Giỏi")</f>
        <v>Xuất sắc</v>
      </c>
      <c r="O58" s="18" t="str">
        <f>VLOOKUP(B58,'K29-30-31'!B:G,6,0)</f>
        <v>Tốt</v>
      </c>
      <c r="P58" s="18"/>
    </row>
    <row r="59" spans="1:16" s="16" customFormat="1" ht="17.25" customHeight="1" x14ac:dyDescent="0.25">
      <c r="A59" s="18">
        <v>42</v>
      </c>
      <c r="B59" s="39" t="s">
        <v>186</v>
      </c>
      <c r="C59" s="39" t="s">
        <v>187</v>
      </c>
      <c r="D59" s="40">
        <v>36939</v>
      </c>
      <c r="E59" s="18" t="s">
        <v>2701</v>
      </c>
      <c r="F59" s="41">
        <v>18</v>
      </c>
      <c r="G59" s="41">
        <v>8.68</v>
      </c>
      <c r="H59" s="41">
        <v>3.79</v>
      </c>
      <c r="I59" s="41">
        <v>17</v>
      </c>
      <c r="J59" s="41">
        <v>8.4</v>
      </c>
      <c r="K59" s="41">
        <v>3.72</v>
      </c>
      <c r="L59" s="18">
        <f t="shared" si="12"/>
        <v>8.5399999999999991</v>
      </c>
      <c r="M59" s="18">
        <f t="shared" si="13"/>
        <v>3.76</v>
      </c>
      <c r="N59" s="18" t="str">
        <f t="shared" si="14"/>
        <v>Xuất sắc</v>
      </c>
      <c r="O59" s="18" t="str">
        <f>VLOOKUP(B59,'K29-30-31'!B:G,6,0)</f>
        <v>Tốt</v>
      </c>
      <c r="P59" s="18"/>
    </row>
    <row r="60" spans="1:16" s="16" customFormat="1" ht="17.25" customHeight="1" x14ac:dyDescent="0.25">
      <c r="A60" s="18">
        <v>43</v>
      </c>
      <c r="B60" s="39" t="s">
        <v>190</v>
      </c>
      <c r="C60" s="39" t="s">
        <v>191</v>
      </c>
      <c r="D60" s="40">
        <v>38563</v>
      </c>
      <c r="E60" s="18" t="s">
        <v>2701</v>
      </c>
      <c r="F60" s="41">
        <v>16</v>
      </c>
      <c r="G60" s="41">
        <v>7.46</v>
      </c>
      <c r="H60" s="41">
        <v>3.16</v>
      </c>
      <c r="I60" s="41">
        <v>13</v>
      </c>
      <c r="J60" s="41">
        <v>8.2899999999999991</v>
      </c>
      <c r="K60" s="41">
        <v>3.59</v>
      </c>
      <c r="L60" s="18">
        <f t="shared" si="12"/>
        <v>7.83</v>
      </c>
      <c r="M60" s="18">
        <f t="shared" si="13"/>
        <v>3.35</v>
      </c>
      <c r="N60" s="18" t="str">
        <f t="shared" si="14"/>
        <v>Giỏi</v>
      </c>
      <c r="O60" s="18" t="str">
        <f>VLOOKUP(B60,'K29-30-31'!B:G,6,0)</f>
        <v>Xuất Sắc</v>
      </c>
      <c r="P60" s="18"/>
    </row>
    <row r="61" spans="1:16" s="16" customFormat="1" ht="17.25" customHeight="1" x14ac:dyDescent="0.25">
      <c r="A61" s="18">
        <v>44</v>
      </c>
      <c r="B61" s="39" t="s">
        <v>730</v>
      </c>
      <c r="C61" s="39" t="s">
        <v>731</v>
      </c>
      <c r="D61" s="40">
        <v>38393</v>
      </c>
      <c r="E61" s="18" t="s">
        <v>2702</v>
      </c>
      <c r="F61" s="41">
        <v>17</v>
      </c>
      <c r="G61" s="41">
        <v>8.39</v>
      </c>
      <c r="H61" s="41">
        <v>3.64</v>
      </c>
      <c r="I61" s="41">
        <v>19</v>
      </c>
      <c r="J61" s="41">
        <v>7.32</v>
      </c>
      <c r="K61" s="41">
        <v>3.07</v>
      </c>
      <c r="L61" s="18">
        <f t="shared" si="12"/>
        <v>7.83</v>
      </c>
      <c r="M61" s="18">
        <f t="shared" si="13"/>
        <v>3.34</v>
      </c>
      <c r="N61" s="18" t="str">
        <f t="shared" si="14"/>
        <v>Giỏi</v>
      </c>
      <c r="O61" s="18" t="str">
        <f>VLOOKUP(B61,'K29-30-31'!B:G,6,0)</f>
        <v>Xuất Sắc</v>
      </c>
      <c r="P61" s="18"/>
    </row>
    <row r="62" spans="1:16" s="16" customFormat="1" ht="17.25" customHeight="1" x14ac:dyDescent="0.25">
      <c r="A62" s="18">
        <v>45</v>
      </c>
      <c r="B62" s="39" t="s">
        <v>732</v>
      </c>
      <c r="C62" s="39" t="s">
        <v>733</v>
      </c>
      <c r="D62" s="40">
        <v>38537</v>
      </c>
      <c r="E62" s="18" t="s">
        <v>2702</v>
      </c>
      <c r="F62" s="41">
        <v>19</v>
      </c>
      <c r="G62" s="41">
        <v>8.56</v>
      </c>
      <c r="H62" s="41">
        <v>3.72</v>
      </c>
      <c r="I62" s="41">
        <v>16</v>
      </c>
      <c r="J62" s="41">
        <v>8.5399999999999991</v>
      </c>
      <c r="K62" s="41">
        <v>3.58</v>
      </c>
      <c r="L62" s="18">
        <f t="shared" si="12"/>
        <v>8.5500000000000007</v>
      </c>
      <c r="M62" s="18">
        <f t="shared" si="13"/>
        <v>3.66</v>
      </c>
      <c r="N62" s="18" t="str">
        <f t="shared" si="14"/>
        <v>Giỏi</v>
      </c>
      <c r="O62" s="18" t="str">
        <f>VLOOKUP(B62,'K29-30-31'!B:G,6,0)</f>
        <v>Xuất Sắc</v>
      </c>
      <c r="P62" s="18"/>
    </row>
    <row r="63" spans="1:16" s="16" customFormat="1" ht="17.25" customHeight="1" x14ac:dyDescent="0.25">
      <c r="A63" s="18">
        <v>46</v>
      </c>
      <c r="B63" s="39" t="s">
        <v>768</v>
      </c>
      <c r="C63" s="39" t="s">
        <v>769</v>
      </c>
      <c r="D63" s="40">
        <v>38613</v>
      </c>
      <c r="E63" s="18" t="s">
        <v>2702</v>
      </c>
      <c r="F63" s="41">
        <v>19</v>
      </c>
      <c r="G63" s="41">
        <v>7.54</v>
      </c>
      <c r="H63" s="41">
        <v>3.29</v>
      </c>
      <c r="I63" s="41">
        <v>19</v>
      </c>
      <c r="J63" s="41">
        <v>8</v>
      </c>
      <c r="K63" s="41">
        <v>3.49</v>
      </c>
      <c r="L63" s="18">
        <f t="shared" si="12"/>
        <v>7.77</v>
      </c>
      <c r="M63" s="18">
        <f t="shared" si="13"/>
        <v>3.39</v>
      </c>
      <c r="N63" s="18" t="str">
        <f t="shared" si="14"/>
        <v>Giỏi</v>
      </c>
      <c r="O63" s="18" t="str">
        <f>VLOOKUP(B63,'K29-30-31'!B:G,6,0)</f>
        <v>Xuất Sắc</v>
      </c>
      <c r="P63" s="18"/>
    </row>
    <row r="64" spans="1:16" s="16" customFormat="1" ht="17.25" customHeight="1" x14ac:dyDescent="0.25">
      <c r="A64" s="18">
        <v>47</v>
      </c>
      <c r="B64" s="39" t="s">
        <v>735</v>
      </c>
      <c r="C64" s="39" t="s">
        <v>736</v>
      </c>
      <c r="D64" s="40">
        <v>38437</v>
      </c>
      <c r="E64" s="18" t="s">
        <v>2702</v>
      </c>
      <c r="F64" s="41">
        <v>16</v>
      </c>
      <c r="G64" s="41">
        <v>9.06</v>
      </c>
      <c r="H64" s="41">
        <v>3.91</v>
      </c>
      <c r="I64" s="41">
        <v>18</v>
      </c>
      <c r="J64" s="41">
        <v>8.2799999999999994</v>
      </c>
      <c r="K64" s="41">
        <v>3.6</v>
      </c>
      <c r="L64" s="18">
        <f t="shared" si="12"/>
        <v>8.65</v>
      </c>
      <c r="M64" s="18">
        <f t="shared" si="13"/>
        <v>3.75</v>
      </c>
      <c r="N64" s="18" t="str">
        <f t="shared" si="14"/>
        <v>Xuất sắc</v>
      </c>
      <c r="O64" s="18" t="str">
        <f>VLOOKUP(B64,'K29-30-31'!B:G,6,0)</f>
        <v>Xuất Sắc</v>
      </c>
      <c r="P64" s="18"/>
    </row>
    <row r="65" spans="1:16" s="16" customFormat="1" ht="17.25" customHeight="1" x14ac:dyDescent="0.25">
      <c r="A65" s="18">
        <v>48</v>
      </c>
      <c r="B65" s="39" t="s">
        <v>737</v>
      </c>
      <c r="C65" s="39" t="s">
        <v>738</v>
      </c>
      <c r="D65" s="40">
        <v>38541</v>
      </c>
      <c r="E65" s="18" t="s">
        <v>2702</v>
      </c>
      <c r="F65" s="41">
        <v>19</v>
      </c>
      <c r="G65" s="41">
        <v>9.0299999999999994</v>
      </c>
      <c r="H65" s="41">
        <v>3.96</v>
      </c>
      <c r="I65" s="41">
        <v>17</v>
      </c>
      <c r="J65" s="41">
        <v>7.96</v>
      </c>
      <c r="K65" s="41">
        <v>3.34</v>
      </c>
      <c r="L65" s="18">
        <f t="shared" si="12"/>
        <v>8.52</v>
      </c>
      <c r="M65" s="18">
        <f t="shared" si="13"/>
        <v>3.67</v>
      </c>
      <c r="N65" s="18" t="str">
        <f t="shared" si="14"/>
        <v>Giỏi</v>
      </c>
      <c r="O65" s="18" t="str">
        <f>VLOOKUP(B65,'K29-30-31'!B:G,6,0)</f>
        <v>Xuất Sắc</v>
      </c>
      <c r="P65" s="18"/>
    </row>
    <row r="66" spans="1:16" s="16" customFormat="1" ht="17.25" customHeight="1" x14ac:dyDescent="0.25">
      <c r="A66" s="18">
        <v>49</v>
      </c>
      <c r="B66" s="39" t="s">
        <v>794</v>
      </c>
      <c r="C66" s="39" t="s">
        <v>795</v>
      </c>
      <c r="D66" s="40">
        <v>38708</v>
      </c>
      <c r="E66" s="18" t="s">
        <v>2702</v>
      </c>
      <c r="F66" s="41">
        <v>16</v>
      </c>
      <c r="G66" s="41">
        <v>7.66</v>
      </c>
      <c r="H66" s="41">
        <v>3.19</v>
      </c>
      <c r="I66" s="41">
        <v>17</v>
      </c>
      <c r="J66" s="41">
        <v>8.11</v>
      </c>
      <c r="K66" s="41">
        <v>3.5</v>
      </c>
      <c r="L66" s="18">
        <f t="shared" si="12"/>
        <v>7.89</v>
      </c>
      <c r="M66" s="18">
        <f t="shared" si="13"/>
        <v>3.35</v>
      </c>
      <c r="N66" s="18" t="str">
        <f t="shared" si="14"/>
        <v>Giỏi</v>
      </c>
      <c r="O66" s="18" t="str">
        <f>VLOOKUP(B66,'K29-30-31'!B:G,6,0)</f>
        <v>Xuất Sắc</v>
      </c>
      <c r="P66" s="18"/>
    </row>
    <row r="67" spans="1:16" s="16" customFormat="1" ht="17.25" customHeight="1" x14ac:dyDescent="0.25">
      <c r="A67" s="18">
        <v>50</v>
      </c>
      <c r="B67" s="39" t="s">
        <v>801</v>
      </c>
      <c r="C67" s="39" t="s">
        <v>802</v>
      </c>
      <c r="D67" s="40">
        <v>38512</v>
      </c>
      <c r="E67" s="18" t="s">
        <v>2702</v>
      </c>
      <c r="F67" s="41">
        <v>19</v>
      </c>
      <c r="G67" s="41">
        <v>8.16</v>
      </c>
      <c r="H67" s="41">
        <v>3.52</v>
      </c>
      <c r="I67" s="41">
        <v>17</v>
      </c>
      <c r="J67" s="41">
        <v>7.85</v>
      </c>
      <c r="K67" s="41">
        <v>3.31</v>
      </c>
      <c r="L67" s="18">
        <f t="shared" si="12"/>
        <v>8.01</v>
      </c>
      <c r="M67" s="18">
        <f t="shared" si="13"/>
        <v>3.42</v>
      </c>
      <c r="N67" s="18" t="str">
        <f t="shared" si="14"/>
        <v>Giỏi</v>
      </c>
      <c r="O67" s="18" t="str">
        <f>VLOOKUP(B67,'K29-30-31'!B:G,6,0)</f>
        <v>Tốt</v>
      </c>
      <c r="P67" s="18"/>
    </row>
    <row r="68" spans="1:16" s="16" customFormat="1" ht="17.25" customHeight="1" x14ac:dyDescent="0.25">
      <c r="A68" s="18">
        <v>51</v>
      </c>
      <c r="B68" s="39" t="s">
        <v>807</v>
      </c>
      <c r="C68" s="39" t="s">
        <v>808</v>
      </c>
      <c r="D68" s="40">
        <v>38627</v>
      </c>
      <c r="E68" s="18" t="s">
        <v>2702</v>
      </c>
      <c r="F68" s="41">
        <v>19</v>
      </c>
      <c r="G68" s="41">
        <v>8.1199999999999992</v>
      </c>
      <c r="H68" s="41">
        <v>3.46</v>
      </c>
      <c r="I68" s="41">
        <v>16</v>
      </c>
      <c r="J68" s="41">
        <v>8.07</v>
      </c>
      <c r="K68" s="41">
        <v>3.56</v>
      </c>
      <c r="L68" s="18">
        <f t="shared" si="12"/>
        <v>8.1</v>
      </c>
      <c r="M68" s="18">
        <f t="shared" si="13"/>
        <v>3.51</v>
      </c>
      <c r="N68" s="18" t="str">
        <f t="shared" si="14"/>
        <v>Giỏi</v>
      </c>
      <c r="O68" s="18" t="str">
        <f>VLOOKUP(B68,'K29-30-31'!B:G,6,0)</f>
        <v>Xuất Sắc</v>
      </c>
      <c r="P68" s="18"/>
    </row>
    <row r="69" spans="1:16" s="16" customFormat="1" ht="17.25" customHeight="1" x14ac:dyDescent="0.25">
      <c r="A69" s="18">
        <v>52</v>
      </c>
      <c r="B69" s="39" t="s">
        <v>739</v>
      </c>
      <c r="C69" s="39" t="s">
        <v>740</v>
      </c>
      <c r="D69" s="40">
        <v>38562</v>
      </c>
      <c r="E69" s="18" t="s">
        <v>2702</v>
      </c>
      <c r="F69" s="41">
        <v>19</v>
      </c>
      <c r="G69" s="41">
        <v>8.5299999999999994</v>
      </c>
      <c r="H69" s="41">
        <v>3.79</v>
      </c>
      <c r="I69" s="41">
        <v>15</v>
      </c>
      <c r="J69" s="41">
        <v>7.94</v>
      </c>
      <c r="K69" s="41">
        <v>3.35</v>
      </c>
      <c r="L69" s="18">
        <f t="shared" si="12"/>
        <v>8.27</v>
      </c>
      <c r="M69" s="18">
        <f t="shared" si="13"/>
        <v>3.6</v>
      </c>
      <c r="N69" s="18" t="str">
        <f t="shared" si="14"/>
        <v>Giỏi</v>
      </c>
      <c r="O69" s="18" t="str">
        <f>VLOOKUP(B69,'K29-30-31'!B:G,6,0)</f>
        <v>Xuất Sắc</v>
      </c>
      <c r="P69" s="18"/>
    </row>
    <row r="70" spans="1:16" s="16" customFormat="1" ht="17.25" customHeight="1" x14ac:dyDescent="0.25">
      <c r="A70" s="18">
        <v>53</v>
      </c>
      <c r="B70" s="39" t="s">
        <v>741</v>
      </c>
      <c r="C70" s="39" t="s">
        <v>742</v>
      </c>
      <c r="D70" s="40">
        <v>38371</v>
      </c>
      <c r="E70" s="18" t="s">
        <v>2702</v>
      </c>
      <c r="F70" s="41">
        <v>16</v>
      </c>
      <c r="G70" s="41">
        <v>7.93</v>
      </c>
      <c r="H70" s="41">
        <v>3.52</v>
      </c>
      <c r="I70" s="41">
        <v>18</v>
      </c>
      <c r="J70" s="41">
        <v>8.41</v>
      </c>
      <c r="K70" s="41">
        <v>3.64</v>
      </c>
      <c r="L70" s="18">
        <f t="shared" si="12"/>
        <v>8.18</v>
      </c>
      <c r="M70" s="18">
        <f t="shared" si="13"/>
        <v>3.58</v>
      </c>
      <c r="N70" s="18" t="str">
        <f t="shared" si="14"/>
        <v>Giỏi</v>
      </c>
      <c r="O70" s="18" t="str">
        <f>VLOOKUP(B70,'K29-30-31'!B:G,6,0)</f>
        <v>Xuất Sắc</v>
      </c>
      <c r="P70" s="18"/>
    </row>
    <row r="71" spans="1:16" s="16" customFormat="1" ht="17.25" customHeight="1" x14ac:dyDescent="0.25">
      <c r="A71" s="18">
        <v>54</v>
      </c>
      <c r="B71" s="39" t="s">
        <v>743</v>
      </c>
      <c r="C71" s="39" t="s">
        <v>744</v>
      </c>
      <c r="D71" s="40">
        <v>38602</v>
      </c>
      <c r="E71" s="18" t="s">
        <v>2702</v>
      </c>
      <c r="F71" s="41">
        <v>19</v>
      </c>
      <c r="G71" s="41">
        <v>8.39</v>
      </c>
      <c r="H71" s="41">
        <v>3.73</v>
      </c>
      <c r="I71" s="41">
        <v>18</v>
      </c>
      <c r="J71" s="41">
        <v>7.71</v>
      </c>
      <c r="K71" s="41">
        <v>3.31</v>
      </c>
      <c r="L71" s="18">
        <f t="shared" si="12"/>
        <v>8.06</v>
      </c>
      <c r="M71" s="18">
        <f t="shared" si="13"/>
        <v>3.53</v>
      </c>
      <c r="N71" s="18" t="str">
        <f t="shared" si="14"/>
        <v>Giỏi</v>
      </c>
      <c r="O71" s="18" t="str">
        <f>VLOOKUP(B71,'K29-30-31'!B:G,6,0)</f>
        <v>Xuất Sắc</v>
      </c>
      <c r="P71" s="18"/>
    </row>
    <row r="72" spans="1:16" s="16" customFormat="1" ht="17.25" customHeight="1" x14ac:dyDescent="0.25">
      <c r="A72" s="18">
        <v>55</v>
      </c>
      <c r="B72" s="39" t="s">
        <v>749</v>
      </c>
      <c r="C72" s="39" t="s">
        <v>750</v>
      </c>
      <c r="D72" s="40">
        <v>38683</v>
      </c>
      <c r="E72" s="18" t="s">
        <v>2702</v>
      </c>
      <c r="F72" s="41">
        <v>19</v>
      </c>
      <c r="G72" s="41">
        <v>8.4499999999999993</v>
      </c>
      <c r="H72" s="41">
        <v>3.66</v>
      </c>
      <c r="I72" s="41">
        <v>18</v>
      </c>
      <c r="J72" s="41">
        <v>8.2100000000000009</v>
      </c>
      <c r="K72" s="41">
        <v>3.59</v>
      </c>
      <c r="L72" s="18">
        <f t="shared" ref="L72:L81" si="15">ROUND((G72*F72+J72*I72)/(I72+F72),2)</f>
        <v>8.33</v>
      </c>
      <c r="M72" s="18">
        <f t="shared" ref="M72:M81" si="16">ROUND((H72*F72+K72*I72)/(I72+F72),2)</f>
        <v>3.63</v>
      </c>
      <c r="N72" s="18" t="str">
        <f t="shared" si="8"/>
        <v>Giỏi</v>
      </c>
      <c r="O72" s="18" t="str">
        <f>VLOOKUP(B72,'K29-30-31'!B:G,6,0)</f>
        <v>Xuất Sắc</v>
      </c>
      <c r="P72" s="18"/>
    </row>
    <row r="73" spans="1:16" s="16" customFormat="1" ht="17.25" customHeight="1" x14ac:dyDescent="0.25">
      <c r="A73" s="18">
        <v>56</v>
      </c>
      <c r="B73" s="39" t="s">
        <v>751</v>
      </c>
      <c r="C73" s="39" t="s">
        <v>752</v>
      </c>
      <c r="D73" s="40">
        <v>38535</v>
      </c>
      <c r="E73" s="18" t="s">
        <v>2702</v>
      </c>
      <c r="F73" s="41">
        <v>18</v>
      </c>
      <c r="G73" s="41">
        <v>7.78</v>
      </c>
      <c r="H73" s="41">
        <v>3.36</v>
      </c>
      <c r="I73" s="41">
        <v>17</v>
      </c>
      <c r="J73" s="41">
        <v>8.1999999999999993</v>
      </c>
      <c r="K73" s="41">
        <v>3.54</v>
      </c>
      <c r="L73" s="18">
        <f t="shared" si="15"/>
        <v>7.98</v>
      </c>
      <c r="M73" s="18">
        <f t="shared" si="16"/>
        <v>3.45</v>
      </c>
      <c r="N73" s="18" t="str">
        <f t="shared" si="8"/>
        <v>Giỏi</v>
      </c>
      <c r="O73" s="18" t="str">
        <f>VLOOKUP(B73,'K29-30-31'!B:G,6,0)</f>
        <v>Xuất Sắc</v>
      </c>
      <c r="P73" s="18"/>
    </row>
    <row r="74" spans="1:16" s="16" customFormat="1" ht="17.25" customHeight="1" x14ac:dyDescent="0.25">
      <c r="A74" s="18">
        <v>57</v>
      </c>
      <c r="B74" s="39" t="s">
        <v>594</v>
      </c>
      <c r="C74" s="39" t="s">
        <v>81</v>
      </c>
      <c r="D74" s="40">
        <v>38766</v>
      </c>
      <c r="E74" s="18" t="s">
        <v>2703</v>
      </c>
      <c r="F74" s="41">
        <v>16</v>
      </c>
      <c r="G74" s="41">
        <v>8.74</v>
      </c>
      <c r="H74" s="41">
        <v>3.75</v>
      </c>
      <c r="I74" s="41">
        <v>16</v>
      </c>
      <c r="J74" s="41">
        <v>8.8000000000000007</v>
      </c>
      <c r="K74" s="41">
        <v>3.89</v>
      </c>
      <c r="L74" s="18">
        <f t="shared" si="15"/>
        <v>8.77</v>
      </c>
      <c r="M74" s="18">
        <f t="shared" si="16"/>
        <v>3.82</v>
      </c>
      <c r="N74" s="18" t="str">
        <f t="shared" si="8"/>
        <v>Xuất sắc</v>
      </c>
      <c r="O74" s="18" t="str">
        <f>VLOOKUP(B74,'K29-30-31'!B:G,6,0)</f>
        <v>Xuất Sắc</v>
      </c>
      <c r="P74" s="18"/>
    </row>
    <row r="75" spans="1:16" s="16" customFormat="1" ht="17.25" customHeight="1" x14ac:dyDescent="0.25">
      <c r="A75" s="18">
        <v>58</v>
      </c>
      <c r="B75" s="39" t="s">
        <v>592</v>
      </c>
      <c r="C75" s="39" t="s">
        <v>593</v>
      </c>
      <c r="D75" s="40">
        <v>38796</v>
      </c>
      <c r="E75" s="18" t="s">
        <v>2703</v>
      </c>
      <c r="F75" s="41">
        <v>18</v>
      </c>
      <c r="G75" s="41">
        <v>8.5299999999999994</v>
      </c>
      <c r="H75" s="41">
        <v>3.74</v>
      </c>
      <c r="I75" s="41">
        <v>16</v>
      </c>
      <c r="J75" s="41">
        <v>8.9600000000000009</v>
      </c>
      <c r="K75" s="41">
        <v>3.85</v>
      </c>
      <c r="L75" s="18">
        <f t="shared" si="15"/>
        <v>8.73</v>
      </c>
      <c r="M75" s="18">
        <f t="shared" si="16"/>
        <v>3.79</v>
      </c>
      <c r="N75" s="18" t="str">
        <f t="shared" si="8"/>
        <v>Xuất sắc</v>
      </c>
      <c r="O75" s="18" t="str">
        <f>VLOOKUP(B75,'K29-30-31'!B:G,6,0)</f>
        <v>Xuất Sắc</v>
      </c>
      <c r="P75" s="18"/>
    </row>
    <row r="76" spans="1:16" s="16" customFormat="1" ht="17.25" customHeight="1" x14ac:dyDescent="0.25">
      <c r="A76" s="18">
        <v>59</v>
      </c>
      <c r="B76" s="39" t="s">
        <v>904</v>
      </c>
      <c r="C76" s="39" t="s">
        <v>905</v>
      </c>
      <c r="D76" s="40">
        <v>38748</v>
      </c>
      <c r="E76" s="18" t="s">
        <v>2703</v>
      </c>
      <c r="F76" s="41">
        <v>17</v>
      </c>
      <c r="G76" s="41">
        <v>8.08</v>
      </c>
      <c r="H76" s="41">
        <v>3.58</v>
      </c>
      <c r="I76" s="41">
        <v>14</v>
      </c>
      <c r="J76" s="41">
        <v>7.34</v>
      </c>
      <c r="K76" s="41">
        <v>3.11</v>
      </c>
      <c r="L76" s="18">
        <f t="shared" si="15"/>
        <v>7.75</v>
      </c>
      <c r="M76" s="18">
        <f t="shared" si="16"/>
        <v>3.37</v>
      </c>
      <c r="N76" s="18" t="str">
        <f t="shared" si="8"/>
        <v>Giỏi</v>
      </c>
      <c r="O76" s="18" t="str">
        <f>VLOOKUP(B76,'K29-30-31'!B:G,6,0)</f>
        <v>Xuất Sắc</v>
      </c>
      <c r="P76" s="18"/>
    </row>
    <row r="77" spans="1:16" s="16" customFormat="1" ht="17.25" customHeight="1" x14ac:dyDescent="0.25">
      <c r="A77" s="18">
        <v>60</v>
      </c>
      <c r="B77" s="39" t="s">
        <v>597</v>
      </c>
      <c r="C77" s="39" t="s">
        <v>598</v>
      </c>
      <c r="D77" s="40">
        <v>38825</v>
      </c>
      <c r="E77" s="18" t="s">
        <v>2703</v>
      </c>
      <c r="F77" s="41">
        <v>16</v>
      </c>
      <c r="G77" s="41">
        <v>8.18</v>
      </c>
      <c r="H77" s="41">
        <v>3.54</v>
      </c>
      <c r="I77" s="41">
        <v>18</v>
      </c>
      <c r="J77" s="41">
        <v>8.1199999999999992</v>
      </c>
      <c r="K77" s="41">
        <v>3.59</v>
      </c>
      <c r="L77" s="18">
        <f t="shared" si="15"/>
        <v>8.15</v>
      </c>
      <c r="M77" s="18">
        <f t="shared" si="16"/>
        <v>3.57</v>
      </c>
      <c r="N77" s="18" t="str">
        <f t="shared" si="8"/>
        <v>Giỏi</v>
      </c>
      <c r="O77" s="18" t="str">
        <f>VLOOKUP(B77,'K29-30-31'!B:G,6,0)</f>
        <v>Tốt</v>
      </c>
      <c r="P77" s="18"/>
    </row>
    <row r="78" spans="1:16" s="16" customFormat="1" ht="17.25" customHeight="1" x14ac:dyDescent="0.25">
      <c r="A78" s="18">
        <v>61</v>
      </c>
      <c r="B78" s="39" t="s">
        <v>601</v>
      </c>
      <c r="C78" s="39" t="s">
        <v>602</v>
      </c>
      <c r="D78" s="40">
        <v>36895</v>
      </c>
      <c r="E78" s="18" t="s">
        <v>2703</v>
      </c>
      <c r="F78" s="41">
        <v>18</v>
      </c>
      <c r="G78" s="41">
        <v>8.1300000000000008</v>
      </c>
      <c r="H78" s="41">
        <v>3.59</v>
      </c>
      <c r="I78" s="41">
        <v>22</v>
      </c>
      <c r="J78" s="41">
        <v>8.68</v>
      </c>
      <c r="K78" s="41">
        <v>3.9</v>
      </c>
      <c r="L78" s="18">
        <f t="shared" si="15"/>
        <v>8.43</v>
      </c>
      <c r="M78" s="18">
        <f t="shared" si="16"/>
        <v>3.76</v>
      </c>
      <c r="N78" s="18" t="str">
        <f t="shared" si="8"/>
        <v>Xuất sắc</v>
      </c>
      <c r="O78" s="18" t="str">
        <f>VLOOKUP(B78,'K29-30-31'!B:G,6,0)</f>
        <v>Xuất Sắc</v>
      </c>
      <c r="P78" s="18"/>
    </row>
    <row r="79" spans="1:16" s="16" customFormat="1" ht="17.25" customHeight="1" x14ac:dyDescent="0.25">
      <c r="A79" s="18">
        <v>62</v>
      </c>
      <c r="B79" s="39" t="s">
        <v>603</v>
      </c>
      <c r="C79" s="39" t="s">
        <v>604</v>
      </c>
      <c r="D79" s="40">
        <v>38893</v>
      </c>
      <c r="E79" s="18" t="s">
        <v>2703</v>
      </c>
      <c r="F79" s="41">
        <v>18</v>
      </c>
      <c r="G79" s="41">
        <v>9.18</v>
      </c>
      <c r="H79" s="41">
        <v>3.96</v>
      </c>
      <c r="I79" s="41">
        <v>16</v>
      </c>
      <c r="J79" s="41">
        <v>9.08</v>
      </c>
      <c r="K79" s="41">
        <v>4</v>
      </c>
      <c r="L79" s="18">
        <f t="shared" si="15"/>
        <v>9.1300000000000008</v>
      </c>
      <c r="M79" s="18">
        <f t="shared" si="16"/>
        <v>3.98</v>
      </c>
      <c r="N79" s="18" t="str">
        <f t="shared" si="8"/>
        <v>Xuất sắc</v>
      </c>
      <c r="O79" s="18" t="str">
        <f>VLOOKUP(B79,'K29-30-31'!B:G,6,0)</f>
        <v>Xuất Sắc</v>
      </c>
      <c r="P79" s="18"/>
    </row>
    <row r="80" spans="1:16" s="16" customFormat="1" ht="17.25" customHeight="1" x14ac:dyDescent="0.25">
      <c r="A80" s="18">
        <v>63</v>
      </c>
      <c r="B80" s="39" t="s">
        <v>605</v>
      </c>
      <c r="C80" s="39" t="s">
        <v>606</v>
      </c>
      <c r="D80" s="40">
        <v>39048</v>
      </c>
      <c r="E80" s="18" t="s">
        <v>2703</v>
      </c>
      <c r="F80" s="41">
        <v>19</v>
      </c>
      <c r="G80" s="41">
        <v>8.48</v>
      </c>
      <c r="H80" s="41">
        <v>3.68</v>
      </c>
      <c r="I80" s="41">
        <v>18</v>
      </c>
      <c r="J80" s="41">
        <v>7.98</v>
      </c>
      <c r="K80" s="41">
        <v>3.4</v>
      </c>
      <c r="L80" s="18">
        <f t="shared" si="15"/>
        <v>8.24</v>
      </c>
      <c r="M80" s="18">
        <f t="shared" si="16"/>
        <v>3.54</v>
      </c>
      <c r="N80" s="18" t="str">
        <f t="shared" si="8"/>
        <v>Giỏi</v>
      </c>
      <c r="O80" s="18" t="str">
        <f>VLOOKUP(B80,'K29-30-31'!B:G,6,0)</f>
        <v>Xuất Sắc</v>
      </c>
      <c r="P80" s="18"/>
    </row>
    <row r="81" spans="1:16" s="16" customFormat="1" ht="17.25" customHeight="1" x14ac:dyDescent="0.25">
      <c r="A81" s="18">
        <v>64</v>
      </c>
      <c r="B81" s="39" t="s">
        <v>607</v>
      </c>
      <c r="C81" s="39" t="s">
        <v>608</v>
      </c>
      <c r="D81" s="40">
        <v>38768</v>
      </c>
      <c r="E81" s="18" t="s">
        <v>2703</v>
      </c>
      <c r="F81" s="41">
        <v>16</v>
      </c>
      <c r="G81" s="41">
        <v>7.92</v>
      </c>
      <c r="H81" s="41">
        <v>3.54</v>
      </c>
      <c r="I81" s="41">
        <v>16</v>
      </c>
      <c r="J81" s="41">
        <v>8.7799999999999994</v>
      </c>
      <c r="K81" s="41">
        <v>3.73</v>
      </c>
      <c r="L81" s="18">
        <f t="shared" si="15"/>
        <v>8.35</v>
      </c>
      <c r="M81" s="18">
        <f t="shared" si="16"/>
        <v>3.64</v>
      </c>
      <c r="N81" s="18" t="str">
        <f t="shared" si="8"/>
        <v>Giỏi</v>
      </c>
      <c r="O81" s="18" t="str">
        <f>VLOOKUP(B81,'K29-30-31'!B:G,6,0)</f>
        <v>Xuất Sắc</v>
      </c>
      <c r="P81" s="18"/>
    </row>
    <row r="82" spans="1:16" s="16" customFormat="1" ht="17.25" customHeight="1" x14ac:dyDescent="0.25">
      <c r="A82" s="18">
        <v>65</v>
      </c>
      <c r="B82" s="39" t="s">
        <v>610</v>
      </c>
      <c r="C82" s="39" t="s">
        <v>611</v>
      </c>
      <c r="D82" s="40">
        <v>39055</v>
      </c>
      <c r="E82" s="18" t="s">
        <v>2703</v>
      </c>
      <c r="F82" s="41">
        <v>16</v>
      </c>
      <c r="G82" s="41">
        <v>7.52</v>
      </c>
      <c r="H82" s="41">
        <v>3.24</v>
      </c>
      <c r="I82" s="41">
        <v>16</v>
      </c>
      <c r="J82" s="41">
        <v>8.19</v>
      </c>
      <c r="K82" s="41">
        <v>3.64</v>
      </c>
      <c r="L82" s="18">
        <f t="shared" ref="L82:L88" si="17">ROUND((G82*F82+J82*I82)/(I82+F82),2)</f>
        <v>7.86</v>
      </c>
      <c r="M82" s="18">
        <f t="shared" ref="M82:M88" si="18">ROUND((H82*F82+K82*I82)/(I82+F82),2)</f>
        <v>3.44</v>
      </c>
      <c r="N82" s="18" t="str">
        <f t="shared" ref="N82:N88" si="19">IF(M82&gt;=3.68, "Xuất sắc", "Giỏi")</f>
        <v>Giỏi</v>
      </c>
      <c r="O82" s="18" t="str">
        <f>VLOOKUP(B82,'K29-30-31'!B:G,6,0)</f>
        <v>Tốt</v>
      </c>
      <c r="P82" s="18"/>
    </row>
    <row r="83" spans="1:16" s="16" customFormat="1" ht="17.25" customHeight="1" x14ac:dyDescent="0.25">
      <c r="A83" s="18">
        <v>66</v>
      </c>
      <c r="B83" s="39" t="s">
        <v>614</v>
      </c>
      <c r="C83" s="39" t="s">
        <v>615</v>
      </c>
      <c r="D83" s="40">
        <v>39012</v>
      </c>
      <c r="E83" s="18" t="s">
        <v>2703</v>
      </c>
      <c r="F83" s="41">
        <v>18</v>
      </c>
      <c r="G83" s="41">
        <v>8.64</v>
      </c>
      <c r="H83" s="41">
        <v>3.81</v>
      </c>
      <c r="I83" s="41">
        <v>16</v>
      </c>
      <c r="J83" s="41">
        <v>9.16</v>
      </c>
      <c r="K83" s="41">
        <v>3.93</v>
      </c>
      <c r="L83" s="18">
        <f t="shared" si="17"/>
        <v>8.8800000000000008</v>
      </c>
      <c r="M83" s="18">
        <f t="shared" si="18"/>
        <v>3.87</v>
      </c>
      <c r="N83" s="18" t="str">
        <f t="shared" si="19"/>
        <v>Xuất sắc</v>
      </c>
      <c r="O83" s="18" t="str">
        <f>VLOOKUP(B83,'K29-30-31'!B:G,6,0)</f>
        <v>Xuất Sắc</v>
      </c>
      <c r="P83" s="18"/>
    </row>
    <row r="84" spans="1:16" s="16" customFormat="1" ht="17.25" customHeight="1" x14ac:dyDescent="0.25">
      <c r="A84" s="18">
        <v>67</v>
      </c>
      <c r="B84" s="39" t="s">
        <v>612</v>
      </c>
      <c r="C84" s="39" t="s">
        <v>613</v>
      </c>
      <c r="D84" s="40">
        <v>35180</v>
      </c>
      <c r="E84" s="18" t="s">
        <v>2703</v>
      </c>
      <c r="F84" s="41">
        <v>18</v>
      </c>
      <c r="G84" s="41">
        <v>9.36</v>
      </c>
      <c r="H84" s="41">
        <v>4</v>
      </c>
      <c r="I84" s="41">
        <v>19</v>
      </c>
      <c r="J84" s="41">
        <v>9.31</v>
      </c>
      <c r="K84" s="41">
        <v>3.96</v>
      </c>
      <c r="L84" s="18">
        <f t="shared" si="17"/>
        <v>9.33</v>
      </c>
      <c r="M84" s="18">
        <f t="shared" si="18"/>
        <v>3.98</v>
      </c>
      <c r="N84" s="18" t="str">
        <f t="shared" si="19"/>
        <v>Xuất sắc</v>
      </c>
      <c r="O84" s="18" t="str">
        <f>VLOOKUP(B84,'K29-30-31'!B:G,6,0)</f>
        <v>Xuất Sắc</v>
      </c>
      <c r="P84" s="18"/>
    </row>
    <row r="85" spans="1:16" s="16" customFormat="1" ht="17.25" customHeight="1" x14ac:dyDescent="0.25">
      <c r="A85" s="18">
        <v>68</v>
      </c>
      <c r="B85" s="39" t="s">
        <v>620</v>
      </c>
      <c r="C85" s="39" t="s">
        <v>621</v>
      </c>
      <c r="D85" s="40">
        <v>38420</v>
      </c>
      <c r="E85" s="18" t="s">
        <v>2703</v>
      </c>
      <c r="F85" s="41">
        <v>19</v>
      </c>
      <c r="G85" s="41">
        <v>8.9</v>
      </c>
      <c r="H85" s="41">
        <v>3.79</v>
      </c>
      <c r="I85" s="41">
        <v>19</v>
      </c>
      <c r="J85" s="41">
        <v>9.1199999999999992</v>
      </c>
      <c r="K85" s="41">
        <v>4</v>
      </c>
      <c r="L85" s="18">
        <f t="shared" si="17"/>
        <v>9.01</v>
      </c>
      <c r="M85" s="18">
        <f t="shared" si="18"/>
        <v>3.9</v>
      </c>
      <c r="N85" s="18" t="str">
        <f t="shared" si="19"/>
        <v>Xuất sắc</v>
      </c>
      <c r="O85" s="18" t="str">
        <f>VLOOKUP(B85,'K29-30-31'!B:G,6,0)</f>
        <v>Xuất Sắc</v>
      </c>
      <c r="P85" s="18"/>
    </row>
    <row r="86" spans="1:16" s="16" customFormat="1" ht="17.25" customHeight="1" x14ac:dyDescent="0.25">
      <c r="A86" s="18">
        <v>69</v>
      </c>
      <c r="B86" s="39" t="s">
        <v>616</v>
      </c>
      <c r="C86" s="39" t="s">
        <v>617</v>
      </c>
      <c r="D86" s="40">
        <v>38688</v>
      </c>
      <c r="E86" s="18" t="s">
        <v>2703</v>
      </c>
      <c r="F86" s="41">
        <v>27</v>
      </c>
      <c r="G86" s="41">
        <v>8.76</v>
      </c>
      <c r="H86" s="41">
        <v>3.85</v>
      </c>
      <c r="I86" s="41">
        <v>27</v>
      </c>
      <c r="J86" s="41">
        <v>8.5</v>
      </c>
      <c r="K86" s="41">
        <v>3.74</v>
      </c>
      <c r="L86" s="18">
        <f t="shared" si="17"/>
        <v>8.6300000000000008</v>
      </c>
      <c r="M86" s="18">
        <f t="shared" si="18"/>
        <v>3.8</v>
      </c>
      <c r="N86" s="18" t="str">
        <f t="shared" si="19"/>
        <v>Xuất sắc</v>
      </c>
      <c r="O86" s="18" t="str">
        <f>VLOOKUP(B86,'K29-30-31'!B:G,6,0)</f>
        <v>Tốt</v>
      </c>
      <c r="P86" s="18"/>
    </row>
    <row r="87" spans="1:16" s="16" customFormat="1" ht="17.25" customHeight="1" x14ac:dyDescent="0.25">
      <c r="A87" s="18">
        <v>70</v>
      </c>
      <c r="B87" s="39" t="s">
        <v>1038</v>
      </c>
      <c r="C87" s="39" t="s">
        <v>1039</v>
      </c>
      <c r="D87" s="40">
        <v>38963</v>
      </c>
      <c r="E87" s="18" t="s">
        <v>2703</v>
      </c>
      <c r="F87" s="41">
        <v>17</v>
      </c>
      <c r="G87" s="41">
        <v>7.76</v>
      </c>
      <c r="H87" s="41">
        <v>3.25</v>
      </c>
      <c r="I87" s="41">
        <v>18</v>
      </c>
      <c r="J87" s="41">
        <v>8.65</v>
      </c>
      <c r="K87" s="41">
        <v>3.89</v>
      </c>
      <c r="L87" s="18">
        <f t="shared" si="17"/>
        <v>8.2200000000000006</v>
      </c>
      <c r="M87" s="18">
        <f t="shared" si="18"/>
        <v>3.58</v>
      </c>
      <c r="N87" s="18" t="str">
        <f t="shared" si="19"/>
        <v>Giỏi</v>
      </c>
      <c r="O87" s="18" t="str">
        <f>VLOOKUP(B87,'K29-30-31'!B:G,6,0)</f>
        <v>Xuất Sắc</v>
      </c>
      <c r="P87" s="18"/>
    </row>
    <row r="88" spans="1:16" s="16" customFormat="1" ht="17.25" customHeight="1" x14ac:dyDescent="0.25">
      <c r="A88" s="18">
        <v>71</v>
      </c>
      <c r="B88" s="39" t="s">
        <v>622</v>
      </c>
      <c r="C88" s="39" t="s">
        <v>623</v>
      </c>
      <c r="D88" s="40">
        <v>39082</v>
      </c>
      <c r="E88" s="18" t="s">
        <v>2703</v>
      </c>
      <c r="F88" s="41">
        <v>16</v>
      </c>
      <c r="G88" s="41">
        <v>8.52</v>
      </c>
      <c r="H88" s="41">
        <v>3.78</v>
      </c>
      <c r="I88" s="41">
        <v>16</v>
      </c>
      <c r="J88" s="41">
        <v>8.39</v>
      </c>
      <c r="K88" s="41">
        <v>3.76</v>
      </c>
      <c r="L88" s="18">
        <f t="shared" si="17"/>
        <v>8.4600000000000009</v>
      </c>
      <c r="M88" s="18">
        <f t="shared" si="18"/>
        <v>3.77</v>
      </c>
      <c r="N88" s="18" t="str">
        <f t="shared" si="19"/>
        <v>Xuất sắc</v>
      </c>
      <c r="O88" s="18" t="str">
        <f>VLOOKUP(B88,'K29-30-31'!B:G,6,0)</f>
        <v>Tốt</v>
      </c>
      <c r="P88" s="18"/>
    </row>
    <row r="89" spans="1:16" s="16" customFormat="1" ht="17.25" customHeight="1" x14ac:dyDescent="0.25">
      <c r="A89" s="18">
        <v>72</v>
      </c>
      <c r="B89" s="39" t="s">
        <v>626</v>
      </c>
      <c r="C89" s="39" t="s">
        <v>627</v>
      </c>
      <c r="D89" s="40">
        <v>38831</v>
      </c>
      <c r="E89" s="18" t="s">
        <v>2703</v>
      </c>
      <c r="F89" s="41">
        <v>19</v>
      </c>
      <c r="G89" s="41">
        <v>7.78</v>
      </c>
      <c r="H89" s="41">
        <v>3.4</v>
      </c>
      <c r="I89" s="41">
        <v>18</v>
      </c>
      <c r="J89" s="41">
        <v>8.01</v>
      </c>
      <c r="K89" s="41">
        <v>3.36</v>
      </c>
      <c r="L89" s="18">
        <f t="shared" ref="L89:L99" si="20">ROUND((G89*F89+J89*I89)/(I89+F89),2)</f>
        <v>7.89</v>
      </c>
      <c r="M89" s="18">
        <f t="shared" ref="M89:M99" si="21">ROUND((H89*F89+K89*I89)/(I89+F89),2)</f>
        <v>3.38</v>
      </c>
      <c r="N89" s="18" t="str">
        <f t="shared" ref="N89:N99" si="22">IF(M89&gt;=3.68, "Xuất sắc", "Giỏi")</f>
        <v>Giỏi</v>
      </c>
      <c r="O89" s="18" t="str">
        <f>VLOOKUP(B89,'K29-30-31'!B:G,6,0)</f>
        <v>Xuất Sắc</v>
      </c>
      <c r="P89" s="18"/>
    </row>
    <row r="90" spans="1:16" s="16" customFormat="1" ht="17.25" customHeight="1" x14ac:dyDescent="0.25">
      <c r="A90" s="18">
        <v>73</v>
      </c>
      <c r="B90" s="39" t="s">
        <v>630</v>
      </c>
      <c r="C90" s="39" t="s">
        <v>631</v>
      </c>
      <c r="D90" s="40">
        <v>37769</v>
      </c>
      <c r="E90" s="18" t="s">
        <v>2703</v>
      </c>
      <c r="F90" s="41">
        <v>16</v>
      </c>
      <c r="G90" s="41">
        <v>9.31</v>
      </c>
      <c r="H90" s="41">
        <v>3.96</v>
      </c>
      <c r="I90" s="41">
        <v>15</v>
      </c>
      <c r="J90" s="41">
        <v>9.3699999999999992</v>
      </c>
      <c r="K90" s="41">
        <v>3.87</v>
      </c>
      <c r="L90" s="18">
        <f t="shared" si="20"/>
        <v>9.34</v>
      </c>
      <c r="M90" s="18">
        <f t="shared" si="21"/>
        <v>3.92</v>
      </c>
      <c r="N90" s="18" t="str">
        <f t="shared" si="22"/>
        <v>Xuất sắc</v>
      </c>
      <c r="O90" s="18" t="str">
        <f>VLOOKUP(B90,'K29-30-31'!B:G,6,0)</f>
        <v>Tốt</v>
      </c>
      <c r="P90" s="18"/>
    </row>
    <row r="91" spans="1:16" s="16" customFormat="1" ht="17.25" customHeight="1" x14ac:dyDescent="0.25">
      <c r="A91" s="18">
        <v>74</v>
      </c>
      <c r="B91" s="39" t="s">
        <v>1145</v>
      </c>
      <c r="C91" s="39" t="s">
        <v>1146</v>
      </c>
      <c r="D91" s="40">
        <v>38875</v>
      </c>
      <c r="E91" s="18" t="s">
        <v>2703</v>
      </c>
      <c r="F91" s="41">
        <v>18</v>
      </c>
      <c r="G91" s="41">
        <v>8.07</v>
      </c>
      <c r="H91" s="41">
        <v>3.51</v>
      </c>
      <c r="I91" s="41">
        <v>19</v>
      </c>
      <c r="J91" s="41">
        <v>8.76</v>
      </c>
      <c r="K91" s="41">
        <v>3.84</v>
      </c>
      <c r="L91" s="18">
        <f t="shared" si="20"/>
        <v>8.42</v>
      </c>
      <c r="M91" s="18">
        <f t="shared" si="21"/>
        <v>3.68</v>
      </c>
      <c r="N91" s="18" t="str">
        <f t="shared" si="22"/>
        <v>Xuất sắc</v>
      </c>
      <c r="O91" s="18" t="str">
        <f>VLOOKUP(B91,'K29-30-31'!B:G,6,0)</f>
        <v>Tốt</v>
      </c>
      <c r="P91" s="18"/>
    </row>
    <row r="92" spans="1:16" s="16" customFormat="1" ht="17.25" customHeight="1" x14ac:dyDescent="0.25">
      <c r="A92" s="18">
        <v>75</v>
      </c>
      <c r="B92" s="39" t="s">
        <v>632</v>
      </c>
      <c r="C92" s="39" t="s">
        <v>633</v>
      </c>
      <c r="D92" s="40">
        <v>38718</v>
      </c>
      <c r="E92" s="18" t="s">
        <v>2703</v>
      </c>
      <c r="F92" s="41">
        <v>18</v>
      </c>
      <c r="G92" s="41">
        <v>8.56</v>
      </c>
      <c r="H92" s="41">
        <v>3.74</v>
      </c>
      <c r="I92" s="41">
        <v>17</v>
      </c>
      <c r="J92" s="41">
        <v>8.65</v>
      </c>
      <c r="K92" s="41">
        <v>3.7</v>
      </c>
      <c r="L92" s="18">
        <f t="shared" si="20"/>
        <v>8.6</v>
      </c>
      <c r="M92" s="18">
        <f t="shared" si="21"/>
        <v>3.72</v>
      </c>
      <c r="N92" s="18" t="str">
        <f t="shared" si="22"/>
        <v>Xuất sắc</v>
      </c>
      <c r="O92" s="18" t="str">
        <f>VLOOKUP(B92,'K29-30-31'!B:G,6,0)</f>
        <v>Xuất Sắc</v>
      </c>
      <c r="P92" s="18"/>
    </row>
    <row r="93" spans="1:16" s="16" customFormat="1" ht="17.25" customHeight="1" x14ac:dyDescent="0.25">
      <c r="A93" s="18">
        <v>76</v>
      </c>
      <c r="B93" s="39" t="s">
        <v>634</v>
      </c>
      <c r="C93" s="39" t="s">
        <v>635</v>
      </c>
      <c r="D93" s="40">
        <v>38895</v>
      </c>
      <c r="E93" s="18" t="s">
        <v>2703</v>
      </c>
      <c r="F93" s="41">
        <v>19</v>
      </c>
      <c r="G93" s="41">
        <v>8.34</v>
      </c>
      <c r="H93" s="41">
        <v>3.65</v>
      </c>
      <c r="I93" s="41">
        <v>14</v>
      </c>
      <c r="J93" s="41">
        <v>8.99</v>
      </c>
      <c r="K93" s="41">
        <v>3.81</v>
      </c>
      <c r="L93" s="18">
        <f t="shared" si="20"/>
        <v>8.6199999999999992</v>
      </c>
      <c r="M93" s="18">
        <f t="shared" si="21"/>
        <v>3.72</v>
      </c>
      <c r="N93" s="18" t="str">
        <f t="shared" si="22"/>
        <v>Xuất sắc</v>
      </c>
      <c r="O93" s="18" t="str">
        <f>VLOOKUP(B93,'K29-30-31'!B:G,6,0)</f>
        <v>Xuất Sắc</v>
      </c>
      <c r="P93" s="18"/>
    </row>
    <row r="94" spans="1:16" s="16" customFormat="1" ht="17.25" customHeight="1" x14ac:dyDescent="0.25">
      <c r="A94" s="18">
        <v>77</v>
      </c>
      <c r="B94" s="39" t="s">
        <v>636</v>
      </c>
      <c r="C94" s="39" t="s">
        <v>637</v>
      </c>
      <c r="D94" s="40">
        <v>37949</v>
      </c>
      <c r="E94" s="18" t="s">
        <v>2703</v>
      </c>
      <c r="F94" s="41">
        <v>16</v>
      </c>
      <c r="G94" s="41">
        <v>7.65</v>
      </c>
      <c r="H94" s="41">
        <v>3.29</v>
      </c>
      <c r="I94" s="41">
        <v>16</v>
      </c>
      <c r="J94" s="41">
        <v>8.09</v>
      </c>
      <c r="K94" s="41">
        <v>3.52</v>
      </c>
      <c r="L94" s="18">
        <f t="shared" si="20"/>
        <v>7.87</v>
      </c>
      <c r="M94" s="18">
        <f t="shared" si="21"/>
        <v>3.41</v>
      </c>
      <c r="N94" s="18" t="str">
        <f t="shared" si="22"/>
        <v>Giỏi</v>
      </c>
      <c r="O94" s="18" t="str">
        <f>VLOOKUP(B94,'K29-30-31'!B:G,6,0)</f>
        <v>Xuất Sắc</v>
      </c>
      <c r="P94" s="18"/>
    </row>
    <row r="95" spans="1:16" s="16" customFormat="1" ht="17.25" customHeight="1" x14ac:dyDescent="0.25">
      <c r="A95" s="18">
        <v>78</v>
      </c>
      <c r="B95" s="39" t="s">
        <v>638</v>
      </c>
      <c r="C95" s="39" t="s">
        <v>639</v>
      </c>
      <c r="D95" s="40">
        <v>39005</v>
      </c>
      <c r="E95" s="18" t="s">
        <v>2703</v>
      </c>
      <c r="F95" s="41">
        <v>19</v>
      </c>
      <c r="G95" s="41">
        <v>8.2200000000000006</v>
      </c>
      <c r="H95" s="41">
        <v>3.6</v>
      </c>
      <c r="I95" s="41">
        <v>17</v>
      </c>
      <c r="J95" s="41">
        <v>8.89</v>
      </c>
      <c r="K95" s="41">
        <v>3.86</v>
      </c>
      <c r="L95" s="18">
        <f t="shared" si="20"/>
        <v>8.5399999999999991</v>
      </c>
      <c r="M95" s="18">
        <f t="shared" si="21"/>
        <v>3.72</v>
      </c>
      <c r="N95" s="18" t="str">
        <f t="shared" si="22"/>
        <v>Xuất sắc</v>
      </c>
      <c r="O95" s="18" t="str">
        <f>VLOOKUP(B95,'K29-30-31'!B:G,6,0)</f>
        <v>Xuất Sắc</v>
      </c>
      <c r="P95" s="18"/>
    </row>
    <row r="96" spans="1:16" s="16" customFormat="1" ht="17.25" customHeight="1" x14ac:dyDescent="0.25">
      <c r="A96" s="18">
        <v>79</v>
      </c>
      <c r="B96" s="57" t="s">
        <v>640</v>
      </c>
      <c r="C96" s="57" t="s">
        <v>641</v>
      </c>
      <c r="D96" s="40">
        <v>36162</v>
      </c>
      <c r="E96" s="18" t="s">
        <v>2703</v>
      </c>
      <c r="F96" s="41">
        <v>18</v>
      </c>
      <c r="G96" s="41">
        <v>9.1199999999999992</v>
      </c>
      <c r="H96" s="41">
        <v>4</v>
      </c>
      <c r="I96" s="41">
        <v>16</v>
      </c>
      <c r="J96" s="41">
        <v>8.98</v>
      </c>
      <c r="K96" s="41">
        <v>3.93</v>
      </c>
      <c r="L96" s="18">
        <f t="shared" si="20"/>
        <v>9.0500000000000007</v>
      </c>
      <c r="M96" s="18">
        <f t="shared" si="21"/>
        <v>3.97</v>
      </c>
      <c r="N96" s="18" t="str">
        <f t="shared" si="22"/>
        <v>Xuất sắc</v>
      </c>
      <c r="O96" s="18" t="str">
        <f>VLOOKUP(B96,'K29-30-31'!B:G,6,0)</f>
        <v>Xuất Sắc</v>
      </c>
      <c r="P96" s="18"/>
    </row>
    <row r="97" spans="1:16" s="16" customFormat="1" ht="17.25" customHeight="1" x14ac:dyDescent="0.25">
      <c r="A97" s="18">
        <v>80</v>
      </c>
      <c r="B97" s="39" t="s">
        <v>1188</v>
      </c>
      <c r="C97" s="39" t="s">
        <v>1189</v>
      </c>
      <c r="D97" s="40">
        <v>38551</v>
      </c>
      <c r="E97" s="18" t="s">
        <v>2703</v>
      </c>
      <c r="F97" s="41">
        <v>15</v>
      </c>
      <c r="G97" s="41">
        <v>8.15</v>
      </c>
      <c r="H97" s="41">
        <v>3.55</v>
      </c>
      <c r="I97" s="41">
        <v>8</v>
      </c>
      <c r="J97" s="41">
        <v>7.58</v>
      </c>
      <c r="K97" s="41">
        <v>3.25</v>
      </c>
      <c r="L97" s="18">
        <f t="shared" si="20"/>
        <v>7.95</v>
      </c>
      <c r="M97" s="18">
        <f t="shared" si="21"/>
        <v>3.45</v>
      </c>
      <c r="N97" s="18" t="str">
        <f t="shared" si="22"/>
        <v>Giỏi</v>
      </c>
      <c r="O97" s="18" t="str">
        <f>VLOOKUP(B97,'K29-30-31'!B:G,6,0)</f>
        <v>Tốt</v>
      </c>
      <c r="P97" s="18"/>
    </row>
    <row r="98" spans="1:16" s="16" customFormat="1" ht="17.25" customHeight="1" x14ac:dyDescent="0.25">
      <c r="A98" s="18">
        <v>81</v>
      </c>
      <c r="B98" s="57" t="s">
        <v>642</v>
      </c>
      <c r="C98" s="57" t="s">
        <v>643</v>
      </c>
      <c r="D98" s="40">
        <v>38951</v>
      </c>
      <c r="E98" s="18" t="s">
        <v>2703</v>
      </c>
      <c r="F98" s="41">
        <v>19</v>
      </c>
      <c r="G98" s="41">
        <v>8.5500000000000007</v>
      </c>
      <c r="H98" s="41">
        <v>3.82</v>
      </c>
      <c r="I98" s="41">
        <v>17</v>
      </c>
      <c r="J98" s="41">
        <v>7.74</v>
      </c>
      <c r="K98" s="41">
        <v>3.31</v>
      </c>
      <c r="L98" s="18">
        <f t="shared" si="20"/>
        <v>8.17</v>
      </c>
      <c r="M98" s="18">
        <f t="shared" si="21"/>
        <v>3.58</v>
      </c>
      <c r="N98" s="18" t="str">
        <f t="shared" si="22"/>
        <v>Giỏi</v>
      </c>
      <c r="O98" s="18" t="str">
        <f>VLOOKUP(B98,'K29-30-31'!B:G,6,0)</f>
        <v>Xuất Sắc</v>
      </c>
      <c r="P98" s="18"/>
    </row>
    <row r="99" spans="1:16" s="16" customFormat="1" ht="17.25" customHeight="1" x14ac:dyDescent="0.25">
      <c r="A99" s="18">
        <v>82</v>
      </c>
      <c r="B99" s="39" t="s">
        <v>644</v>
      </c>
      <c r="C99" s="39" t="s">
        <v>645</v>
      </c>
      <c r="D99" s="40">
        <v>39035</v>
      </c>
      <c r="E99" s="18" t="s">
        <v>2703</v>
      </c>
      <c r="F99" s="41">
        <v>19</v>
      </c>
      <c r="G99" s="41">
        <v>8.15</v>
      </c>
      <c r="H99" s="41">
        <v>3.55</v>
      </c>
      <c r="I99" s="41">
        <v>16</v>
      </c>
      <c r="J99" s="41">
        <v>7.87</v>
      </c>
      <c r="K99" s="41">
        <v>3.39</v>
      </c>
      <c r="L99" s="18">
        <f t="shared" si="20"/>
        <v>8.02</v>
      </c>
      <c r="M99" s="18">
        <f t="shared" si="21"/>
        <v>3.48</v>
      </c>
      <c r="N99" s="18" t="str">
        <f t="shared" si="22"/>
        <v>Giỏi</v>
      </c>
      <c r="O99" s="18" t="str">
        <f>VLOOKUP(B99,'K29-30-31'!B:G,6,0)</f>
        <v>Xuất Sắc</v>
      </c>
      <c r="P99" s="18"/>
    </row>
    <row r="100" spans="1:16" s="16" customFormat="1" ht="17.25" customHeight="1" x14ac:dyDescent="0.25">
      <c r="A100" s="18">
        <v>83</v>
      </c>
      <c r="B100" s="39" t="s">
        <v>1218</v>
      </c>
      <c r="C100" s="39" t="s">
        <v>1219</v>
      </c>
      <c r="D100" s="40">
        <v>38763</v>
      </c>
      <c r="E100" s="18" t="s">
        <v>2703</v>
      </c>
      <c r="F100" s="41">
        <v>16</v>
      </c>
      <c r="G100" s="41">
        <v>7.99</v>
      </c>
      <c r="H100" s="41">
        <v>3.41</v>
      </c>
      <c r="I100" s="41">
        <v>17</v>
      </c>
      <c r="J100" s="41">
        <v>7.94</v>
      </c>
      <c r="K100" s="41">
        <v>3.39</v>
      </c>
      <c r="L100" s="18">
        <f t="shared" ref="L100:L105" si="23">ROUND((G100*F100+J100*I100)/(I100+F100),2)</f>
        <v>7.96</v>
      </c>
      <c r="M100" s="18">
        <f t="shared" ref="M100:M105" si="24">ROUND((H100*F100+K100*I100)/(I100+F100),2)</f>
        <v>3.4</v>
      </c>
      <c r="N100" s="18" t="str">
        <f t="shared" si="8"/>
        <v>Giỏi</v>
      </c>
      <c r="O100" s="18" t="str">
        <f>VLOOKUP(B100,'K29-30-31'!B:G,6,0)</f>
        <v>Xuất Sắc</v>
      </c>
      <c r="P100" s="18"/>
    </row>
    <row r="101" spans="1:16" s="16" customFormat="1" ht="17.25" customHeight="1" x14ac:dyDescent="0.25">
      <c r="A101" s="18">
        <v>84</v>
      </c>
      <c r="B101" s="39" t="s">
        <v>1257</v>
      </c>
      <c r="C101" s="39" t="s">
        <v>1258</v>
      </c>
      <c r="D101" s="40">
        <v>38665</v>
      </c>
      <c r="E101" s="18" t="s">
        <v>2703</v>
      </c>
      <c r="F101" s="41">
        <v>18</v>
      </c>
      <c r="G101" s="41">
        <v>8.32</v>
      </c>
      <c r="H101" s="41">
        <v>3.66</v>
      </c>
      <c r="I101" s="41">
        <v>14</v>
      </c>
      <c r="J101" s="41">
        <v>7.39</v>
      </c>
      <c r="K101" s="41">
        <v>3.04</v>
      </c>
      <c r="L101" s="18">
        <f t="shared" si="23"/>
        <v>7.91</v>
      </c>
      <c r="M101" s="18">
        <f t="shared" si="24"/>
        <v>3.39</v>
      </c>
      <c r="N101" s="18" t="str">
        <f t="shared" si="8"/>
        <v>Giỏi</v>
      </c>
      <c r="O101" s="18" t="str">
        <f>VLOOKUP(B101,'K29-30-31'!B:G,6,0)</f>
        <v>Tốt</v>
      </c>
      <c r="P101" s="18"/>
    </row>
    <row r="102" spans="1:16" s="16" customFormat="1" ht="17.25" customHeight="1" x14ac:dyDescent="0.25">
      <c r="A102" s="18">
        <v>85</v>
      </c>
      <c r="B102" s="39" t="s">
        <v>650</v>
      </c>
      <c r="C102" s="39" t="s">
        <v>21</v>
      </c>
      <c r="D102" s="40">
        <v>38931</v>
      </c>
      <c r="E102" s="18" t="s">
        <v>2703</v>
      </c>
      <c r="F102" s="41">
        <v>19</v>
      </c>
      <c r="G102" s="41">
        <v>7.95</v>
      </c>
      <c r="H102" s="41">
        <v>3.4</v>
      </c>
      <c r="I102" s="41">
        <v>12</v>
      </c>
      <c r="J102" s="41">
        <v>8.02</v>
      </c>
      <c r="K102" s="41">
        <v>3.55</v>
      </c>
      <c r="L102" s="18">
        <f t="shared" si="23"/>
        <v>7.98</v>
      </c>
      <c r="M102" s="18">
        <f t="shared" si="24"/>
        <v>3.46</v>
      </c>
      <c r="N102" s="18" t="str">
        <f t="shared" si="8"/>
        <v>Giỏi</v>
      </c>
      <c r="O102" s="18" t="str">
        <f>VLOOKUP(B102,'K29-30-31'!B:G,6,0)</f>
        <v>Xuất Sắc</v>
      </c>
      <c r="P102" s="18"/>
    </row>
    <row r="103" spans="1:16" s="16" customFormat="1" ht="17.25" customHeight="1" x14ac:dyDescent="0.25">
      <c r="A103" s="18">
        <v>86</v>
      </c>
      <c r="B103" s="39" t="s">
        <v>1266</v>
      </c>
      <c r="C103" s="39" t="s">
        <v>1267</v>
      </c>
      <c r="D103" s="40">
        <v>38819</v>
      </c>
      <c r="E103" s="18" t="s">
        <v>2703</v>
      </c>
      <c r="F103" s="41">
        <v>19</v>
      </c>
      <c r="G103" s="41">
        <v>7.95</v>
      </c>
      <c r="H103" s="41">
        <v>3.5</v>
      </c>
      <c r="I103" s="41">
        <v>19</v>
      </c>
      <c r="J103" s="41">
        <v>8.0500000000000007</v>
      </c>
      <c r="K103" s="41">
        <v>3.36</v>
      </c>
      <c r="L103" s="18">
        <f t="shared" si="23"/>
        <v>8</v>
      </c>
      <c r="M103" s="18">
        <f t="shared" si="24"/>
        <v>3.43</v>
      </c>
      <c r="N103" s="18" t="str">
        <f t="shared" si="8"/>
        <v>Giỏi</v>
      </c>
      <c r="O103" s="18" t="str">
        <f>VLOOKUP(B103,'K29-30-31'!B:G,6,0)</f>
        <v>Xuất Sắc</v>
      </c>
      <c r="P103" s="18"/>
    </row>
    <row r="104" spans="1:16" s="16" customFormat="1" ht="17.25" customHeight="1" x14ac:dyDescent="0.25">
      <c r="A104" s="18">
        <v>87</v>
      </c>
      <c r="B104" s="39" t="s">
        <v>1269</v>
      </c>
      <c r="C104" s="39" t="s">
        <v>1270</v>
      </c>
      <c r="D104" s="40">
        <v>38889</v>
      </c>
      <c r="E104" s="18" t="s">
        <v>2703</v>
      </c>
      <c r="F104" s="41">
        <v>18</v>
      </c>
      <c r="G104" s="41">
        <v>7.78</v>
      </c>
      <c r="H104" s="41">
        <v>3.37</v>
      </c>
      <c r="I104" s="41">
        <v>16</v>
      </c>
      <c r="J104" s="41">
        <v>8.35</v>
      </c>
      <c r="K104" s="41">
        <v>3.6</v>
      </c>
      <c r="L104" s="18">
        <f t="shared" si="23"/>
        <v>8.0500000000000007</v>
      </c>
      <c r="M104" s="18">
        <f t="shared" si="24"/>
        <v>3.48</v>
      </c>
      <c r="N104" s="18" t="str">
        <f t="shared" si="8"/>
        <v>Giỏi</v>
      </c>
      <c r="O104" s="18" t="str">
        <f>VLOOKUP(B104,'K29-30-31'!B:G,6,0)</f>
        <v>Xuất Sắc</v>
      </c>
      <c r="P104" s="18"/>
    </row>
    <row r="105" spans="1:16" s="16" customFormat="1" ht="17.25" customHeight="1" x14ac:dyDescent="0.25">
      <c r="A105" s="18">
        <v>88</v>
      </c>
      <c r="B105" s="39" t="s">
        <v>653</v>
      </c>
      <c r="C105" s="39" t="s">
        <v>654</v>
      </c>
      <c r="D105" s="40">
        <v>38832</v>
      </c>
      <c r="E105" s="18" t="s">
        <v>2703</v>
      </c>
      <c r="F105" s="41">
        <v>14</v>
      </c>
      <c r="G105" s="41">
        <v>7.66</v>
      </c>
      <c r="H105" s="41">
        <v>3.28</v>
      </c>
      <c r="I105" s="41">
        <v>15</v>
      </c>
      <c r="J105" s="41">
        <v>8.1300000000000008</v>
      </c>
      <c r="K105" s="41">
        <v>3.64</v>
      </c>
      <c r="L105" s="18">
        <f t="shared" si="23"/>
        <v>7.9</v>
      </c>
      <c r="M105" s="18">
        <f t="shared" si="24"/>
        <v>3.47</v>
      </c>
      <c r="N105" s="18" t="str">
        <f t="shared" si="8"/>
        <v>Giỏi</v>
      </c>
      <c r="O105" s="18" t="str">
        <f>VLOOKUP(B105,'K29-30-31'!B:G,6,0)</f>
        <v>Xuất Sắc</v>
      </c>
      <c r="P105" s="18"/>
    </row>
    <row r="106" spans="1:16" s="16" customFormat="1" ht="17.25" customHeight="1" x14ac:dyDescent="0.25">
      <c r="A106" s="18">
        <v>89</v>
      </c>
      <c r="B106" s="39" t="s">
        <v>660</v>
      </c>
      <c r="C106" s="39" t="s">
        <v>661</v>
      </c>
      <c r="D106" s="40">
        <v>38393</v>
      </c>
      <c r="E106" s="18" t="s">
        <v>2703</v>
      </c>
      <c r="F106" s="41">
        <v>18</v>
      </c>
      <c r="G106" s="41">
        <v>7.91</v>
      </c>
      <c r="H106" s="41">
        <v>3.36</v>
      </c>
      <c r="I106" s="41">
        <v>18</v>
      </c>
      <c r="J106" s="41">
        <v>8.02</v>
      </c>
      <c r="K106" s="41">
        <v>3.53</v>
      </c>
      <c r="L106" s="18">
        <f t="shared" ref="L106:L110" si="25">ROUND((G106*F106+J106*I106)/(I106+F106),2)</f>
        <v>7.97</v>
      </c>
      <c r="M106" s="18">
        <f t="shared" ref="M106:M110" si="26">ROUND((H106*F106+K106*I106)/(I106+F106),2)</f>
        <v>3.45</v>
      </c>
      <c r="N106" s="18" t="str">
        <f t="shared" ref="N106:N110" si="27">IF(M106&gt;=3.68, "Xuất sắc", "Giỏi")</f>
        <v>Giỏi</v>
      </c>
      <c r="O106" s="18" t="str">
        <f>VLOOKUP(B106,'K29-30-31'!B:G,6,0)</f>
        <v>Tốt</v>
      </c>
      <c r="P106" s="18"/>
    </row>
    <row r="107" spans="1:16" s="16" customFormat="1" ht="17.25" customHeight="1" x14ac:dyDescent="0.25">
      <c r="A107" s="18">
        <v>90</v>
      </c>
      <c r="B107" s="39" t="s">
        <v>662</v>
      </c>
      <c r="C107" s="39" t="s">
        <v>663</v>
      </c>
      <c r="D107" s="40">
        <v>38743</v>
      </c>
      <c r="E107" s="18" t="s">
        <v>2703</v>
      </c>
      <c r="F107" s="41">
        <v>16</v>
      </c>
      <c r="G107" s="41">
        <v>9.1199999999999992</v>
      </c>
      <c r="H107" s="41">
        <v>3.88</v>
      </c>
      <c r="I107" s="41">
        <v>17</v>
      </c>
      <c r="J107" s="41">
        <v>8.92</v>
      </c>
      <c r="K107" s="41">
        <v>3.84</v>
      </c>
      <c r="L107" s="18">
        <f t="shared" si="25"/>
        <v>9.02</v>
      </c>
      <c r="M107" s="18">
        <f t="shared" si="26"/>
        <v>3.86</v>
      </c>
      <c r="N107" s="18" t="str">
        <f t="shared" si="27"/>
        <v>Xuất sắc</v>
      </c>
      <c r="O107" s="18" t="str">
        <f>VLOOKUP(B107,'K29-30-31'!B:G,6,0)</f>
        <v>Xuất Sắc</v>
      </c>
      <c r="P107" s="18"/>
    </row>
    <row r="108" spans="1:16" s="16" customFormat="1" ht="17.25" customHeight="1" x14ac:dyDescent="0.25">
      <c r="A108" s="18">
        <v>91</v>
      </c>
      <c r="B108" s="39" t="s">
        <v>664</v>
      </c>
      <c r="C108" s="39" t="s">
        <v>665</v>
      </c>
      <c r="D108" s="40">
        <v>38926</v>
      </c>
      <c r="E108" s="18" t="s">
        <v>2703</v>
      </c>
      <c r="F108" s="41">
        <v>14</v>
      </c>
      <c r="G108" s="41">
        <v>7.93</v>
      </c>
      <c r="H108" s="41">
        <v>3.38</v>
      </c>
      <c r="I108" s="41">
        <v>18</v>
      </c>
      <c r="J108" s="41">
        <v>8.49</v>
      </c>
      <c r="K108" s="41">
        <v>3.75</v>
      </c>
      <c r="L108" s="18">
        <f t="shared" si="25"/>
        <v>8.25</v>
      </c>
      <c r="M108" s="18">
        <f t="shared" si="26"/>
        <v>3.59</v>
      </c>
      <c r="N108" s="18" t="str">
        <f t="shared" si="27"/>
        <v>Giỏi</v>
      </c>
      <c r="O108" s="18" t="str">
        <f>VLOOKUP(B108,'K29-30-31'!B:G,6,0)</f>
        <v>Xuất Sắc</v>
      </c>
      <c r="P108" s="18"/>
    </row>
    <row r="109" spans="1:16" s="16" customFormat="1" ht="17.25" customHeight="1" x14ac:dyDescent="0.25">
      <c r="A109" s="18">
        <v>92</v>
      </c>
      <c r="B109" s="39" t="s">
        <v>666</v>
      </c>
      <c r="C109" s="39" t="s">
        <v>667</v>
      </c>
      <c r="D109" s="40">
        <v>38987</v>
      </c>
      <c r="E109" s="18" t="s">
        <v>2705</v>
      </c>
      <c r="F109" s="41">
        <v>19</v>
      </c>
      <c r="G109" s="41">
        <v>7.98</v>
      </c>
      <c r="H109" s="41">
        <v>3.47</v>
      </c>
      <c r="I109" s="41">
        <v>18</v>
      </c>
      <c r="J109" s="41">
        <v>8.57</v>
      </c>
      <c r="K109" s="41">
        <v>3.75</v>
      </c>
      <c r="L109" s="18">
        <f t="shared" si="25"/>
        <v>8.27</v>
      </c>
      <c r="M109" s="18">
        <f t="shared" si="26"/>
        <v>3.61</v>
      </c>
      <c r="N109" s="18" t="str">
        <f t="shared" si="27"/>
        <v>Giỏi</v>
      </c>
      <c r="O109" s="18" t="str">
        <f>VLOOKUP(B109,'K29-30-31'!B:G,6,0)</f>
        <v>Tốt</v>
      </c>
      <c r="P109" s="18"/>
    </row>
    <row r="110" spans="1:16" s="16" customFormat="1" ht="17.25" customHeight="1" x14ac:dyDescent="0.25">
      <c r="A110" s="18">
        <v>93</v>
      </c>
      <c r="B110" s="39" t="s">
        <v>672</v>
      </c>
      <c r="C110" s="39" t="s">
        <v>673</v>
      </c>
      <c r="D110" s="40">
        <v>38850</v>
      </c>
      <c r="E110" s="18" t="s">
        <v>2705</v>
      </c>
      <c r="F110" s="41">
        <v>16</v>
      </c>
      <c r="G110" s="41">
        <v>8.4600000000000009</v>
      </c>
      <c r="H110" s="41">
        <v>3.66</v>
      </c>
      <c r="I110" s="41">
        <v>15</v>
      </c>
      <c r="J110" s="41">
        <v>8.07</v>
      </c>
      <c r="K110" s="41">
        <v>3.6</v>
      </c>
      <c r="L110" s="18">
        <f t="shared" si="25"/>
        <v>8.27</v>
      </c>
      <c r="M110" s="18">
        <f t="shared" si="26"/>
        <v>3.63</v>
      </c>
      <c r="N110" s="18" t="str">
        <f t="shared" si="27"/>
        <v>Giỏi</v>
      </c>
      <c r="O110" s="18" t="str">
        <f>VLOOKUP(B110,'K29-30-31'!B:G,6,0)</f>
        <v>Tốt</v>
      </c>
      <c r="P110" s="18"/>
    </row>
    <row r="111" spans="1:16" s="16" customFormat="1" ht="17.25" customHeight="1" x14ac:dyDescent="0.25">
      <c r="A111" s="18">
        <v>94</v>
      </c>
      <c r="B111" s="39" t="s">
        <v>678</v>
      </c>
      <c r="C111" s="39" t="s">
        <v>679</v>
      </c>
      <c r="D111" s="40">
        <v>38411</v>
      </c>
      <c r="E111" s="18" t="s">
        <v>2705</v>
      </c>
      <c r="F111" s="41">
        <v>19</v>
      </c>
      <c r="G111" s="41">
        <v>7.92</v>
      </c>
      <c r="H111" s="41">
        <v>3.38</v>
      </c>
      <c r="I111" s="41">
        <v>19</v>
      </c>
      <c r="J111" s="41">
        <v>8.39</v>
      </c>
      <c r="K111" s="41">
        <v>3.61</v>
      </c>
      <c r="L111" s="18">
        <f t="shared" ref="L111:L121" si="28">ROUND((G111*F111+J111*I111)/(I111+F111),2)</f>
        <v>8.16</v>
      </c>
      <c r="M111" s="18">
        <f t="shared" ref="M111:M121" si="29">ROUND((H111*F111+K111*I111)/(I111+F111),2)</f>
        <v>3.5</v>
      </c>
      <c r="N111" s="18" t="str">
        <f t="shared" ref="N111:N121" si="30">IF(M111&gt;=3.68, "Xuất sắc", "Giỏi")</f>
        <v>Giỏi</v>
      </c>
      <c r="O111" s="18" t="str">
        <f>VLOOKUP(B111,'K29-30-31'!B:G,6,0)</f>
        <v>Xuất Sắc</v>
      </c>
      <c r="P111" s="18"/>
    </row>
    <row r="112" spans="1:16" s="16" customFormat="1" ht="17.25" customHeight="1" x14ac:dyDescent="0.25">
      <c r="A112" s="18">
        <v>95</v>
      </c>
      <c r="B112" s="39" t="s">
        <v>680</v>
      </c>
      <c r="C112" s="39" t="s">
        <v>681</v>
      </c>
      <c r="D112" s="40">
        <v>39018</v>
      </c>
      <c r="E112" s="18" t="s">
        <v>2705</v>
      </c>
      <c r="F112" s="41">
        <v>18</v>
      </c>
      <c r="G112" s="41">
        <v>8.2100000000000009</v>
      </c>
      <c r="H112" s="41">
        <v>3.59</v>
      </c>
      <c r="I112" s="41">
        <v>19</v>
      </c>
      <c r="J112" s="41">
        <v>9.16</v>
      </c>
      <c r="K112" s="41">
        <v>4</v>
      </c>
      <c r="L112" s="18">
        <f t="shared" si="28"/>
        <v>8.6999999999999993</v>
      </c>
      <c r="M112" s="18">
        <f t="shared" si="29"/>
        <v>3.8</v>
      </c>
      <c r="N112" s="18" t="str">
        <f t="shared" si="30"/>
        <v>Xuất sắc</v>
      </c>
      <c r="O112" s="18" t="str">
        <f>VLOOKUP(B112,'K29-30-31'!B:G,6,0)</f>
        <v>Xuất Sắc</v>
      </c>
      <c r="P112" s="18"/>
    </row>
    <row r="113" spans="1:16" s="16" customFormat="1" ht="17.25" customHeight="1" x14ac:dyDescent="0.25">
      <c r="A113" s="18">
        <v>96</v>
      </c>
      <c r="B113" s="39" t="s">
        <v>1445</v>
      </c>
      <c r="C113" s="39" t="s">
        <v>1446</v>
      </c>
      <c r="D113" s="40">
        <v>38454</v>
      </c>
      <c r="E113" s="18" t="s">
        <v>2705</v>
      </c>
      <c r="F113" s="41">
        <v>8</v>
      </c>
      <c r="G113" s="41">
        <v>9.25</v>
      </c>
      <c r="H113" s="41">
        <v>4</v>
      </c>
      <c r="I113" s="41">
        <v>10</v>
      </c>
      <c r="J113" s="41">
        <v>9.1</v>
      </c>
      <c r="K113" s="41">
        <v>4</v>
      </c>
      <c r="L113" s="18">
        <f t="shared" si="28"/>
        <v>9.17</v>
      </c>
      <c r="M113" s="18">
        <f t="shared" si="29"/>
        <v>4</v>
      </c>
      <c r="N113" s="18" t="str">
        <f t="shared" si="30"/>
        <v>Xuất sắc</v>
      </c>
      <c r="O113" s="18" t="str">
        <f>VLOOKUP(B113,'K29-30-31'!B:G,6,0)</f>
        <v>Tốt</v>
      </c>
      <c r="P113" s="18"/>
    </row>
    <row r="114" spans="1:16" s="16" customFormat="1" ht="17.25" customHeight="1" x14ac:dyDescent="0.25">
      <c r="A114" s="18">
        <v>97</v>
      </c>
      <c r="B114" s="39" t="s">
        <v>1476</v>
      </c>
      <c r="C114" s="39" t="s">
        <v>1477</v>
      </c>
      <c r="D114" s="40">
        <v>39018</v>
      </c>
      <c r="E114" s="18" t="s">
        <v>2705</v>
      </c>
      <c r="F114" s="41">
        <v>19</v>
      </c>
      <c r="G114" s="41">
        <v>7.93</v>
      </c>
      <c r="H114" s="41">
        <v>3.42</v>
      </c>
      <c r="I114" s="41">
        <v>19</v>
      </c>
      <c r="J114" s="41">
        <v>8.2799999999999994</v>
      </c>
      <c r="K114" s="41">
        <v>3.62</v>
      </c>
      <c r="L114" s="18">
        <f t="shared" si="28"/>
        <v>8.11</v>
      </c>
      <c r="M114" s="18">
        <f t="shared" si="29"/>
        <v>3.52</v>
      </c>
      <c r="N114" s="18" t="str">
        <f t="shared" si="30"/>
        <v>Giỏi</v>
      </c>
      <c r="O114" s="18" t="str">
        <f>VLOOKUP(B114,'K29-30-31'!B:G,6,0)</f>
        <v>Xuất Sắc</v>
      </c>
      <c r="P114" s="18"/>
    </row>
    <row r="115" spans="1:16" s="16" customFormat="1" ht="17.25" customHeight="1" x14ac:dyDescent="0.25">
      <c r="A115" s="18">
        <v>98</v>
      </c>
      <c r="B115" s="39" t="s">
        <v>682</v>
      </c>
      <c r="C115" s="39" t="s">
        <v>683</v>
      </c>
      <c r="D115" s="40">
        <v>38935</v>
      </c>
      <c r="E115" s="18" t="s">
        <v>2705</v>
      </c>
      <c r="F115" s="41">
        <v>19</v>
      </c>
      <c r="G115" s="41">
        <v>9.1</v>
      </c>
      <c r="H115" s="41">
        <v>3.96</v>
      </c>
      <c r="I115" s="41">
        <v>19</v>
      </c>
      <c r="J115" s="41">
        <v>9.2200000000000006</v>
      </c>
      <c r="K115" s="41">
        <v>3.96</v>
      </c>
      <c r="L115" s="18">
        <f t="shared" si="28"/>
        <v>9.16</v>
      </c>
      <c r="M115" s="18">
        <f t="shared" si="29"/>
        <v>3.96</v>
      </c>
      <c r="N115" s="18" t="str">
        <f t="shared" si="30"/>
        <v>Xuất sắc</v>
      </c>
      <c r="O115" s="18" t="str">
        <f>VLOOKUP(B115,'K29-30-31'!B:G,6,0)</f>
        <v>Xuất Sắc</v>
      </c>
      <c r="P115" s="18"/>
    </row>
    <row r="116" spans="1:16" s="16" customFormat="1" ht="17.25" customHeight="1" x14ac:dyDescent="0.25">
      <c r="A116" s="18">
        <v>99</v>
      </c>
      <c r="B116" s="39" t="s">
        <v>684</v>
      </c>
      <c r="C116" s="39" t="s">
        <v>685</v>
      </c>
      <c r="D116" s="40">
        <v>38987</v>
      </c>
      <c r="E116" s="18" t="s">
        <v>2705</v>
      </c>
      <c r="F116" s="41">
        <v>18</v>
      </c>
      <c r="G116" s="41">
        <v>7.99</v>
      </c>
      <c r="H116" s="41">
        <v>3.51</v>
      </c>
      <c r="I116" s="41">
        <v>17</v>
      </c>
      <c r="J116" s="41">
        <v>8.1</v>
      </c>
      <c r="K116" s="41">
        <v>3.62</v>
      </c>
      <c r="L116" s="18">
        <f t="shared" si="28"/>
        <v>8.0399999999999991</v>
      </c>
      <c r="M116" s="18">
        <f t="shared" si="29"/>
        <v>3.56</v>
      </c>
      <c r="N116" s="18" t="str">
        <f t="shared" si="30"/>
        <v>Giỏi</v>
      </c>
      <c r="O116" s="18" t="str">
        <f>VLOOKUP(B116,'K29-30-31'!B:G,6,0)</f>
        <v>Tốt</v>
      </c>
      <c r="P116" s="18"/>
    </row>
    <row r="117" spans="1:16" s="16" customFormat="1" ht="17.25" customHeight="1" x14ac:dyDescent="0.25">
      <c r="A117" s="18">
        <v>100</v>
      </c>
      <c r="B117" s="39" t="s">
        <v>1500</v>
      </c>
      <c r="C117" s="39" t="s">
        <v>1501</v>
      </c>
      <c r="D117" s="40">
        <v>39008</v>
      </c>
      <c r="E117" s="18" t="s">
        <v>2705</v>
      </c>
      <c r="F117" s="41">
        <v>29</v>
      </c>
      <c r="G117" s="41">
        <v>8.31</v>
      </c>
      <c r="H117" s="41">
        <v>3.65</v>
      </c>
      <c r="I117" s="41">
        <v>10</v>
      </c>
      <c r="J117" s="41">
        <v>6.75</v>
      </c>
      <c r="K117" s="41">
        <v>2.63</v>
      </c>
      <c r="L117" s="18">
        <f t="shared" si="28"/>
        <v>7.91</v>
      </c>
      <c r="M117" s="18">
        <f t="shared" si="29"/>
        <v>3.39</v>
      </c>
      <c r="N117" s="18" t="str">
        <f t="shared" si="30"/>
        <v>Giỏi</v>
      </c>
      <c r="O117" s="18" t="str">
        <f>VLOOKUP(B117,'K29-30-31'!B:G,6,0)</f>
        <v>Tốt</v>
      </c>
      <c r="P117" s="18"/>
    </row>
    <row r="118" spans="1:16" s="16" customFormat="1" ht="17.25" customHeight="1" x14ac:dyDescent="0.25">
      <c r="A118" s="18">
        <v>101</v>
      </c>
      <c r="B118" s="39" t="s">
        <v>686</v>
      </c>
      <c r="C118" s="39" t="s">
        <v>687</v>
      </c>
      <c r="D118" s="40">
        <v>34427</v>
      </c>
      <c r="E118" s="18" t="s">
        <v>2705</v>
      </c>
      <c r="F118" s="41">
        <v>19</v>
      </c>
      <c r="G118" s="41">
        <v>8.86</v>
      </c>
      <c r="H118" s="41">
        <v>3.89</v>
      </c>
      <c r="I118" s="41">
        <v>19</v>
      </c>
      <c r="J118" s="41">
        <v>8.5399999999999991</v>
      </c>
      <c r="K118" s="41">
        <v>3.72</v>
      </c>
      <c r="L118" s="18">
        <f t="shared" si="28"/>
        <v>8.6999999999999993</v>
      </c>
      <c r="M118" s="18">
        <f t="shared" si="29"/>
        <v>3.81</v>
      </c>
      <c r="N118" s="18" t="str">
        <f t="shared" si="30"/>
        <v>Xuất sắc</v>
      </c>
      <c r="O118" s="18" t="str">
        <f>VLOOKUP(B118,'K29-30-31'!B:G,6,0)</f>
        <v>Xuất Sắc</v>
      </c>
      <c r="P118" s="18"/>
    </row>
    <row r="119" spans="1:16" s="16" customFormat="1" ht="17.25" customHeight="1" x14ac:dyDescent="0.25">
      <c r="A119" s="18">
        <v>102</v>
      </c>
      <c r="B119" s="39" t="s">
        <v>688</v>
      </c>
      <c r="C119" s="39" t="s">
        <v>689</v>
      </c>
      <c r="D119" s="40">
        <v>39031</v>
      </c>
      <c r="E119" s="18" t="s">
        <v>2705</v>
      </c>
      <c r="F119" s="41">
        <v>19</v>
      </c>
      <c r="G119" s="41">
        <v>7.95</v>
      </c>
      <c r="H119" s="41">
        <v>3.47</v>
      </c>
      <c r="I119" s="41">
        <v>18</v>
      </c>
      <c r="J119" s="41">
        <v>7.92</v>
      </c>
      <c r="K119" s="41">
        <v>3.5</v>
      </c>
      <c r="L119" s="18">
        <f t="shared" si="28"/>
        <v>7.94</v>
      </c>
      <c r="M119" s="18">
        <f t="shared" si="29"/>
        <v>3.48</v>
      </c>
      <c r="N119" s="18" t="str">
        <f t="shared" si="30"/>
        <v>Giỏi</v>
      </c>
      <c r="O119" s="18" t="str">
        <f>VLOOKUP(B119,'K29-30-31'!B:G,6,0)</f>
        <v>Tốt</v>
      </c>
      <c r="P119" s="18"/>
    </row>
    <row r="120" spans="1:16" s="16" customFormat="1" ht="17.25" customHeight="1" x14ac:dyDescent="0.25">
      <c r="A120" s="18">
        <v>103</v>
      </c>
      <c r="B120" s="39" t="s">
        <v>690</v>
      </c>
      <c r="C120" s="39" t="s">
        <v>691</v>
      </c>
      <c r="D120" s="40">
        <v>38194</v>
      </c>
      <c r="E120" s="18" t="s">
        <v>2705</v>
      </c>
      <c r="F120" s="41">
        <v>19</v>
      </c>
      <c r="G120" s="41">
        <v>8.11</v>
      </c>
      <c r="H120" s="41">
        <v>3.41</v>
      </c>
      <c r="I120" s="41">
        <v>19</v>
      </c>
      <c r="J120" s="41">
        <v>7.84</v>
      </c>
      <c r="K120" s="41">
        <v>3.36</v>
      </c>
      <c r="L120" s="18">
        <f t="shared" si="28"/>
        <v>7.98</v>
      </c>
      <c r="M120" s="18">
        <f t="shared" si="29"/>
        <v>3.39</v>
      </c>
      <c r="N120" s="18" t="str">
        <f t="shared" si="30"/>
        <v>Giỏi</v>
      </c>
      <c r="O120" s="18" t="str">
        <f>VLOOKUP(B120,'K29-30-31'!B:G,6,0)</f>
        <v>Xuất Sắc</v>
      </c>
      <c r="P120" s="18"/>
    </row>
    <row r="121" spans="1:16" s="16" customFormat="1" ht="17.25" customHeight="1" x14ac:dyDescent="0.25">
      <c r="A121" s="18">
        <v>104</v>
      </c>
      <c r="B121" s="39" t="s">
        <v>692</v>
      </c>
      <c r="C121" s="39" t="s">
        <v>693</v>
      </c>
      <c r="D121" s="40">
        <v>39014</v>
      </c>
      <c r="E121" s="18" t="s">
        <v>2705</v>
      </c>
      <c r="F121" s="41">
        <v>19</v>
      </c>
      <c r="G121" s="41">
        <v>8.19</v>
      </c>
      <c r="H121" s="41">
        <v>3.54</v>
      </c>
      <c r="I121" s="41">
        <v>18</v>
      </c>
      <c r="J121" s="41">
        <v>8.19</v>
      </c>
      <c r="K121" s="41">
        <v>3.44</v>
      </c>
      <c r="L121" s="18">
        <f t="shared" si="28"/>
        <v>8.19</v>
      </c>
      <c r="M121" s="18">
        <f t="shared" si="29"/>
        <v>3.49</v>
      </c>
      <c r="N121" s="18" t="str">
        <f t="shared" si="30"/>
        <v>Giỏi</v>
      </c>
      <c r="O121" s="18" t="str">
        <f>VLOOKUP(B121,'K29-30-31'!B:G,6,0)</f>
        <v>Xuất Sắc</v>
      </c>
      <c r="P121" s="18"/>
    </row>
    <row r="122" spans="1:16" s="16" customFormat="1" ht="17.25" customHeight="1" x14ac:dyDescent="0.25">
      <c r="A122" s="18">
        <v>105</v>
      </c>
      <c r="B122" s="39" t="s">
        <v>1563</v>
      </c>
      <c r="C122" s="39" t="s">
        <v>1564</v>
      </c>
      <c r="D122" s="40">
        <v>39033</v>
      </c>
      <c r="E122" s="18" t="s">
        <v>2704</v>
      </c>
      <c r="F122" s="41">
        <v>18</v>
      </c>
      <c r="G122" s="41">
        <v>8.07</v>
      </c>
      <c r="H122" s="41">
        <v>3.59</v>
      </c>
      <c r="I122" s="41">
        <v>18</v>
      </c>
      <c r="J122" s="41">
        <v>8.02</v>
      </c>
      <c r="K122" s="41">
        <v>3.42</v>
      </c>
      <c r="L122" s="18">
        <f t="shared" ref="L122:L126" si="31">ROUND((G122*F122+J122*I122)/(I122+F122),2)</f>
        <v>8.0500000000000007</v>
      </c>
      <c r="M122" s="18">
        <f t="shared" ref="M122:M126" si="32">ROUND((H122*F122+K122*I122)/(I122+F122),2)</f>
        <v>3.51</v>
      </c>
      <c r="N122" s="18" t="str">
        <f t="shared" si="8"/>
        <v>Giỏi</v>
      </c>
      <c r="O122" s="18" t="str">
        <f>VLOOKUP(B122,'K29-30-31'!B:G,6,0)</f>
        <v>Tốt</v>
      </c>
      <c r="P122" s="18"/>
    </row>
    <row r="123" spans="1:16" s="16" customFormat="1" ht="17.25" customHeight="1" x14ac:dyDescent="0.25">
      <c r="A123" s="18">
        <v>106</v>
      </c>
      <c r="B123" s="39" t="s">
        <v>698</v>
      </c>
      <c r="C123" s="39" t="s">
        <v>699</v>
      </c>
      <c r="D123" s="40">
        <v>38835</v>
      </c>
      <c r="E123" s="18" t="s">
        <v>2704</v>
      </c>
      <c r="F123" s="41">
        <v>20</v>
      </c>
      <c r="G123" s="41">
        <v>8.75</v>
      </c>
      <c r="H123" s="41">
        <v>3.8</v>
      </c>
      <c r="I123" s="41">
        <v>18</v>
      </c>
      <c r="J123" s="41">
        <v>7.21</v>
      </c>
      <c r="K123" s="41">
        <v>2.96</v>
      </c>
      <c r="L123" s="18">
        <f t="shared" si="31"/>
        <v>8.02</v>
      </c>
      <c r="M123" s="18">
        <f t="shared" si="32"/>
        <v>3.4</v>
      </c>
      <c r="N123" s="18" t="str">
        <f t="shared" si="8"/>
        <v>Giỏi</v>
      </c>
      <c r="O123" s="18" t="str">
        <f>VLOOKUP(B123,'K29-30-31'!B:G,6,0)</f>
        <v>Xuất Sắc</v>
      </c>
      <c r="P123" s="18"/>
    </row>
    <row r="124" spans="1:16" s="16" customFormat="1" ht="17.25" customHeight="1" x14ac:dyDescent="0.25">
      <c r="A124" s="18">
        <v>107</v>
      </c>
      <c r="B124" s="39" t="s">
        <v>704</v>
      </c>
      <c r="C124" s="39" t="s">
        <v>705</v>
      </c>
      <c r="D124" s="40">
        <v>38840</v>
      </c>
      <c r="E124" s="18" t="s">
        <v>2704</v>
      </c>
      <c r="F124" s="41">
        <v>19</v>
      </c>
      <c r="G124" s="41">
        <v>8.02</v>
      </c>
      <c r="H124" s="41">
        <v>3.43</v>
      </c>
      <c r="I124" s="41">
        <v>18</v>
      </c>
      <c r="J124" s="41">
        <v>7.64</v>
      </c>
      <c r="K124" s="41">
        <v>3.26</v>
      </c>
      <c r="L124" s="18">
        <f t="shared" si="31"/>
        <v>7.84</v>
      </c>
      <c r="M124" s="18">
        <f t="shared" si="32"/>
        <v>3.35</v>
      </c>
      <c r="N124" s="18" t="str">
        <f t="shared" si="8"/>
        <v>Giỏi</v>
      </c>
      <c r="O124" s="18" t="str">
        <f>VLOOKUP(B124,'K29-30-31'!B:G,6,0)</f>
        <v>Tốt</v>
      </c>
      <c r="P124" s="18"/>
    </row>
    <row r="125" spans="1:16" s="16" customFormat="1" ht="17.25" customHeight="1" x14ac:dyDescent="0.25">
      <c r="A125" s="18">
        <v>108</v>
      </c>
      <c r="B125" s="39" t="s">
        <v>702</v>
      </c>
      <c r="C125" s="39" t="s">
        <v>703</v>
      </c>
      <c r="D125" s="40">
        <v>38794</v>
      </c>
      <c r="E125" s="18" t="s">
        <v>2704</v>
      </c>
      <c r="F125" s="41">
        <v>19</v>
      </c>
      <c r="G125" s="41">
        <v>8.1300000000000008</v>
      </c>
      <c r="H125" s="41">
        <v>3.51</v>
      </c>
      <c r="I125" s="41">
        <v>19</v>
      </c>
      <c r="J125" s="41">
        <v>7.89</v>
      </c>
      <c r="K125" s="41">
        <v>3.43</v>
      </c>
      <c r="L125" s="18">
        <f t="shared" si="31"/>
        <v>8.01</v>
      </c>
      <c r="M125" s="18">
        <f t="shared" si="32"/>
        <v>3.47</v>
      </c>
      <c r="N125" s="18" t="str">
        <f t="shared" si="8"/>
        <v>Giỏi</v>
      </c>
      <c r="O125" s="18" t="str">
        <f>VLOOKUP(B125,'K29-30-31'!B:G,6,0)</f>
        <v>Tốt</v>
      </c>
      <c r="P125" s="18"/>
    </row>
    <row r="126" spans="1:16" s="16" customFormat="1" ht="17.25" customHeight="1" x14ac:dyDescent="0.25">
      <c r="A126" s="18">
        <v>109</v>
      </c>
      <c r="B126" s="39" t="s">
        <v>706</v>
      </c>
      <c r="C126" s="39" t="s">
        <v>707</v>
      </c>
      <c r="D126" s="40">
        <v>39060</v>
      </c>
      <c r="E126" s="18" t="s">
        <v>2704</v>
      </c>
      <c r="F126" s="41">
        <v>19</v>
      </c>
      <c r="G126" s="41">
        <v>7.98</v>
      </c>
      <c r="H126" s="41">
        <v>3.43</v>
      </c>
      <c r="I126" s="41">
        <v>19</v>
      </c>
      <c r="J126" s="41">
        <v>8.02</v>
      </c>
      <c r="K126" s="41">
        <v>3.4</v>
      </c>
      <c r="L126" s="18">
        <f t="shared" si="31"/>
        <v>8</v>
      </c>
      <c r="M126" s="18">
        <f t="shared" si="32"/>
        <v>3.42</v>
      </c>
      <c r="N126" s="18" t="str">
        <f t="shared" si="8"/>
        <v>Giỏi</v>
      </c>
      <c r="O126" s="18" t="str">
        <f>VLOOKUP(B126,'K29-30-31'!B:G,6,0)</f>
        <v>Tốt</v>
      </c>
      <c r="P126" s="18"/>
    </row>
    <row r="127" spans="1:16" s="16" customFormat="1" ht="17.25" customHeight="1" x14ac:dyDescent="0.25">
      <c r="A127" s="18">
        <v>110</v>
      </c>
      <c r="B127" s="39" t="s">
        <v>714</v>
      </c>
      <c r="C127" s="39" t="s">
        <v>715</v>
      </c>
      <c r="D127" s="40">
        <v>38865</v>
      </c>
      <c r="E127" s="18" t="s">
        <v>2704</v>
      </c>
      <c r="F127" s="41">
        <v>17</v>
      </c>
      <c r="G127" s="41">
        <v>8.01</v>
      </c>
      <c r="H127" s="41">
        <v>3.45</v>
      </c>
      <c r="I127" s="41">
        <v>18</v>
      </c>
      <c r="J127" s="41">
        <v>7.64</v>
      </c>
      <c r="K127" s="41">
        <v>3.23</v>
      </c>
      <c r="L127" s="18">
        <f t="shared" ref="L127:L130" si="33">ROUND((G127*F127+J127*I127)/(I127+F127),2)</f>
        <v>7.82</v>
      </c>
      <c r="M127" s="18">
        <f t="shared" ref="M127:M130" si="34">ROUND((H127*F127+K127*I127)/(I127+F127),2)</f>
        <v>3.34</v>
      </c>
      <c r="N127" s="18" t="str">
        <f t="shared" ref="N127:N130" si="35">IF(M127&gt;=3.68, "Xuất sắc", "Giỏi")</f>
        <v>Giỏi</v>
      </c>
      <c r="O127" s="18" t="str">
        <f>VLOOKUP(B127,'K29-30-31'!B:G,6,0)</f>
        <v>Tốt</v>
      </c>
      <c r="P127" s="18"/>
    </row>
    <row r="128" spans="1:16" s="16" customFormat="1" ht="17.25" customHeight="1" x14ac:dyDescent="0.25">
      <c r="A128" s="18">
        <v>111</v>
      </c>
      <c r="B128" s="39" t="s">
        <v>721</v>
      </c>
      <c r="C128" s="39" t="s">
        <v>722</v>
      </c>
      <c r="D128" s="40">
        <v>38923</v>
      </c>
      <c r="E128" s="18" t="s">
        <v>2704</v>
      </c>
      <c r="F128" s="41">
        <v>19</v>
      </c>
      <c r="G128" s="41">
        <v>7.8</v>
      </c>
      <c r="H128" s="41">
        <v>3.34</v>
      </c>
      <c r="I128" s="41">
        <v>14</v>
      </c>
      <c r="J128" s="41">
        <v>8.1300000000000008</v>
      </c>
      <c r="K128" s="41">
        <v>3.61</v>
      </c>
      <c r="L128" s="18">
        <f t="shared" si="33"/>
        <v>7.94</v>
      </c>
      <c r="M128" s="18">
        <f t="shared" si="34"/>
        <v>3.45</v>
      </c>
      <c r="N128" s="18" t="str">
        <f t="shared" si="35"/>
        <v>Giỏi</v>
      </c>
      <c r="O128" s="18" t="str">
        <f>VLOOKUP(B128,'K29-30-31'!B:G,6,0)</f>
        <v>Tốt</v>
      </c>
      <c r="P128" s="18"/>
    </row>
    <row r="129" spans="1:16" s="16" customFormat="1" ht="17.25" customHeight="1" x14ac:dyDescent="0.25">
      <c r="A129" s="18">
        <v>112</v>
      </c>
      <c r="B129" s="39" t="s">
        <v>1684</v>
      </c>
      <c r="C129" s="39" t="s">
        <v>1685</v>
      </c>
      <c r="D129" s="40">
        <v>39418</v>
      </c>
      <c r="E129" s="18" t="s">
        <v>2708</v>
      </c>
      <c r="F129" s="41">
        <v>12</v>
      </c>
      <c r="G129" s="41">
        <v>7.72</v>
      </c>
      <c r="H129" s="41">
        <v>3.27</v>
      </c>
      <c r="I129" s="41">
        <v>16</v>
      </c>
      <c r="J129" s="41">
        <v>8.2899999999999991</v>
      </c>
      <c r="K129" s="41">
        <v>3.68</v>
      </c>
      <c r="L129" s="18">
        <f t="shared" si="33"/>
        <v>8.0500000000000007</v>
      </c>
      <c r="M129" s="18">
        <f t="shared" si="34"/>
        <v>3.5</v>
      </c>
      <c r="N129" s="18" t="str">
        <f t="shared" si="35"/>
        <v>Giỏi</v>
      </c>
      <c r="O129" s="18" t="str">
        <f>VLOOKUP(B129,'K29-30-31'!B:G,6,0)</f>
        <v>Tốt</v>
      </c>
      <c r="P129" s="18"/>
    </row>
    <row r="130" spans="1:16" s="16" customFormat="1" ht="17.25" customHeight="1" x14ac:dyDescent="0.25">
      <c r="A130" s="18">
        <v>113</v>
      </c>
      <c r="B130" s="39" t="s">
        <v>1672</v>
      </c>
      <c r="C130" s="39" t="s">
        <v>1673</v>
      </c>
      <c r="D130" s="40">
        <v>39235</v>
      </c>
      <c r="E130" s="18" t="s">
        <v>2708</v>
      </c>
      <c r="F130" s="41">
        <v>12</v>
      </c>
      <c r="G130" s="41">
        <v>8.5299999999999994</v>
      </c>
      <c r="H130" s="41">
        <v>3.77</v>
      </c>
      <c r="I130" s="41">
        <v>16</v>
      </c>
      <c r="J130" s="41">
        <v>9.08</v>
      </c>
      <c r="K130" s="41">
        <v>3.85</v>
      </c>
      <c r="L130" s="18">
        <f t="shared" si="33"/>
        <v>8.84</v>
      </c>
      <c r="M130" s="18">
        <f t="shared" si="34"/>
        <v>3.82</v>
      </c>
      <c r="N130" s="18" t="str">
        <f t="shared" si="35"/>
        <v>Xuất sắc</v>
      </c>
      <c r="O130" s="18" t="str">
        <f>VLOOKUP(B130,'K29-30-31'!B:G,6,0)</f>
        <v>Xuất Sắc</v>
      </c>
      <c r="P130" s="18"/>
    </row>
    <row r="131" spans="1:16" s="16" customFormat="1" ht="17.25" customHeight="1" x14ac:dyDescent="0.25">
      <c r="A131" s="18">
        <v>114</v>
      </c>
      <c r="B131" s="39" t="s">
        <v>1687</v>
      </c>
      <c r="C131" s="39" t="s">
        <v>1688</v>
      </c>
      <c r="D131" s="40">
        <v>39372</v>
      </c>
      <c r="E131" s="18" t="s">
        <v>2708</v>
      </c>
      <c r="F131" s="41">
        <v>12</v>
      </c>
      <c r="G131" s="41">
        <v>8.44</v>
      </c>
      <c r="H131" s="41">
        <v>3.67</v>
      </c>
      <c r="I131" s="41">
        <v>16</v>
      </c>
      <c r="J131" s="41">
        <v>7.8</v>
      </c>
      <c r="K131" s="41">
        <v>3.21</v>
      </c>
      <c r="L131" s="18">
        <f t="shared" ref="L131:L165" si="36">ROUND((G131*F131+J131*I131)/(I131+F131),2)</f>
        <v>8.07</v>
      </c>
      <c r="M131" s="18">
        <f t="shared" ref="M131:M165" si="37">ROUND((H131*F131+K131*I131)/(I131+F131),2)</f>
        <v>3.41</v>
      </c>
      <c r="N131" s="18" t="str">
        <f t="shared" ref="N131:N165" si="38">IF(M131&gt;=3.68, "Xuất sắc", "Giỏi")</f>
        <v>Giỏi</v>
      </c>
      <c r="O131" s="18" t="str">
        <f>VLOOKUP(B131,'K29-30-31'!B:G,6,0)</f>
        <v>Xuất Sắc</v>
      </c>
      <c r="P131" s="18"/>
    </row>
    <row r="132" spans="1:16" s="16" customFormat="1" ht="17.25" customHeight="1" x14ac:dyDescent="0.25">
      <c r="A132" s="18">
        <v>115</v>
      </c>
      <c r="B132" s="39" t="s">
        <v>1705</v>
      </c>
      <c r="C132" s="39" t="s">
        <v>1706</v>
      </c>
      <c r="D132" s="40">
        <v>39279</v>
      </c>
      <c r="E132" s="18" t="s">
        <v>2708</v>
      </c>
      <c r="F132" s="41">
        <v>12</v>
      </c>
      <c r="G132" s="41">
        <v>8.32</v>
      </c>
      <c r="H132" s="41">
        <v>3.66</v>
      </c>
      <c r="I132" s="41">
        <v>18</v>
      </c>
      <c r="J132" s="41">
        <v>7.27</v>
      </c>
      <c r="K132" s="41">
        <v>3.24</v>
      </c>
      <c r="L132" s="18">
        <f t="shared" si="36"/>
        <v>7.69</v>
      </c>
      <c r="M132" s="18">
        <f t="shared" si="37"/>
        <v>3.41</v>
      </c>
      <c r="N132" s="18" t="str">
        <f t="shared" si="38"/>
        <v>Giỏi</v>
      </c>
      <c r="O132" s="18" t="str">
        <f>VLOOKUP(B132,'K29-30-31'!B:G,6,0)</f>
        <v>Xuất Sắc</v>
      </c>
      <c r="P132" s="18"/>
    </row>
    <row r="133" spans="1:16" s="16" customFormat="1" ht="17.25" customHeight="1" x14ac:dyDescent="0.25">
      <c r="A133" s="18">
        <v>116</v>
      </c>
      <c r="B133" s="39" t="s">
        <v>1719</v>
      </c>
      <c r="C133" s="39" t="s">
        <v>1720</v>
      </c>
      <c r="D133" s="40">
        <v>39135</v>
      </c>
      <c r="E133" s="18" t="s">
        <v>2708</v>
      </c>
      <c r="F133" s="41">
        <v>12</v>
      </c>
      <c r="G133" s="41">
        <v>8.0299999999999994</v>
      </c>
      <c r="H133" s="41">
        <v>3.47</v>
      </c>
      <c r="I133" s="41">
        <v>16</v>
      </c>
      <c r="J133" s="41">
        <v>8.7799999999999994</v>
      </c>
      <c r="K133" s="41">
        <v>3.79</v>
      </c>
      <c r="L133" s="18">
        <f t="shared" si="36"/>
        <v>8.4600000000000009</v>
      </c>
      <c r="M133" s="18">
        <f t="shared" si="37"/>
        <v>3.65</v>
      </c>
      <c r="N133" s="18" t="str">
        <f t="shared" si="38"/>
        <v>Giỏi</v>
      </c>
      <c r="O133" s="18" t="str">
        <f>VLOOKUP(B133,'K29-30-31'!B:G,6,0)</f>
        <v>Xuất Sắc</v>
      </c>
      <c r="P133" s="18"/>
    </row>
    <row r="134" spans="1:16" s="16" customFormat="1" ht="17.25" customHeight="1" x14ac:dyDescent="0.25">
      <c r="A134" s="18">
        <v>117</v>
      </c>
      <c r="B134" s="39" t="s">
        <v>1725</v>
      </c>
      <c r="C134" s="39" t="s">
        <v>1726</v>
      </c>
      <c r="D134" s="40">
        <v>39393</v>
      </c>
      <c r="E134" s="18" t="s">
        <v>2708</v>
      </c>
      <c r="F134" s="41">
        <v>12</v>
      </c>
      <c r="G134" s="41">
        <v>8.99</v>
      </c>
      <c r="H134" s="41">
        <v>4</v>
      </c>
      <c r="I134" s="41">
        <v>16</v>
      </c>
      <c r="J134" s="41">
        <v>9.4</v>
      </c>
      <c r="K134" s="41">
        <v>3.98</v>
      </c>
      <c r="L134" s="18">
        <f t="shared" si="36"/>
        <v>9.2200000000000006</v>
      </c>
      <c r="M134" s="18">
        <f t="shared" si="37"/>
        <v>3.99</v>
      </c>
      <c r="N134" s="18" t="str">
        <f t="shared" si="38"/>
        <v>Xuất sắc</v>
      </c>
      <c r="O134" s="18" t="str">
        <f>VLOOKUP(B134,'K29-30-31'!B:G,6,0)</f>
        <v>Xuất Sắc</v>
      </c>
      <c r="P134" s="18"/>
    </row>
    <row r="135" spans="1:16" s="16" customFormat="1" ht="17.25" customHeight="1" x14ac:dyDescent="0.25">
      <c r="A135" s="18">
        <v>118</v>
      </c>
      <c r="B135" s="39" t="s">
        <v>1728</v>
      </c>
      <c r="C135" s="39" t="s">
        <v>1729</v>
      </c>
      <c r="D135" s="40">
        <v>39191</v>
      </c>
      <c r="E135" s="18" t="s">
        <v>2708</v>
      </c>
      <c r="F135" s="41">
        <v>12</v>
      </c>
      <c r="G135" s="41">
        <v>7.71</v>
      </c>
      <c r="H135" s="41">
        <v>3.3</v>
      </c>
      <c r="I135" s="41">
        <v>16</v>
      </c>
      <c r="J135" s="41">
        <v>8.64</v>
      </c>
      <c r="K135" s="41">
        <v>3.85</v>
      </c>
      <c r="L135" s="18">
        <f t="shared" si="36"/>
        <v>8.24</v>
      </c>
      <c r="M135" s="18">
        <f t="shared" si="37"/>
        <v>3.61</v>
      </c>
      <c r="N135" s="18" t="str">
        <f t="shared" si="38"/>
        <v>Giỏi</v>
      </c>
      <c r="O135" s="18" t="str">
        <f>VLOOKUP(B135,'K29-30-31'!B:G,6,0)</f>
        <v>Tốt</v>
      </c>
      <c r="P135" s="18"/>
    </row>
    <row r="136" spans="1:16" s="16" customFormat="1" ht="17.25" customHeight="1" x14ac:dyDescent="0.25">
      <c r="A136" s="18">
        <v>119</v>
      </c>
      <c r="B136" s="39" t="s">
        <v>1731</v>
      </c>
      <c r="C136" s="39" t="s">
        <v>1732</v>
      </c>
      <c r="D136" s="40">
        <v>39377</v>
      </c>
      <c r="E136" s="18" t="s">
        <v>2708</v>
      </c>
      <c r="F136" s="41">
        <v>12</v>
      </c>
      <c r="G136" s="41">
        <v>8.52</v>
      </c>
      <c r="H136" s="41">
        <v>3.75</v>
      </c>
      <c r="I136" s="41">
        <v>16</v>
      </c>
      <c r="J136" s="41">
        <v>8.64</v>
      </c>
      <c r="K136" s="41">
        <v>3.73</v>
      </c>
      <c r="L136" s="18">
        <f t="shared" si="36"/>
        <v>8.59</v>
      </c>
      <c r="M136" s="18">
        <f t="shared" si="37"/>
        <v>3.74</v>
      </c>
      <c r="N136" s="18" t="str">
        <f t="shared" si="38"/>
        <v>Xuất sắc</v>
      </c>
      <c r="O136" s="18" t="str">
        <f>VLOOKUP(B136,'K29-30-31'!B:G,6,0)</f>
        <v>Xuất Sắc</v>
      </c>
      <c r="P136" s="18"/>
    </row>
    <row r="137" spans="1:16" s="16" customFormat="1" ht="17.25" customHeight="1" x14ac:dyDescent="0.25">
      <c r="A137" s="18">
        <v>120</v>
      </c>
      <c r="B137" s="39" t="s">
        <v>1743</v>
      </c>
      <c r="C137" s="39" t="s">
        <v>1744</v>
      </c>
      <c r="D137" s="40">
        <v>39425</v>
      </c>
      <c r="E137" s="18" t="s">
        <v>2708</v>
      </c>
      <c r="F137" s="41">
        <v>12</v>
      </c>
      <c r="G137" s="41">
        <v>8.25</v>
      </c>
      <c r="H137" s="41">
        <v>3.55</v>
      </c>
      <c r="I137" s="41">
        <v>16</v>
      </c>
      <c r="J137" s="41">
        <v>8.43</v>
      </c>
      <c r="K137" s="41">
        <v>3.7</v>
      </c>
      <c r="L137" s="18">
        <f t="shared" si="36"/>
        <v>8.35</v>
      </c>
      <c r="M137" s="18">
        <f t="shared" si="37"/>
        <v>3.64</v>
      </c>
      <c r="N137" s="18" t="str">
        <f t="shared" si="38"/>
        <v>Giỏi</v>
      </c>
      <c r="O137" s="18" t="str">
        <f>VLOOKUP(B137,'K29-30-31'!B:G,6,0)</f>
        <v>Tốt</v>
      </c>
      <c r="P137" s="18"/>
    </row>
    <row r="138" spans="1:16" s="16" customFormat="1" ht="17.25" customHeight="1" x14ac:dyDescent="0.25">
      <c r="A138" s="18">
        <v>121</v>
      </c>
      <c r="B138" s="39" t="s">
        <v>1749</v>
      </c>
      <c r="C138" s="39" t="s">
        <v>1750</v>
      </c>
      <c r="D138" s="40">
        <v>39177</v>
      </c>
      <c r="E138" s="18" t="s">
        <v>2708</v>
      </c>
      <c r="F138" s="41">
        <v>12</v>
      </c>
      <c r="G138" s="41">
        <v>8.36</v>
      </c>
      <c r="H138" s="41">
        <v>3.72</v>
      </c>
      <c r="I138" s="41">
        <v>16</v>
      </c>
      <c r="J138" s="41">
        <v>8.2200000000000006</v>
      </c>
      <c r="K138" s="41">
        <v>3.56</v>
      </c>
      <c r="L138" s="18">
        <f t="shared" si="36"/>
        <v>8.2799999999999994</v>
      </c>
      <c r="M138" s="18">
        <f t="shared" si="37"/>
        <v>3.63</v>
      </c>
      <c r="N138" s="18" t="str">
        <f t="shared" si="38"/>
        <v>Giỏi</v>
      </c>
      <c r="O138" s="18" t="str">
        <f>VLOOKUP(B138,'K29-30-31'!B:G,6,0)</f>
        <v>Tốt</v>
      </c>
      <c r="P138" s="18"/>
    </row>
    <row r="139" spans="1:16" s="16" customFormat="1" ht="17.25" customHeight="1" x14ac:dyDescent="0.25">
      <c r="A139" s="18">
        <v>122</v>
      </c>
      <c r="B139" s="39" t="s">
        <v>1752</v>
      </c>
      <c r="C139" s="39" t="s">
        <v>1753</v>
      </c>
      <c r="D139" s="40">
        <v>39115</v>
      </c>
      <c r="E139" s="18" t="s">
        <v>2708</v>
      </c>
      <c r="F139" s="41">
        <v>12</v>
      </c>
      <c r="G139" s="41">
        <v>8.2799999999999994</v>
      </c>
      <c r="H139" s="41">
        <v>3.61</v>
      </c>
      <c r="I139" s="41">
        <v>16</v>
      </c>
      <c r="J139" s="41">
        <v>8.4600000000000009</v>
      </c>
      <c r="K139" s="41">
        <v>3.62</v>
      </c>
      <c r="L139" s="18">
        <f t="shared" si="36"/>
        <v>8.3800000000000008</v>
      </c>
      <c r="M139" s="18">
        <f t="shared" si="37"/>
        <v>3.62</v>
      </c>
      <c r="N139" s="18" t="str">
        <f t="shared" si="38"/>
        <v>Giỏi</v>
      </c>
      <c r="O139" s="18" t="str">
        <f>VLOOKUP(B139,'K29-30-31'!B:G,6,0)</f>
        <v>Xuất Sắc</v>
      </c>
      <c r="P139" s="18"/>
    </row>
    <row r="140" spans="1:16" s="16" customFormat="1" ht="17.25" customHeight="1" x14ac:dyDescent="0.25">
      <c r="A140" s="18">
        <v>123</v>
      </c>
      <c r="B140" s="39" t="s">
        <v>1774</v>
      </c>
      <c r="C140" s="39" t="s">
        <v>1775</v>
      </c>
      <c r="D140" s="40">
        <v>39153</v>
      </c>
      <c r="E140" s="18" t="s">
        <v>2708</v>
      </c>
      <c r="F140" s="41">
        <v>12</v>
      </c>
      <c r="G140" s="41">
        <v>8.59</v>
      </c>
      <c r="H140" s="41">
        <v>3.78</v>
      </c>
      <c r="I140" s="41">
        <v>16</v>
      </c>
      <c r="J140" s="41">
        <v>8.89</v>
      </c>
      <c r="K140" s="41">
        <v>3.85</v>
      </c>
      <c r="L140" s="18">
        <f t="shared" si="36"/>
        <v>8.76</v>
      </c>
      <c r="M140" s="18">
        <f t="shared" si="37"/>
        <v>3.82</v>
      </c>
      <c r="N140" s="18" t="str">
        <f t="shared" si="38"/>
        <v>Xuất sắc</v>
      </c>
      <c r="O140" s="18" t="str">
        <f>VLOOKUP(B140,'K29-30-31'!B:G,6,0)</f>
        <v>Xuất Sắc</v>
      </c>
      <c r="P140" s="18"/>
    </row>
    <row r="141" spans="1:16" s="16" customFormat="1" ht="17.25" customHeight="1" x14ac:dyDescent="0.25">
      <c r="A141" s="18">
        <v>124</v>
      </c>
      <c r="B141" s="39" t="s">
        <v>1768</v>
      </c>
      <c r="C141" s="39" t="s">
        <v>1769</v>
      </c>
      <c r="D141" s="40">
        <v>39322</v>
      </c>
      <c r="E141" s="18" t="s">
        <v>2708</v>
      </c>
      <c r="F141" s="41">
        <v>12</v>
      </c>
      <c r="G141" s="41">
        <v>7.84</v>
      </c>
      <c r="H141" s="41">
        <v>3.38</v>
      </c>
      <c r="I141" s="41">
        <v>16</v>
      </c>
      <c r="J141" s="41">
        <v>7.92</v>
      </c>
      <c r="K141" s="41">
        <v>3.43</v>
      </c>
      <c r="L141" s="18">
        <f t="shared" ref="L141:L153" si="39">ROUND((G141*F141+J141*I141)/(I141+F141),2)</f>
        <v>7.89</v>
      </c>
      <c r="M141" s="18">
        <f t="shared" ref="M141:M153" si="40">ROUND((H141*F141+K141*I141)/(I141+F141),2)</f>
        <v>3.41</v>
      </c>
      <c r="N141" s="18" t="str">
        <f t="shared" ref="N141:N153" si="41">IF(M141&gt;=3.68, "Xuất sắc", "Giỏi")</f>
        <v>Giỏi</v>
      </c>
      <c r="O141" s="18" t="str">
        <f>VLOOKUP(B141,'K29-30-31'!B:G,6,0)</f>
        <v>Tốt</v>
      </c>
      <c r="P141" s="18"/>
    </row>
    <row r="142" spans="1:16" s="16" customFormat="1" ht="17.25" customHeight="1" x14ac:dyDescent="0.25">
      <c r="A142" s="18">
        <v>125</v>
      </c>
      <c r="B142" s="39" t="s">
        <v>1783</v>
      </c>
      <c r="C142" s="39" t="s">
        <v>1784</v>
      </c>
      <c r="D142" s="40">
        <v>39314</v>
      </c>
      <c r="E142" s="18" t="s">
        <v>2708</v>
      </c>
      <c r="F142" s="41">
        <v>12</v>
      </c>
      <c r="G142" s="41">
        <v>8.18</v>
      </c>
      <c r="H142" s="41">
        <v>3.44</v>
      </c>
      <c r="I142" s="41">
        <v>16</v>
      </c>
      <c r="J142" s="41">
        <v>8.64</v>
      </c>
      <c r="K142" s="41">
        <v>3.81</v>
      </c>
      <c r="L142" s="18">
        <f t="shared" si="39"/>
        <v>8.44</v>
      </c>
      <c r="M142" s="18">
        <f t="shared" si="40"/>
        <v>3.65</v>
      </c>
      <c r="N142" s="18" t="str">
        <f t="shared" si="41"/>
        <v>Giỏi</v>
      </c>
      <c r="O142" s="18" t="str">
        <f>VLOOKUP(B142,'K29-30-31'!B:G,6,0)</f>
        <v>Tốt</v>
      </c>
      <c r="P142" s="18"/>
    </row>
    <row r="143" spans="1:16" s="16" customFormat="1" ht="17.25" customHeight="1" x14ac:dyDescent="0.25">
      <c r="A143" s="18">
        <v>126</v>
      </c>
      <c r="B143" s="39" t="s">
        <v>1791</v>
      </c>
      <c r="C143" s="39" t="s">
        <v>1792</v>
      </c>
      <c r="D143" s="40">
        <v>38678</v>
      </c>
      <c r="E143" s="18" t="s">
        <v>2708</v>
      </c>
      <c r="F143" s="41">
        <v>12</v>
      </c>
      <c r="G143" s="41">
        <v>8.3800000000000008</v>
      </c>
      <c r="H143" s="41">
        <v>3.66</v>
      </c>
      <c r="I143" s="41">
        <v>16</v>
      </c>
      <c r="J143" s="41">
        <v>8.3800000000000008</v>
      </c>
      <c r="K143" s="41">
        <v>3.75</v>
      </c>
      <c r="L143" s="18">
        <f t="shared" si="39"/>
        <v>8.3800000000000008</v>
      </c>
      <c r="M143" s="18">
        <f t="shared" si="40"/>
        <v>3.71</v>
      </c>
      <c r="N143" s="18" t="str">
        <f t="shared" si="41"/>
        <v>Xuất sắc</v>
      </c>
      <c r="O143" s="18" t="str">
        <f>VLOOKUP(B143,'K29-30-31'!B:G,6,0)</f>
        <v>Tốt</v>
      </c>
      <c r="P143" s="18"/>
    </row>
    <row r="144" spans="1:16" s="16" customFormat="1" ht="17.25" customHeight="1" x14ac:dyDescent="0.25">
      <c r="A144" s="18">
        <v>127</v>
      </c>
      <c r="B144" s="39" t="s">
        <v>1788</v>
      </c>
      <c r="C144" s="39" t="s">
        <v>1789</v>
      </c>
      <c r="D144" s="40">
        <v>39375</v>
      </c>
      <c r="E144" s="18" t="s">
        <v>2708</v>
      </c>
      <c r="F144" s="41">
        <v>12</v>
      </c>
      <c r="G144" s="41">
        <v>8.4499999999999993</v>
      </c>
      <c r="H144" s="41">
        <v>3.66</v>
      </c>
      <c r="I144" s="41">
        <v>16</v>
      </c>
      <c r="J144" s="41">
        <v>8.9</v>
      </c>
      <c r="K144" s="41">
        <v>3.87</v>
      </c>
      <c r="L144" s="18">
        <f t="shared" si="39"/>
        <v>8.7100000000000009</v>
      </c>
      <c r="M144" s="18">
        <f t="shared" si="40"/>
        <v>3.78</v>
      </c>
      <c r="N144" s="18" t="str">
        <f t="shared" si="41"/>
        <v>Xuất sắc</v>
      </c>
      <c r="O144" s="18" t="str">
        <f>VLOOKUP(B144,'K29-30-31'!B:G,6,0)</f>
        <v>Tốt</v>
      </c>
      <c r="P144" s="18"/>
    </row>
    <row r="145" spans="1:16" s="16" customFormat="1" ht="17.25" customHeight="1" x14ac:dyDescent="0.25">
      <c r="A145" s="18">
        <v>128</v>
      </c>
      <c r="B145" s="39" t="s">
        <v>1811</v>
      </c>
      <c r="C145" s="39" t="s">
        <v>1812</v>
      </c>
      <c r="D145" s="40">
        <v>39142</v>
      </c>
      <c r="E145" s="18" t="s">
        <v>2708</v>
      </c>
      <c r="F145" s="41">
        <v>12</v>
      </c>
      <c r="G145" s="41">
        <v>8.1999999999999993</v>
      </c>
      <c r="H145" s="41">
        <v>3.5</v>
      </c>
      <c r="I145" s="41">
        <v>16</v>
      </c>
      <c r="J145" s="41">
        <v>8.6199999999999992</v>
      </c>
      <c r="K145" s="41">
        <v>3.83</v>
      </c>
      <c r="L145" s="18">
        <f t="shared" si="39"/>
        <v>8.44</v>
      </c>
      <c r="M145" s="18">
        <f t="shared" si="40"/>
        <v>3.69</v>
      </c>
      <c r="N145" s="18" t="str">
        <f t="shared" si="41"/>
        <v>Xuất sắc</v>
      </c>
      <c r="O145" s="18" t="str">
        <f>VLOOKUP(B145,'K29-30-31'!B:G,6,0)</f>
        <v>Tốt</v>
      </c>
      <c r="P145" s="18"/>
    </row>
    <row r="146" spans="1:16" s="16" customFormat="1" ht="17.25" customHeight="1" x14ac:dyDescent="0.25">
      <c r="A146" s="18">
        <v>129</v>
      </c>
      <c r="B146" s="39" t="s">
        <v>1816</v>
      </c>
      <c r="C146" s="39" t="s">
        <v>1817</v>
      </c>
      <c r="D146" s="40">
        <v>39141</v>
      </c>
      <c r="E146" s="18" t="s">
        <v>2708</v>
      </c>
      <c r="F146" s="41">
        <v>12</v>
      </c>
      <c r="G146" s="41">
        <v>8.99</v>
      </c>
      <c r="H146" s="41">
        <v>3.89</v>
      </c>
      <c r="I146" s="41">
        <v>16</v>
      </c>
      <c r="J146" s="41">
        <v>9.02</v>
      </c>
      <c r="K146" s="41">
        <v>3.88</v>
      </c>
      <c r="L146" s="18">
        <f t="shared" si="39"/>
        <v>9.01</v>
      </c>
      <c r="M146" s="18">
        <f t="shared" si="40"/>
        <v>3.88</v>
      </c>
      <c r="N146" s="18" t="str">
        <f t="shared" si="41"/>
        <v>Xuất sắc</v>
      </c>
      <c r="O146" s="18" t="str">
        <f>VLOOKUP(B146,'K29-30-31'!B:G,6,0)</f>
        <v>Xuất Sắc</v>
      </c>
      <c r="P146" s="18"/>
    </row>
    <row r="147" spans="1:16" s="16" customFormat="1" ht="17.25" customHeight="1" x14ac:dyDescent="0.25">
      <c r="A147" s="18">
        <v>130</v>
      </c>
      <c r="B147" s="39" t="s">
        <v>1819</v>
      </c>
      <c r="C147" s="39" t="s">
        <v>1820</v>
      </c>
      <c r="D147" s="40">
        <v>39203</v>
      </c>
      <c r="E147" s="18" t="s">
        <v>2708</v>
      </c>
      <c r="F147" s="41">
        <v>12</v>
      </c>
      <c r="G147" s="41">
        <v>7.85</v>
      </c>
      <c r="H147" s="41">
        <v>3.33</v>
      </c>
      <c r="I147" s="41">
        <v>16</v>
      </c>
      <c r="J147" s="41">
        <v>8.3699999999999992</v>
      </c>
      <c r="K147" s="41">
        <v>3.64</v>
      </c>
      <c r="L147" s="18">
        <f t="shared" si="39"/>
        <v>8.15</v>
      </c>
      <c r="M147" s="18">
        <f t="shared" si="40"/>
        <v>3.51</v>
      </c>
      <c r="N147" s="18" t="str">
        <f t="shared" si="41"/>
        <v>Giỏi</v>
      </c>
      <c r="O147" s="18" t="str">
        <f>VLOOKUP(B147,'K29-30-31'!B:G,6,0)</f>
        <v>Xuất Sắc</v>
      </c>
      <c r="P147" s="18"/>
    </row>
    <row r="148" spans="1:16" s="16" customFormat="1" ht="17.25" customHeight="1" x14ac:dyDescent="0.25">
      <c r="A148" s="18">
        <v>131</v>
      </c>
      <c r="B148" s="39" t="s">
        <v>1822</v>
      </c>
      <c r="C148" s="39" t="s">
        <v>1823</v>
      </c>
      <c r="D148" s="40">
        <v>39130</v>
      </c>
      <c r="E148" s="18" t="s">
        <v>2708</v>
      </c>
      <c r="F148" s="41">
        <v>12</v>
      </c>
      <c r="G148" s="41">
        <v>8.66</v>
      </c>
      <c r="H148" s="41">
        <v>3.72</v>
      </c>
      <c r="I148" s="41">
        <v>16</v>
      </c>
      <c r="J148" s="41">
        <v>8.9</v>
      </c>
      <c r="K148" s="41">
        <v>3.83</v>
      </c>
      <c r="L148" s="18">
        <f t="shared" si="39"/>
        <v>8.8000000000000007</v>
      </c>
      <c r="M148" s="18">
        <f t="shared" si="40"/>
        <v>3.78</v>
      </c>
      <c r="N148" s="18" t="str">
        <f t="shared" si="41"/>
        <v>Xuất sắc</v>
      </c>
      <c r="O148" s="18" t="str">
        <f>VLOOKUP(B148,'K29-30-31'!B:G,6,0)</f>
        <v>Xuất Sắc</v>
      </c>
      <c r="P148" s="18"/>
    </row>
    <row r="149" spans="1:16" s="16" customFormat="1" ht="17.25" customHeight="1" x14ac:dyDescent="0.25">
      <c r="A149" s="18">
        <v>132</v>
      </c>
      <c r="B149" s="39" t="s">
        <v>1825</v>
      </c>
      <c r="C149" s="39" t="s">
        <v>1826</v>
      </c>
      <c r="D149" s="40">
        <v>39232</v>
      </c>
      <c r="E149" s="18" t="s">
        <v>2708</v>
      </c>
      <c r="F149" s="41">
        <v>12</v>
      </c>
      <c r="G149" s="41">
        <v>8.15</v>
      </c>
      <c r="H149" s="41">
        <v>3.5</v>
      </c>
      <c r="I149" s="41">
        <v>16</v>
      </c>
      <c r="J149" s="41">
        <v>8.34</v>
      </c>
      <c r="K149" s="41">
        <v>3.52</v>
      </c>
      <c r="L149" s="18">
        <f t="shared" si="39"/>
        <v>8.26</v>
      </c>
      <c r="M149" s="18">
        <f t="shared" si="40"/>
        <v>3.51</v>
      </c>
      <c r="N149" s="18" t="str">
        <f t="shared" si="41"/>
        <v>Giỏi</v>
      </c>
      <c r="O149" s="18" t="str">
        <f>VLOOKUP(B149,'K29-30-31'!B:G,6,0)</f>
        <v>Xuất Sắc</v>
      </c>
      <c r="P149" s="18"/>
    </row>
    <row r="150" spans="1:16" s="16" customFormat="1" ht="17.25" customHeight="1" x14ac:dyDescent="0.25">
      <c r="A150" s="18">
        <v>133</v>
      </c>
      <c r="B150" s="39" t="s">
        <v>1835</v>
      </c>
      <c r="C150" s="39" t="s">
        <v>1836</v>
      </c>
      <c r="D150" s="40">
        <v>39281</v>
      </c>
      <c r="E150" s="18" t="s">
        <v>2708</v>
      </c>
      <c r="F150" s="41">
        <v>12</v>
      </c>
      <c r="G150" s="41">
        <v>7.84</v>
      </c>
      <c r="H150" s="41">
        <v>3.38</v>
      </c>
      <c r="I150" s="41">
        <v>16</v>
      </c>
      <c r="J150" s="41">
        <v>8.86</v>
      </c>
      <c r="K150" s="41">
        <v>3.81</v>
      </c>
      <c r="L150" s="18">
        <f t="shared" si="39"/>
        <v>8.42</v>
      </c>
      <c r="M150" s="18">
        <f t="shared" si="40"/>
        <v>3.63</v>
      </c>
      <c r="N150" s="18" t="str">
        <f t="shared" si="41"/>
        <v>Giỏi</v>
      </c>
      <c r="O150" s="18" t="str">
        <f>VLOOKUP(B150,'K29-30-31'!B:G,6,0)</f>
        <v>Xuất Sắc</v>
      </c>
      <c r="P150" s="18"/>
    </row>
    <row r="151" spans="1:16" s="16" customFormat="1" ht="17.25" customHeight="1" x14ac:dyDescent="0.25">
      <c r="A151" s="18">
        <v>134</v>
      </c>
      <c r="B151" s="39" t="s">
        <v>1850</v>
      </c>
      <c r="C151" s="39" t="s">
        <v>1851</v>
      </c>
      <c r="D151" s="40">
        <v>39299</v>
      </c>
      <c r="E151" s="18" t="s">
        <v>2708</v>
      </c>
      <c r="F151" s="41">
        <v>12</v>
      </c>
      <c r="G151" s="41">
        <v>8.32</v>
      </c>
      <c r="H151" s="41">
        <v>3.61</v>
      </c>
      <c r="I151" s="41">
        <v>16</v>
      </c>
      <c r="J151" s="41">
        <v>9.01</v>
      </c>
      <c r="K151" s="41">
        <v>3.92</v>
      </c>
      <c r="L151" s="18">
        <f t="shared" si="39"/>
        <v>8.7100000000000009</v>
      </c>
      <c r="M151" s="18">
        <f t="shared" si="40"/>
        <v>3.79</v>
      </c>
      <c r="N151" s="18" t="str">
        <f t="shared" si="41"/>
        <v>Xuất sắc</v>
      </c>
      <c r="O151" s="18" t="str">
        <f>VLOOKUP(B151,'K29-30-31'!B:G,6,0)</f>
        <v>Xuất Sắc</v>
      </c>
      <c r="P151" s="18"/>
    </row>
    <row r="152" spans="1:16" s="16" customFormat="1" ht="17.25" customHeight="1" x14ac:dyDescent="0.25">
      <c r="A152" s="18">
        <v>135</v>
      </c>
      <c r="B152" s="39" t="s">
        <v>1858</v>
      </c>
      <c r="C152" s="39" t="s">
        <v>1859</v>
      </c>
      <c r="D152" s="40">
        <v>39359</v>
      </c>
      <c r="E152" s="18" t="s">
        <v>2708</v>
      </c>
      <c r="F152" s="41">
        <v>13</v>
      </c>
      <c r="G152" s="41">
        <v>8.66</v>
      </c>
      <c r="H152" s="41">
        <v>3.61</v>
      </c>
      <c r="I152" s="41">
        <v>19</v>
      </c>
      <c r="J152" s="41">
        <v>8.42</v>
      </c>
      <c r="K152" s="41">
        <v>3.73</v>
      </c>
      <c r="L152" s="18">
        <f t="shared" si="39"/>
        <v>8.52</v>
      </c>
      <c r="M152" s="18">
        <f t="shared" si="40"/>
        <v>3.68</v>
      </c>
      <c r="N152" s="18" t="str">
        <f t="shared" si="41"/>
        <v>Xuất sắc</v>
      </c>
      <c r="O152" s="18" t="str">
        <f>VLOOKUP(B152,'K29-30-31'!B:G,6,0)</f>
        <v>Xuất Sắc</v>
      </c>
      <c r="P152" s="18"/>
    </row>
    <row r="153" spans="1:16" s="16" customFormat="1" ht="17.25" customHeight="1" x14ac:dyDescent="0.25">
      <c r="A153" s="18">
        <v>136</v>
      </c>
      <c r="B153" s="39" t="s">
        <v>1861</v>
      </c>
      <c r="C153" s="39" t="s">
        <v>1862</v>
      </c>
      <c r="D153" s="40">
        <v>39413</v>
      </c>
      <c r="E153" s="18" t="s">
        <v>2708</v>
      </c>
      <c r="F153" s="41">
        <v>12</v>
      </c>
      <c r="G153" s="41">
        <v>8.0299999999999994</v>
      </c>
      <c r="H153" s="41">
        <v>3.44</v>
      </c>
      <c r="I153" s="41">
        <v>16</v>
      </c>
      <c r="J153" s="41">
        <v>8.4700000000000006</v>
      </c>
      <c r="K153" s="41">
        <v>3.64</v>
      </c>
      <c r="L153" s="18">
        <f t="shared" si="39"/>
        <v>8.2799999999999994</v>
      </c>
      <c r="M153" s="18">
        <f t="shared" si="40"/>
        <v>3.55</v>
      </c>
      <c r="N153" s="18" t="str">
        <f t="shared" si="41"/>
        <v>Giỏi</v>
      </c>
      <c r="O153" s="18" t="str">
        <f>VLOOKUP(B153,'K29-30-31'!B:G,6,0)</f>
        <v>Xuất Sắc</v>
      </c>
      <c r="P153" s="18"/>
    </row>
    <row r="154" spans="1:16" s="16" customFormat="1" ht="17.25" customHeight="1" x14ac:dyDescent="0.25">
      <c r="A154" s="18">
        <v>137</v>
      </c>
      <c r="B154" s="39" t="s">
        <v>1875</v>
      </c>
      <c r="C154" s="39" t="s">
        <v>1876</v>
      </c>
      <c r="D154" s="40">
        <v>39274</v>
      </c>
      <c r="E154" s="18" t="s">
        <v>2708</v>
      </c>
      <c r="F154" s="41">
        <v>12</v>
      </c>
      <c r="G154" s="41">
        <v>7.65</v>
      </c>
      <c r="H154" s="41">
        <v>3.21</v>
      </c>
      <c r="I154" s="41">
        <v>16</v>
      </c>
      <c r="J154" s="41">
        <v>8.2200000000000006</v>
      </c>
      <c r="K154" s="41">
        <v>3.66</v>
      </c>
      <c r="L154" s="18">
        <f t="shared" ref="L154:L163" si="42">ROUND((G154*F154+J154*I154)/(I154+F154),2)</f>
        <v>7.98</v>
      </c>
      <c r="M154" s="18">
        <f t="shared" ref="M154:M163" si="43">ROUND((H154*F154+K154*I154)/(I154+F154),2)</f>
        <v>3.47</v>
      </c>
      <c r="N154" s="18" t="str">
        <f t="shared" ref="N154:N163" si="44">IF(M154&gt;=3.68, "Xuất sắc", "Giỏi")</f>
        <v>Giỏi</v>
      </c>
      <c r="O154" s="18" t="str">
        <f>VLOOKUP(B154,'K29-30-31'!B:G,6,0)</f>
        <v>Tốt</v>
      </c>
      <c r="P154" s="18"/>
    </row>
    <row r="155" spans="1:16" s="16" customFormat="1" ht="17.25" customHeight="1" x14ac:dyDescent="0.25">
      <c r="A155" s="18">
        <v>138</v>
      </c>
      <c r="B155" s="39" t="s">
        <v>1884</v>
      </c>
      <c r="C155" s="39" t="s">
        <v>798</v>
      </c>
      <c r="D155" s="40">
        <v>39370</v>
      </c>
      <c r="E155" s="18" t="s">
        <v>2708</v>
      </c>
      <c r="F155" s="41">
        <v>12</v>
      </c>
      <c r="G155" s="41">
        <v>7.68</v>
      </c>
      <c r="H155" s="41">
        <v>3.3</v>
      </c>
      <c r="I155" s="41">
        <v>16</v>
      </c>
      <c r="J155" s="41">
        <v>8.15</v>
      </c>
      <c r="K155" s="41">
        <v>3.52</v>
      </c>
      <c r="L155" s="18">
        <f t="shared" si="42"/>
        <v>7.95</v>
      </c>
      <c r="M155" s="18">
        <f t="shared" si="43"/>
        <v>3.43</v>
      </c>
      <c r="N155" s="18" t="str">
        <f t="shared" si="44"/>
        <v>Giỏi</v>
      </c>
      <c r="O155" s="18" t="str">
        <f>VLOOKUP(B155,'K29-30-31'!B:G,6,0)</f>
        <v>Tốt</v>
      </c>
      <c r="P155" s="18"/>
    </row>
    <row r="156" spans="1:16" s="16" customFormat="1" ht="17.25" customHeight="1" x14ac:dyDescent="0.25">
      <c r="A156" s="18">
        <v>139</v>
      </c>
      <c r="B156" s="39" t="s">
        <v>1886</v>
      </c>
      <c r="C156" s="39" t="s">
        <v>705</v>
      </c>
      <c r="D156" s="40">
        <v>39218</v>
      </c>
      <c r="E156" s="18" t="s">
        <v>2708</v>
      </c>
      <c r="F156" s="41">
        <v>12</v>
      </c>
      <c r="G156" s="41">
        <v>8.7200000000000006</v>
      </c>
      <c r="H156" s="41">
        <v>3.8</v>
      </c>
      <c r="I156" s="41">
        <v>16</v>
      </c>
      <c r="J156" s="41">
        <v>9.1300000000000008</v>
      </c>
      <c r="K156" s="41">
        <v>3.98</v>
      </c>
      <c r="L156" s="18">
        <f t="shared" si="42"/>
        <v>8.9499999999999993</v>
      </c>
      <c r="M156" s="18">
        <f t="shared" si="43"/>
        <v>3.9</v>
      </c>
      <c r="N156" s="18" t="str">
        <f t="shared" si="44"/>
        <v>Xuất sắc</v>
      </c>
      <c r="O156" s="18" t="str">
        <f>VLOOKUP(B156,'K29-30-31'!B:G,6,0)</f>
        <v>Xuất Sắc</v>
      </c>
      <c r="P156" s="18"/>
    </row>
    <row r="157" spans="1:16" s="16" customFormat="1" ht="17.25" customHeight="1" x14ac:dyDescent="0.25">
      <c r="A157" s="18">
        <v>140</v>
      </c>
      <c r="B157" s="39" t="s">
        <v>1891</v>
      </c>
      <c r="C157" s="39" t="s">
        <v>22</v>
      </c>
      <c r="D157" s="40">
        <v>39158</v>
      </c>
      <c r="E157" s="18" t="s">
        <v>2708</v>
      </c>
      <c r="F157" s="41">
        <v>12</v>
      </c>
      <c r="G157" s="41">
        <v>8.07</v>
      </c>
      <c r="H157" s="41">
        <v>3.44</v>
      </c>
      <c r="I157" s="41">
        <v>16</v>
      </c>
      <c r="J157" s="41">
        <v>7.76</v>
      </c>
      <c r="K157" s="41">
        <v>3.31</v>
      </c>
      <c r="L157" s="18">
        <f t="shared" si="42"/>
        <v>7.89</v>
      </c>
      <c r="M157" s="18">
        <f t="shared" si="43"/>
        <v>3.37</v>
      </c>
      <c r="N157" s="18" t="str">
        <f t="shared" si="44"/>
        <v>Giỏi</v>
      </c>
      <c r="O157" s="18" t="str">
        <f>VLOOKUP(B157,'K29-30-31'!B:G,6,0)</f>
        <v>Xuất Sắc</v>
      </c>
      <c r="P157" s="18"/>
    </row>
    <row r="158" spans="1:16" s="16" customFormat="1" ht="17.25" customHeight="1" x14ac:dyDescent="0.25">
      <c r="A158" s="18">
        <v>141</v>
      </c>
      <c r="B158" s="39" t="s">
        <v>1902</v>
      </c>
      <c r="C158" s="39" t="s">
        <v>1903</v>
      </c>
      <c r="D158" s="40">
        <v>39083</v>
      </c>
      <c r="E158" s="18" t="s">
        <v>2708</v>
      </c>
      <c r="F158" s="41">
        <v>12</v>
      </c>
      <c r="G158" s="41">
        <v>8.2200000000000006</v>
      </c>
      <c r="H158" s="41">
        <v>3.61</v>
      </c>
      <c r="I158" s="41">
        <v>16</v>
      </c>
      <c r="J158" s="41">
        <v>7.54</v>
      </c>
      <c r="K158" s="41">
        <v>3.16</v>
      </c>
      <c r="L158" s="18">
        <f t="shared" si="42"/>
        <v>7.83</v>
      </c>
      <c r="M158" s="18">
        <f t="shared" si="43"/>
        <v>3.35</v>
      </c>
      <c r="N158" s="18" t="str">
        <f t="shared" si="44"/>
        <v>Giỏi</v>
      </c>
      <c r="O158" s="18" t="str">
        <f>VLOOKUP(B158,'K29-30-31'!B:G,6,0)</f>
        <v>Tốt</v>
      </c>
      <c r="P158" s="18"/>
    </row>
    <row r="159" spans="1:16" s="16" customFormat="1" ht="17.25" customHeight="1" x14ac:dyDescent="0.25">
      <c r="A159" s="18">
        <v>142</v>
      </c>
      <c r="B159" s="39" t="s">
        <v>1896</v>
      </c>
      <c r="C159" s="39" t="s">
        <v>1897</v>
      </c>
      <c r="D159" s="40">
        <v>39207</v>
      </c>
      <c r="E159" s="18" t="s">
        <v>2708</v>
      </c>
      <c r="F159" s="41">
        <v>12</v>
      </c>
      <c r="G159" s="41">
        <v>8.0500000000000007</v>
      </c>
      <c r="H159" s="41">
        <v>3.55</v>
      </c>
      <c r="I159" s="41">
        <v>16</v>
      </c>
      <c r="J159" s="41">
        <v>8.39</v>
      </c>
      <c r="K159" s="41">
        <v>3.6</v>
      </c>
      <c r="L159" s="18">
        <f t="shared" si="42"/>
        <v>8.24</v>
      </c>
      <c r="M159" s="18">
        <f t="shared" si="43"/>
        <v>3.58</v>
      </c>
      <c r="N159" s="18" t="str">
        <f t="shared" si="44"/>
        <v>Giỏi</v>
      </c>
      <c r="O159" s="18" t="str">
        <f>VLOOKUP(B159,'K29-30-31'!B:G,6,0)</f>
        <v>Tốt</v>
      </c>
      <c r="P159" s="18"/>
    </row>
    <row r="160" spans="1:16" s="16" customFormat="1" ht="17.25" customHeight="1" x14ac:dyDescent="0.25">
      <c r="A160" s="18">
        <v>143</v>
      </c>
      <c r="B160" s="39" t="s">
        <v>1904</v>
      </c>
      <c r="C160" s="39" t="s">
        <v>1905</v>
      </c>
      <c r="D160" s="40">
        <v>39087</v>
      </c>
      <c r="E160" s="18" t="s">
        <v>2708</v>
      </c>
      <c r="F160" s="41">
        <v>12</v>
      </c>
      <c r="G160" s="41">
        <v>8.6</v>
      </c>
      <c r="H160" s="41">
        <v>3.83</v>
      </c>
      <c r="I160" s="41">
        <v>16</v>
      </c>
      <c r="J160" s="41">
        <v>9.2899999999999991</v>
      </c>
      <c r="K160" s="41">
        <v>3.93</v>
      </c>
      <c r="L160" s="18">
        <f t="shared" si="42"/>
        <v>8.99</v>
      </c>
      <c r="M160" s="18">
        <f t="shared" si="43"/>
        <v>3.89</v>
      </c>
      <c r="N160" s="18" t="str">
        <f t="shared" si="44"/>
        <v>Xuất sắc</v>
      </c>
      <c r="O160" s="18" t="str">
        <f>VLOOKUP(B160,'K29-30-31'!B:G,6,0)</f>
        <v>Xuất Sắc</v>
      </c>
      <c r="P160" s="18"/>
    </row>
    <row r="161" spans="1:16" s="16" customFormat="1" ht="17.25" customHeight="1" x14ac:dyDescent="0.25">
      <c r="A161" s="18">
        <v>144</v>
      </c>
      <c r="B161" s="39" t="s">
        <v>1911</v>
      </c>
      <c r="C161" s="39" t="s">
        <v>1912</v>
      </c>
      <c r="D161" s="40">
        <v>39175</v>
      </c>
      <c r="E161" s="18" t="s">
        <v>2708</v>
      </c>
      <c r="F161" s="41">
        <v>12</v>
      </c>
      <c r="G161" s="41">
        <v>7.81</v>
      </c>
      <c r="H161" s="41">
        <v>3.3</v>
      </c>
      <c r="I161" s="41">
        <v>16</v>
      </c>
      <c r="J161" s="41">
        <v>8.09</v>
      </c>
      <c r="K161" s="41">
        <v>3.58</v>
      </c>
      <c r="L161" s="18">
        <f t="shared" si="42"/>
        <v>7.97</v>
      </c>
      <c r="M161" s="18">
        <f t="shared" si="43"/>
        <v>3.46</v>
      </c>
      <c r="N161" s="18" t="str">
        <f t="shared" si="44"/>
        <v>Giỏi</v>
      </c>
      <c r="O161" s="18" t="str">
        <f>VLOOKUP(B161,'K29-30-31'!B:G,6,0)</f>
        <v>Xuất Sắc</v>
      </c>
      <c r="P161" s="18"/>
    </row>
    <row r="162" spans="1:16" s="16" customFormat="1" ht="17.25" customHeight="1" x14ac:dyDescent="0.25">
      <c r="A162" s="18">
        <v>145</v>
      </c>
      <c r="B162" s="39" t="s">
        <v>1926</v>
      </c>
      <c r="C162" s="39" t="s">
        <v>1927</v>
      </c>
      <c r="D162" s="40">
        <v>39177</v>
      </c>
      <c r="E162" s="18" t="s">
        <v>2708</v>
      </c>
      <c r="F162" s="41">
        <v>12</v>
      </c>
      <c r="G162" s="41">
        <v>8.2200000000000006</v>
      </c>
      <c r="H162" s="41">
        <v>3.5</v>
      </c>
      <c r="I162" s="41">
        <v>16</v>
      </c>
      <c r="J162" s="41">
        <v>8.1999999999999993</v>
      </c>
      <c r="K162" s="41">
        <v>3.56</v>
      </c>
      <c r="L162" s="18">
        <f t="shared" si="42"/>
        <v>8.2100000000000009</v>
      </c>
      <c r="M162" s="18">
        <f t="shared" si="43"/>
        <v>3.53</v>
      </c>
      <c r="N162" s="18" t="str">
        <f t="shared" si="44"/>
        <v>Giỏi</v>
      </c>
      <c r="O162" s="18" t="str">
        <f>VLOOKUP(B162,'K29-30-31'!B:G,6,0)</f>
        <v>Tốt</v>
      </c>
      <c r="P162" s="18"/>
    </row>
    <row r="163" spans="1:16" s="16" customFormat="1" ht="17.25" customHeight="1" x14ac:dyDescent="0.25">
      <c r="A163" s="18">
        <v>146</v>
      </c>
      <c r="B163" s="39" t="s">
        <v>1954</v>
      </c>
      <c r="C163" s="39" t="s">
        <v>1955</v>
      </c>
      <c r="D163" s="40">
        <v>39139</v>
      </c>
      <c r="E163" s="18" t="s">
        <v>2708</v>
      </c>
      <c r="F163" s="41">
        <v>12</v>
      </c>
      <c r="G163" s="41">
        <v>8.5500000000000007</v>
      </c>
      <c r="H163" s="41">
        <v>3.78</v>
      </c>
      <c r="I163" s="41">
        <v>16</v>
      </c>
      <c r="J163" s="41">
        <v>9.25</v>
      </c>
      <c r="K163" s="41">
        <v>4</v>
      </c>
      <c r="L163" s="18">
        <f t="shared" si="42"/>
        <v>8.9499999999999993</v>
      </c>
      <c r="M163" s="18">
        <f t="shared" si="43"/>
        <v>3.91</v>
      </c>
      <c r="N163" s="18" t="str">
        <f t="shared" si="44"/>
        <v>Xuất sắc</v>
      </c>
      <c r="O163" s="18" t="str">
        <f>VLOOKUP(B163,'K29-30-31'!B:G,6,0)</f>
        <v>Xuất Sắc</v>
      </c>
      <c r="P163" s="18"/>
    </row>
    <row r="164" spans="1:16" s="16" customFormat="1" ht="17.25" customHeight="1" x14ac:dyDescent="0.25">
      <c r="A164" s="18">
        <v>147</v>
      </c>
      <c r="B164" s="39" t="s">
        <v>1940</v>
      </c>
      <c r="C164" s="39" t="s">
        <v>1941</v>
      </c>
      <c r="D164" s="40">
        <v>39336</v>
      </c>
      <c r="E164" s="18" t="s">
        <v>2708</v>
      </c>
      <c r="F164" s="41">
        <v>12</v>
      </c>
      <c r="G164" s="41">
        <v>8.25</v>
      </c>
      <c r="H164" s="41">
        <v>3.66</v>
      </c>
      <c r="I164" s="41">
        <v>16</v>
      </c>
      <c r="J164" s="41">
        <v>8.6999999999999993</v>
      </c>
      <c r="K164" s="41">
        <v>3.77</v>
      </c>
      <c r="L164" s="18">
        <f t="shared" si="36"/>
        <v>8.51</v>
      </c>
      <c r="M164" s="18">
        <f t="shared" si="37"/>
        <v>3.72</v>
      </c>
      <c r="N164" s="18" t="str">
        <f t="shared" si="38"/>
        <v>Xuất sắc</v>
      </c>
      <c r="O164" s="18" t="str">
        <f>VLOOKUP(B164,'K29-30-31'!B:G,6,0)</f>
        <v>Xuất Sắc</v>
      </c>
      <c r="P164" s="18"/>
    </row>
    <row r="165" spans="1:16" s="16" customFormat="1" ht="17.25" customHeight="1" x14ac:dyDescent="0.25">
      <c r="A165" s="18">
        <v>148</v>
      </c>
      <c r="B165" s="39" t="s">
        <v>1928</v>
      </c>
      <c r="C165" s="39" t="s">
        <v>1929</v>
      </c>
      <c r="D165" s="40">
        <v>39274</v>
      </c>
      <c r="E165" s="18" t="s">
        <v>2708</v>
      </c>
      <c r="F165" s="41">
        <v>12</v>
      </c>
      <c r="G165" s="41">
        <v>7.67</v>
      </c>
      <c r="H165" s="41">
        <v>3.21</v>
      </c>
      <c r="I165" s="41">
        <v>16</v>
      </c>
      <c r="J165" s="41">
        <v>8.9499999999999993</v>
      </c>
      <c r="K165" s="41">
        <v>3.91</v>
      </c>
      <c r="L165" s="18">
        <f t="shared" si="36"/>
        <v>8.4</v>
      </c>
      <c r="M165" s="18">
        <f t="shared" si="37"/>
        <v>3.61</v>
      </c>
      <c r="N165" s="18" t="str">
        <f t="shared" si="38"/>
        <v>Giỏi</v>
      </c>
      <c r="O165" s="18" t="str">
        <f>VLOOKUP(B165,'K29-30-31'!B:G,6,0)</f>
        <v>Tốt</v>
      </c>
      <c r="P165" s="18"/>
    </row>
    <row r="166" spans="1:16" s="16" customFormat="1" ht="17.25" customHeight="1" x14ac:dyDescent="0.25">
      <c r="A166" s="18">
        <v>149</v>
      </c>
      <c r="B166" s="39" t="s">
        <v>1960</v>
      </c>
      <c r="C166" s="39" t="s">
        <v>1961</v>
      </c>
      <c r="D166" s="40">
        <v>39327</v>
      </c>
      <c r="E166" s="18" t="s">
        <v>2708</v>
      </c>
      <c r="F166" s="41">
        <v>12</v>
      </c>
      <c r="G166" s="41">
        <v>7.41</v>
      </c>
      <c r="H166" s="41">
        <v>3</v>
      </c>
      <c r="I166" s="41">
        <v>16</v>
      </c>
      <c r="J166" s="41">
        <v>8.3800000000000008</v>
      </c>
      <c r="K166" s="41">
        <v>3.64</v>
      </c>
      <c r="L166" s="18">
        <f t="shared" ref="L166:L184" si="45">ROUND((G166*F166+J166*I166)/(I166+F166),2)</f>
        <v>7.96</v>
      </c>
      <c r="M166" s="18">
        <f t="shared" ref="M166:M184" si="46">ROUND((H166*F166+K166*I166)/(I166+F166),2)</f>
        <v>3.37</v>
      </c>
      <c r="N166" s="18" t="str">
        <f t="shared" ref="N166:N184" si="47">IF(M166&gt;=3.68, "Xuất sắc", "Giỏi")</f>
        <v>Giỏi</v>
      </c>
      <c r="O166" s="18" t="str">
        <f>VLOOKUP(B166,'K29-30-31'!B:G,6,0)</f>
        <v>Xuất Sắc</v>
      </c>
      <c r="P166" s="18"/>
    </row>
    <row r="167" spans="1:16" s="16" customFormat="1" ht="17.25" customHeight="1" x14ac:dyDescent="0.25">
      <c r="A167" s="18">
        <v>150</v>
      </c>
      <c r="B167" s="39" t="s">
        <v>1974</v>
      </c>
      <c r="C167" s="39" t="s">
        <v>1975</v>
      </c>
      <c r="D167" s="40">
        <v>39333</v>
      </c>
      <c r="E167" s="18" t="s">
        <v>2708</v>
      </c>
      <c r="F167" s="41">
        <v>12</v>
      </c>
      <c r="G167" s="41">
        <v>8.3699999999999992</v>
      </c>
      <c r="H167" s="41">
        <v>3.72</v>
      </c>
      <c r="I167" s="41">
        <v>16</v>
      </c>
      <c r="J167" s="41">
        <v>8.86</v>
      </c>
      <c r="K167" s="41">
        <v>3.85</v>
      </c>
      <c r="L167" s="18">
        <f t="shared" si="45"/>
        <v>8.65</v>
      </c>
      <c r="M167" s="18">
        <f t="shared" si="46"/>
        <v>3.79</v>
      </c>
      <c r="N167" s="18" t="str">
        <f t="shared" si="47"/>
        <v>Xuất sắc</v>
      </c>
      <c r="O167" s="18" t="str">
        <f>VLOOKUP(B167,'K29-30-31'!B:G,6,0)</f>
        <v>Tốt</v>
      </c>
      <c r="P167" s="18"/>
    </row>
    <row r="168" spans="1:16" s="16" customFormat="1" ht="17.25" customHeight="1" x14ac:dyDescent="0.25">
      <c r="A168" s="18">
        <v>151</v>
      </c>
      <c r="B168" s="39" t="s">
        <v>1980</v>
      </c>
      <c r="C168" s="39" t="s">
        <v>1981</v>
      </c>
      <c r="D168" s="40">
        <v>39400</v>
      </c>
      <c r="E168" s="18" t="s">
        <v>2708</v>
      </c>
      <c r="F168" s="41">
        <v>12</v>
      </c>
      <c r="G168" s="41">
        <v>8.2799999999999994</v>
      </c>
      <c r="H168" s="41">
        <v>3.6</v>
      </c>
      <c r="I168" s="41">
        <v>16</v>
      </c>
      <c r="J168" s="41">
        <v>7.47</v>
      </c>
      <c r="K168" s="41">
        <v>3.14</v>
      </c>
      <c r="L168" s="18">
        <f t="shared" si="45"/>
        <v>7.82</v>
      </c>
      <c r="M168" s="18">
        <f t="shared" si="46"/>
        <v>3.34</v>
      </c>
      <c r="N168" s="18" t="str">
        <f t="shared" si="47"/>
        <v>Giỏi</v>
      </c>
      <c r="O168" s="18" t="str">
        <f>VLOOKUP(B168,'K29-30-31'!B:G,6,0)</f>
        <v>Tốt</v>
      </c>
      <c r="P168" s="18"/>
    </row>
    <row r="169" spans="1:16" s="16" customFormat="1" ht="17.25" customHeight="1" x14ac:dyDescent="0.25">
      <c r="A169" s="18">
        <v>152</v>
      </c>
      <c r="B169" s="39" t="s">
        <v>1977</v>
      </c>
      <c r="C169" s="39" t="s">
        <v>1978</v>
      </c>
      <c r="D169" s="40">
        <v>39226</v>
      </c>
      <c r="E169" s="18" t="s">
        <v>2708</v>
      </c>
      <c r="F169" s="41">
        <v>12</v>
      </c>
      <c r="G169" s="41">
        <v>8.91</v>
      </c>
      <c r="H169" s="41">
        <v>3.89</v>
      </c>
      <c r="I169" s="41">
        <v>16</v>
      </c>
      <c r="J169" s="41">
        <v>8.65</v>
      </c>
      <c r="K169" s="41">
        <v>3.88</v>
      </c>
      <c r="L169" s="18">
        <f t="shared" si="45"/>
        <v>8.76</v>
      </c>
      <c r="M169" s="18">
        <f t="shared" si="46"/>
        <v>3.88</v>
      </c>
      <c r="N169" s="18" t="str">
        <f t="shared" si="47"/>
        <v>Xuất sắc</v>
      </c>
      <c r="O169" s="18" t="str">
        <f>VLOOKUP(B169,'K29-30-31'!B:G,6,0)</f>
        <v>Tốt</v>
      </c>
      <c r="P169" s="18"/>
    </row>
    <row r="170" spans="1:16" s="16" customFormat="1" ht="17.25" customHeight="1" x14ac:dyDescent="0.25">
      <c r="A170" s="18">
        <v>153</v>
      </c>
      <c r="B170" s="39" t="s">
        <v>2000</v>
      </c>
      <c r="C170" s="39" t="s">
        <v>2001</v>
      </c>
      <c r="D170" s="40">
        <v>39253</v>
      </c>
      <c r="E170" s="18" t="s">
        <v>2708</v>
      </c>
      <c r="F170" s="41">
        <v>12</v>
      </c>
      <c r="G170" s="41">
        <v>8.08</v>
      </c>
      <c r="H170" s="41">
        <v>3.49</v>
      </c>
      <c r="I170" s="41">
        <v>16</v>
      </c>
      <c r="J170" s="41">
        <v>8.36</v>
      </c>
      <c r="K170" s="41">
        <v>3.68</v>
      </c>
      <c r="L170" s="18">
        <f t="shared" si="45"/>
        <v>8.24</v>
      </c>
      <c r="M170" s="18">
        <f t="shared" si="46"/>
        <v>3.6</v>
      </c>
      <c r="N170" s="18" t="str">
        <f t="shared" si="47"/>
        <v>Giỏi</v>
      </c>
      <c r="O170" s="18" t="str">
        <f>VLOOKUP(B170,'K29-30-31'!B:G,6,0)</f>
        <v>Tốt</v>
      </c>
      <c r="P170" s="18"/>
    </row>
    <row r="171" spans="1:16" s="16" customFormat="1" ht="17.25" customHeight="1" x14ac:dyDescent="0.25">
      <c r="A171" s="18">
        <v>154</v>
      </c>
      <c r="B171" s="39" t="s">
        <v>2002</v>
      </c>
      <c r="C171" s="39" t="s">
        <v>2003</v>
      </c>
      <c r="D171" s="40">
        <v>39067</v>
      </c>
      <c r="E171" s="18" t="s">
        <v>2708</v>
      </c>
      <c r="F171" s="41">
        <v>12</v>
      </c>
      <c r="G171" s="41">
        <v>7.96</v>
      </c>
      <c r="H171" s="41">
        <v>3.38</v>
      </c>
      <c r="I171" s="41">
        <v>16</v>
      </c>
      <c r="J171" s="41">
        <v>8.58</v>
      </c>
      <c r="K171" s="41">
        <v>3.89</v>
      </c>
      <c r="L171" s="18">
        <f t="shared" si="45"/>
        <v>8.31</v>
      </c>
      <c r="M171" s="18">
        <f t="shared" si="46"/>
        <v>3.67</v>
      </c>
      <c r="N171" s="18" t="str">
        <f t="shared" si="47"/>
        <v>Giỏi</v>
      </c>
      <c r="O171" s="18" t="str">
        <f>VLOOKUP(B171,'K29-30-31'!B:G,6,0)</f>
        <v>Tốt</v>
      </c>
      <c r="P171" s="18"/>
    </row>
    <row r="172" spans="1:16" s="16" customFormat="1" ht="17.25" customHeight="1" x14ac:dyDescent="0.25">
      <c r="A172" s="18">
        <v>155</v>
      </c>
      <c r="B172" s="39" t="s">
        <v>1997</v>
      </c>
      <c r="C172" s="39" t="s">
        <v>1998</v>
      </c>
      <c r="D172" s="40">
        <v>39441</v>
      </c>
      <c r="E172" s="18" t="s">
        <v>2708</v>
      </c>
      <c r="F172" s="41">
        <v>12</v>
      </c>
      <c r="G172" s="41">
        <v>8.41</v>
      </c>
      <c r="H172" s="41">
        <v>3.72</v>
      </c>
      <c r="I172" s="41">
        <v>16</v>
      </c>
      <c r="J172" s="41">
        <v>7.99</v>
      </c>
      <c r="K172" s="41">
        <v>3.43</v>
      </c>
      <c r="L172" s="18">
        <f t="shared" si="45"/>
        <v>8.17</v>
      </c>
      <c r="M172" s="18">
        <f t="shared" si="46"/>
        <v>3.55</v>
      </c>
      <c r="N172" s="18" t="str">
        <f t="shared" si="47"/>
        <v>Giỏi</v>
      </c>
      <c r="O172" s="18" t="str">
        <f>VLOOKUP(B172,'K29-30-31'!B:G,6,0)</f>
        <v>Xuất Sắc</v>
      </c>
      <c r="P172" s="18"/>
    </row>
    <row r="173" spans="1:16" s="16" customFormat="1" ht="17.25" customHeight="1" x14ac:dyDescent="0.25">
      <c r="A173" s="18">
        <v>156</v>
      </c>
      <c r="B173" s="39" t="s">
        <v>2008</v>
      </c>
      <c r="C173" s="39" t="s">
        <v>2009</v>
      </c>
      <c r="D173" s="40">
        <v>39133</v>
      </c>
      <c r="E173" s="18" t="s">
        <v>2708</v>
      </c>
      <c r="F173" s="41">
        <v>12</v>
      </c>
      <c r="G173" s="41">
        <v>8.17</v>
      </c>
      <c r="H173" s="41">
        <v>3.6</v>
      </c>
      <c r="I173" s="41">
        <v>16</v>
      </c>
      <c r="J173" s="41">
        <v>8.4</v>
      </c>
      <c r="K173" s="41">
        <v>3.64</v>
      </c>
      <c r="L173" s="18">
        <f t="shared" si="45"/>
        <v>8.3000000000000007</v>
      </c>
      <c r="M173" s="18">
        <f t="shared" si="46"/>
        <v>3.62</v>
      </c>
      <c r="N173" s="18" t="str">
        <f t="shared" si="47"/>
        <v>Giỏi</v>
      </c>
      <c r="O173" s="18" t="str">
        <f>VLOOKUP(B173,'K29-30-31'!B:G,6,0)</f>
        <v>Tốt</v>
      </c>
      <c r="P173" s="18"/>
    </row>
    <row r="174" spans="1:16" s="16" customFormat="1" ht="17.25" customHeight="1" x14ac:dyDescent="0.25">
      <c r="A174" s="18">
        <v>157</v>
      </c>
      <c r="B174" s="39" t="s">
        <v>2032</v>
      </c>
      <c r="C174" s="39" t="s">
        <v>2033</v>
      </c>
      <c r="D174" s="40">
        <v>39372</v>
      </c>
      <c r="E174" s="18" t="s">
        <v>2708</v>
      </c>
      <c r="F174" s="41">
        <v>12</v>
      </c>
      <c r="G174" s="41">
        <v>8.33</v>
      </c>
      <c r="H174" s="41">
        <v>3.6</v>
      </c>
      <c r="I174" s="41">
        <v>16</v>
      </c>
      <c r="J174" s="41">
        <v>9.01</v>
      </c>
      <c r="K174" s="41">
        <v>3.91</v>
      </c>
      <c r="L174" s="18">
        <f t="shared" si="45"/>
        <v>8.7200000000000006</v>
      </c>
      <c r="M174" s="18">
        <f t="shared" si="46"/>
        <v>3.78</v>
      </c>
      <c r="N174" s="18" t="str">
        <f t="shared" si="47"/>
        <v>Xuất sắc</v>
      </c>
      <c r="O174" s="18" t="str">
        <f>VLOOKUP(B174,'K29-30-31'!B:G,6,0)</f>
        <v>Tốt</v>
      </c>
      <c r="P174" s="18"/>
    </row>
    <row r="175" spans="1:16" s="16" customFormat="1" ht="17.25" customHeight="1" x14ac:dyDescent="0.25">
      <c r="A175" s="18">
        <v>158</v>
      </c>
      <c r="B175" s="39" t="s">
        <v>2048</v>
      </c>
      <c r="C175" s="39" t="s">
        <v>2049</v>
      </c>
      <c r="D175" s="40">
        <v>39329</v>
      </c>
      <c r="E175" s="18" t="s">
        <v>2708</v>
      </c>
      <c r="F175" s="41">
        <v>12</v>
      </c>
      <c r="G175" s="41">
        <v>8.6999999999999993</v>
      </c>
      <c r="H175" s="41">
        <v>3.83</v>
      </c>
      <c r="I175" s="41">
        <v>16</v>
      </c>
      <c r="J175" s="41">
        <v>8.59</v>
      </c>
      <c r="K175" s="41">
        <v>3.78</v>
      </c>
      <c r="L175" s="18">
        <f t="shared" si="45"/>
        <v>8.64</v>
      </c>
      <c r="M175" s="18">
        <f t="shared" si="46"/>
        <v>3.8</v>
      </c>
      <c r="N175" s="18" t="str">
        <f t="shared" si="47"/>
        <v>Xuất sắc</v>
      </c>
      <c r="O175" s="18" t="str">
        <f>VLOOKUP(B175,'K29-30-31'!B:G,6,0)</f>
        <v>Xuất Sắc</v>
      </c>
      <c r="P175" s="18"/>
    </row>
    <row r="176" spans="1:16" s="16" customFormat="1" ht="17.25" customHeight="1" x14ac:dyDescent="0.25">
      <c r="A176" s="18">
        <v>159</v>
      </c>
      <c r="B176" s="39" t="s">
        <v>2051</v>
      </c>
      <c r="C176" s="39" t="s">
        <v>2052</v>
      </c>
      <c r="D176" s="40">
        <v>39401</v>
      </c>
      <c r="E176" s="18" t="s">
        <v>2708</v>
      </c>
      <c r="F176" s="41">
        <v>12</v>
      </c>
      <c r="G176" s="41">
        <v>8.36</v>
      </c>
      <c r="H176" s="41">
        <v>3.66</v>
      </c>
      <c r="I176" s="41">
        <v>16</v>
      </c>
      <c r="J176" s="41">
        <v>8.74</v>
      </c>
      <c r="K176" s="41">
        <v>3.71</v>
      </c>
      <c r="L176" s="18">
        <f t="shared" si="45"/>
        <v>8.58</v>
      </c>
      <c r="M176" s="18">
        <f t="shared" si="46"/>
        <v>3.69</v>
      </c>
      <c r="N176" s="18" t="str">
        <f t="shared" si="47"/>
        <v>Xuất sắc</v>
      </c>
      <c r="O176" s="18" t="str">
        <f>VLOOKUP(B176,'K29-30-31'!B:G,6,0)</f>
        <v>Tốt</v>
      </c>
      <c r="P176" s="18"/>
    </row>
    <row r="177" spans="1:16" s="16" customFormat="1" ht="17.25" customHeight="1" x14ac:dyDescent="0.25">
      <c r="A177" s="18">
        <v>160</v>
      </c>
      <c r="B177" s="39" t="s">
        <v>2062</v>
      </c>
      <c r="C177" s="39" t="s">
        <v>2063</v>
      </c>
      <c r="D177" s="40">
        <v>39381</v>
      </c>
      <c r="E177" s="18" t="s">
        <v>2708</v>
      </c>
      <c r="F177" s="41">
        <v>12</v>
      </c>
      <c r="G177" s="41">
        <v>7.78</v>
      </c>
      <c r="H177" s="41">
        <v>3.33</v>
      </c>
      <c r="I177" s="41">
        <v>16</v>
      </c>
      <c r="J177" s="41">
        <v>8.77</v>
      </c>
      <c r="K177" s="41">
        <v>3.91</v>
      </c>
      <c r="L177" s="18">
        <f t="shared" si="45"/>
        <v>8.35</v>
      </c>
      <c r="M177" s="18">
        <f t="shared" si="46"/>
        <v>3.66</v>
      </c>
      <c r="N177" s="18" t="str">
        <f t="shared" si="47"/>
        <v>Giỏi</v>
      </c>
      <c r="O177" s="18" t="str">
        <f>VLOOKUP(B177,'K29-30-31'!B:G,6,0)</f>
        <v>Tốt</v>
      </c>
      <c r="P177" s="18"/>
    </row>
    <row r="178" spans="1:16" s="16" customFormat="1" ht="17.25" customHeight="1" x14ac:dyDescent="0.25">
      <c r="A178" s="18">
        <v>161</v>
      </c>
      <c r="B178" s="39" t="s">
        <v>2065</v>
      </c>
      <c r="C178" s="39" t="s">
        <v>2066</v>
      </c>
      <c r="D178" s="40">
        <v>39153</v>
      </c>
      <c r="E178" s="18" t="s">
        <v>2708</v>
      </c>
      <c r="F178" s="41">
        <v>12</v>
      </c>
      <c r="G178" s="41">
        <v>8.1</v>
      </c>
      <c r="H178" s="41">
        <v>3.44</v>
      </c>
      <c r="I178" s="41">
        <v>16</v>
      </c>
      <c r="J178" s="41">
        <v>8.41</v>
      </c>
      <c r="K178" s="41">
        <v>3.64</v>
      </c>
      <c r="L178" s="18">
        <f t="shared" si="45"/>
        <v>8.2799999999999994</v>
      </c>
      <c r="M178" s="18">
        <f t="shared" si="46"/>
        <v>3.55</v>
      </c>
      <c r="N178" s="18" t="str">
        <f t="shared" si="47"/>
        <v>Giỏi</v>
      </c>
      <c r="O178" s="18" t="str">
        <f>VLOOKUP(B178,'K29-30-31'!B:G,6,0)</f>
        <v>Tốt</v>
      </c>
      <c r="P178" s="18"/>
    </row>
    <row r="179" spans="1:16" s="16" customFormat="1" ht="17.25" customHeight="1" x14ac:dyDescent="0.25">
      <c r="A179" s="18">
        <v>162</v>
      </c>
      <c r="B179" s="39" t="s">
        <v>2070</v>
      </c>
      <c r="C179" s="39" t="s">
        <v>2071</v>
      </c>
      <c r="D179" s="40">
        <v>39274</v>
      </c>
      <c r="E179" s="18" t="s">
        <v>2708</v>
      </c>
      <c r="F179" s="41">
        <v>12</v>
      </c>
      <c r="G179" s="41">
        <v>7.14</v>
      </c>
      <c r="H179" s="41">
        <v>2.94</v>
      </c>
      <c r="I179" s="41">
        <v>16</v>
      </c>
      <c r="J179" s="41">
        <v>8.3800000000000008</v>
      </c>
      <c r="K179" s="41">
        <v>3.66</v>
      </c>
      <c r="L179" s="18">
        <f t="shared" si="45"/>
        <v>7.85</v>
      </c>
      <c r="M179" s="18">
        <f t="shared" si="46"/>
        <v>3.35</v>
      </c>
      <c r="N179" s="18" t="str">
        <f t="shared" si="47"/>
        <v>Giỏi</v>
      </c>
      <c r="O179" s="18" t="str">
        <f>VLOOKUP(B179,'K29-30-31'!B:G,6,0)</f>
        <v>Xuất Sắc</v>
      </c>
      <c r="P179" s="18"/>
    </row>
    <row r="180" spans="1:16" s="16" customFormat="1" ht="17.25" customHeight="1" x14ac:dyDescent="0.25">
      <c r="A180" s="18">
        <v>163</v>
      </c>
      <c r="B180" s="39" t="s">
        <v>2081</v>
      </c>
      <c r="C180" s="39" t="s">
        <v>2082</v>
      </c>
      <c r="D180" s="40">
        <v>39135</v>
      </c>
      <c r="E180" s="18" t="s">
        <v>2708</v>
      </c>
      <c r="F180" s="41">
        <v>12</v>
      </c>
      <c r="G180" s="41">
        <v>8.17</v>
      </c>
      <c r="H180" s="41">
        <v>3.66</v>
      </c>
      <c r="I180" s="41">
        <v>16</v>
      </c>
      <c r="J180" s="41">
        <v>7.46</v>
      </c>
      <c r="K180" s="41">
        <v>3.14</v>
      </c>
      <c r="L180" s="18">
        <f t="shared" si="45"/>
        <v>7.76</v>
      </c>
      <c r="M180" s="18">
        <f t="shared" si="46"/>
        <v>3.36</v>
      </c>
      <c r="N180" s="18" t="str">
        <f t="shared" si="47"/>
        <v>Giỏi</v>
      </c>
      <c r="O180" s="18" t="str">
        <f>VLOOKUP(B180,'K29-30-31'!B:G,6,0)</f>
        <v>Xuất Sắc</v>
      </c>
      <c r="P180" s="18"/>
    </row>
    <row r="181" spans="1:16" s="16" customFormat="1" ht="17.25" customHeight="1" x14ac:dyDescent="0.25">
      <c r="A181" s="18">
        <v>164</v>
      </c>
      <c r="B181" s="39" t="s">
        <v>2090</v>
      </c>
      <c r="C181" s="39" t="s">
        <v>2091</v>
      </c>
      <c r="D181" s="40">
        <v>39225</v>
      </c>
      <c r="E181" s="18" t="s">
        <v>2708</v>
      </c>
      <c r="F181" s="41">
        <v>12</v>
      </c>
      <c r="G181" s="41">
        <v>7.66</v>
      </c>
      <c r="H181" s="41">
        <v>3.33</v>
      </c>
      <c r="I181" s="41">
        <v>16</v>
      </c>
      <c r="J181" s="41">
        <v>8.01</v>
      </c>
      <c r="K181" s="41">
        <v>3.45</v>
      </c>
      <c r="L181" s="18">
        <f t="shared" si="45"/>
        <v>7.86</v>
      </c>
      <c r="M181" s="18">
        <f t="shared" si="46"/>
        <v>3.4</v>
      </c>
      <c r="N181" s="18" t="str">
        <f t="shared" si="47"/>
        <v>Giỏi</v>
      </c>
      <c r="O181" s="18" t="str">
        <f>VLOOKUP(B181,'K29-30-31'!B:G,6,0)</f>
        <v>Xuất Sắc</v>
      </c>
      <c r="P181" s="18"/>
    </row>
    <row r="182" spans="1:16" s="16" customFormat="1" ht="17.25" customHeight="1" x14ac:dyDescent="0.25">
      <c r="A182" s="18">
        <v>165</v>
      </c>
      <c r="B182" s="39" t="s">
        <v>2104</v>
      </c>
      <c r="C182" s="39" t="s">
        <v>2105</v>
      </c>
      <c r="D182" s="40">
        <v>39213</v>
      </c>
      <c r="E182" s="18" t="s">
        <v>2708</v>
      </c>
      <c r="F182" s="41">
        <v>12</v>
      </c>
      <c r="G182" s="41">
        <v>8.58</v>
      </c>
      <c r="H182" s="41">
        <v>3.72</v>
      </c>
      <c r="I182" s="41">
        <v>16</v>
      </c>
      <c r="J182" s="41">
        <v>7.61</v>
      </c>
      <c r="K182" s="41">
        <v>3.21</v>
      </c>
      <c r="L182" s="18">
        <f t="shared" si="45"/>
        <v>8.0299999999999994</v>
      </c>
      <c r="M182" s="18">
        <f t="shared" si="46"/>
        <v>3.43</v>
      </c>
      <c r="N182" s="18" t="str">
        <f t="shared" si="47"/>
        <v>Giỏi</v>
      </c>
      <c r="O182" s="18" t="str">
        <f>VLOOKUP(B182,'K29-30-31'!B:G,6,0)</f>
        <v>Xuất Sắc</v>
      </c>
      <c r="P182" s="18"/>
    </row>
    <row r="183" spans="1:16" s="16" customFormat="1" ht="17.25" customHeight="1" x14ac:dyDescent="0.25">
      <c r="A183" s="18">
        <v>166</v>
      </c>
      <c r="B183" s="39" t="s">
        <v>2096</v>
      </c>
      <c r="C183" s="39" t="s">
        <v>2097</v>
      </c>
      <c r="D183" s="40">
        <v>39301</v>
      </c>
      <c r="E183" s="18" t="s">
        <v>2708</v>
      </c>
      <c r="F183" s="41">
        <v>12</v>
      </c>
      <c r="G183" s="41">
        <v>7.88</v>
      </c>
      <c r="H183" s="41">
        <v>3.33</v>
      </c>
      <c r="I183" s="41">
        <v>16</v>
      </c>
      <c r="J183" s="41">
        <v>8.26</v>
      </c>
      <c r="K183" s="41">
        <v>3.67</v>
      </c>
      <c r="L183" s="18">
        <f t="shared" si="45"/>
        <v>8.1</v>
      </c>
      <c r="M183" s="18">
        <f t="shared" si="46"/>
        <v>3.52</v>
      </c>
      <c r="N183" s="18" t="str">
        <f t="shared" si="47"/>
        <v>Giỏi</v>
      </c>
      <c r="O183" s="18" t="str">
        <f>VLOOKUP(B183,'K29-30-31'!B:G,6,0)</f>
        <v>Xuất Sắc</v>
      </c>
      <c r="P183" s="18"/>
    </row>
    <row r="184" spans="1:16" s="16" customFormat="1" ht="17.25" customHeight="1" x14ac:dyDescent="0.25">
      <c r="A184" s="18">
        <v>167</v>
      </c>
      <c r="B184" s="39" t="s">
        <v>2099</v>
      </c>
      <c r="C184" s="39" t="s">
        <v>2100</v>
      </c>
      <c r="D184" s="40">
        <v>39094</v>
      </c>
      <c r="E184" s="18" t="s">
        <v>2708</v>
      </c>
      <c r="F184" s="41">
        <v>12</v>
      </c>
      <c r="G184" s="41">
        <v>8.64</v>
      </c>
      <c r="H184" s="41">
        <v>3.88</v>
      </c>
      <c r="I184" s="41">
        <v>16</v>
      </c>
      <c r="J184" s="41">
        <v>8.33</v>
      </c>
      <c r="K184" s="41">
        <v>3.54</v>
      </c>
      <c r="L184" s="18">
        <f t="shared" si="45"/>
        <v>8.4600000000000009</v>
      </c>
      <c r="M184" s="18">
        <f t="shared" si="46"/>
        <v>3.69</v>
      </c>
      <c r="N184" s="18" t="str">
        <f t="shared" si="47"/>
        <v>Xuất sắc</v>
      </c>
      <c r="O184" s="18" t="str">
        <f>VLOOKUP(B184,'K29-30-31'!B:G,6,0)</f>
        <v>Tốt</v>
      </c>
      <c r="P184" s="18"/>
    </row>
    <row r="185" spans="1:16" s="16" customFormat="1" ht="17.25" customHeight="1" x14ac:dyDescent="0.25">
      <c r="A185" s="18">
        <v>168</v>
      </c>
      <c r="B185" s="39" t="s">
        <v>2115</v>
      </c>
      <c r="C185" s="39" t="s">
        <v>2116</v>
      </c>
      <c r="D185" s="40">
        <v>39411</v>
      </c>
      <c r="E185" s="18" t="s">
        <v>2708</v>
      </c>
      <c r="F185" s="41">
        <v>12</v>
      </c>
      <c r="G185" s="41">
        <v>8.64</v>
      </c>
      <c r="H185" s="41">
        <v>3.77</v>
      </c>
      <c r="I185" s="41">
        <v>16</v>
      </c>
      <c r="J185" s="41">
        <v>8.14</v>
      </c>
      <c r="K185" s="41">
        <v>3.45</v>
      </c>
      <c r="L185" s="18">
        <f t="shared" ref="L185:L228" si="48">ROUND((G185*F185+J185*I185)/(I185+F185),2)</f>
        <v>8.35</v>
      </c>
      <c r="M185" s="18">
        <f t="shared" ref="M185:M228" si="49">ROUND((H185*F185+K185*I185)/(I185+F185),2)</f>
        <v>3.59</v>
      </c>
      <c r="N185" s="18" t="str">
        <f t="shared" ref="N185:N228" si="50">IF(M185&gt;=3.68, "Xuất sắc", "Giỏi")</f>
        <v>Giỏi</v>
      </c>
      <c r="O185" s="18" t="str">
        <f>VLOOKUP(B185,'K29-30-31'!B:G,6,0)</f>
        <v>Tốt</v>
      </c>
      <c r="P185" s="18"/>
    </row>
    <row r="186" spans="1:16" s="16" customFormat="1" ht="17.25" customHeight="1" x14ac:dyDescent="0.25">
      <c r="A186" s="18">
        <v>169</v>
      </c>
      <c r="B186" s="39" t="s">
        <v>2136</v>
      </c>
      <c r="C186" s="39" t="s">
        <v>2137</v>
      </c>
      <c r="D186" s="40">
        <v>39174</v>
      </c>
      <c r="E186" s="18" t="s">
        <v>2708</v>
      </c>
      <c r="F186" s="41">
        <v>12</v>
      </c>
      <c r="G186" s="41">
        <v>8.1999999999999993</v>
      </c>
      <c r="H186" s="41">
        <v>3.6</v>
      </c>
      <c r="I186" s="41">
        <v>16</v>
      </c>
      <c r="J186" s="41">
        <v>8.86</v>
      </c>
      <c r="K186" s="41">
        <v>3.81</v>
      </c>
      <c r="L186" s="18">
        <f t="shared" si="48"/>
        <v>8.58</v>
      </c>
      <c r="M186" s="18">
        <f t="shared" si="49"/>
        <v>3.72</v>
      </c>
      <c r="N186" s="18" t="str">
        <f t="shared" si="50"/>
        <v>Xuất sắc</v>
      </c>
      <c r="O186" s="18" t="str">
        <f>VLOOKUP(B186,'K29-30-31'!B:G,6,0)</f>
        <v>Tốt</v>
      </c>
      <c r="P186" s="18"/>
    </row>
    <row r="187" spans="1:16" s="16" customFormat="1" ht="17.25" customHeight="1" x14ac:dyDescent="0.25">
      <c r="A187" s="18">
        <v>170</v>
      </c>
      <c r="B187" s="39" t="s">
        <v>2155</v>
      </c>
      <c r="C187" s="39" t="s">
        <v>2156</v>
      </c>
      <c r="D187" s="40">
        <v>39387</v>
      </c>
      <c r="E187" s="18" t="s">
        <v>2708</v>
      </c>
      <c r="F187" s="41">
        <v>12</v>
      </c>
      <c r="G187" s="41">
        <v>7.82</v>
      </c>
      <c r="H187" s="41">
        <v>3.39</v>
      </c>
      <c r="I187" s="41">
        <v>16</v>
      </c>
      <c r="J187" s="41">
        <v>7.81</v>
      </c>
      <c r="K187" s="41">
        <v>3.33</v>
      </c>
      <c r="L187" s="18">
        <f t="shared" si="48"/>
        <v>7.81</v>
      </c>
      <c r="M187" s="18">
        <f t="shared" si="49"/>
        <v>3.36</v>
      </c>
      <c r="N187" s="18" t="str">
        <f t="shared" si="50"/>
        <v>Giỏi</v>
      </c>
      <c r="O187" s="18" t="str">
        <f>VLOOKUP(B187,'K29-30-31'!B:G,6,0)</f>
        <v>Tốt</v>
      </c>
      <c r="P187" s="18"/>
    </row>
    <row r="188" spans="1:16" s="16" customFormat="1" ht="17.25" customHeight="1" x14ac:dyDescent="0.25">
      <c r="A188" s="18">
        <v>171</v>
      </c>
      <c r="B188" s="39" t="s">
        <v>2158</v>
      </c>
      <c r="C188" s="39" t="s">
        <v>1239</v>
      </c>
      <c r="D188" s="40">
        <v>39245</v>
      </c>
      <c r="E188" s="18" t="s">
        <v>2708</v>
      </c>
      <c r="F188" s="41">
        <v>12</v>
      </c>
      <c r="G188" s="41">
        <v>7.91</v>
      </c>
      <c r="H188" s="41">
        <v>3.44</v>
      </c>
      <c r="I188" s="41">
        <v>16</v>
      </c>
      <c r="J188" s="41">
        <v>8.0399999999999991</v>
      </c>
      <c r="K188" s="41">
        <v>3.48</v>
      </c>
      <c r="L188" s="18">
        <f t="shared" si="48"/>
        <v>7.98</v>
      </c>
      <c r="M188" s="18">
        <f t="shared" si="49"/>
        <v>3.46</v>
      </c>
      <c r="N188" s="18" t="str">
        <f t="shared" si="50"/>
        <v>Giỏi</v>
      </c>
      <c r="O188" s="18" t="str">
        <f>VLOOKUP(B188,'K29-30-31'!B:G,6,0)</f>
        <v>Tốt</v>
      </c>
      <c r="P188" s="18"/>
    </row>
    <row r="189" spans="1:16" s="16" customFormat="1" ht="17.25" customHeight="1" x14ac:dyDescent="0.25">
      <c r="A189" s="18">
        <v>172</v>
      </c>
      <c r="B189" s="39" t="s">
        <v>2160</v>
      </c>
      <c r="C189" s="39" t="s">
        <v>382</v>
      </c>
      <c r="D189" s="40">
        <v>39222</v>
      </c>
      <c r="E189" s="18" t="s">
        <v>2708</v>
      </c>
      <c r="F189" s="41">
        <v>12</v>
      </c>
      <c r="G189" s="41">
        <v>7.82</v>
      </c>
      <c r="H189" s="41">
        <v>3.44</v>
      </c>
      <c r="I189" s="41">
        <v>16</v>
      </c>
      <c r="J189" s="41">
        <v>8.41</v>
      </c>
      <c r="K189" s="41">
        <v>3.83</v>
      </c>
      <c r="L189" s="18">
        <f t="shared" si="48"/>
        <v>8.16</v>
      </c>
      <c r="M189" s="18">
        <f t="shared" si="49"/>
        <v>3.66</v>
      </c>
      <c r="N189" s="18" t="str">
        <f t="shared" si="50"/>
        <v>Giỏi</v>
      </c>
      <c r="O189" s="18" t="str">
        <f>VLOOKUP(B189,'K29-30-31'!B:G,6,0)</f>
        <v>Tốt</v>
      </c>
      <c r="P189" s="18"/>
    </row>
    <row r="190" spans="1:16" s="16" customFormat="1" ht="17.25" customHeight="1" x14ac:dyDescent="0.25">
      <c r="A190" s="18">
        <v>173</v>
      </c>
      <c r="B190" s="39" t="s">
        <v>2176</v>
      </c>
      <c r="C190" s="39" t="s">
        <v>2177</v>
      </c>
      <c r="D190" s="40">
        <v>39376</v>
      </c>
      <c r="E190" s="18" t="s">
        <v>2708</v>
      </c>
      <c r="F190" s="41">
        <v>12</v>
      </c>
      <c r="G190" s="41">
        <v>7.7</v>
      </c>
      <c r="H190" s="41">
        <v>3.19</v>
      </c>
      <c r="I190" s="41">
        <v>16</v>
      </c>
      <c r="J190" s="41">
        <v>8.66</v>
      </c>
      <c r="K190" s="41">
        <v>3.83</v>
      </c>
      <c r="L190" s="18">
        <f t="shared" si="48"/>
        <v>8.25</v>
      </c>
      <c r="M190" s="18">
        <f t="shared" si="49"/>
        <v>3.56</v>
      </c>
      <c r="N190" s="18" t="str">
        <f t="shared" si="50"/>
        <v>Giỏi</v>
      </c>
      <c r="O190" s="18" t="str">
        <f>VLOOKUP(B190,'K29-30-31'!B:G,6,0)</f>
        <v>Xuất Sắc</v>
      </c>
      <c r="P190" s="18"/>
    </row>
    <row r="191" spans="1:16" s="16" customFormat="1" ht="17.25" customHeight="1" x14ac:dyDescent="0.25">
      <c r="A191" s="18">
        <v>174</v>
      </c>
      <c r="B191" s="39" t="s">
        <v>2181</v>
      </c>
      <c r="C191" s="39" t="s">
        <v>2182</v>
      </c>
      <c r="D191" s="40">
        <v>39310</v>
      </c>
      <c r="E191" s="18" t="s">
        <v>2708</v>
      </c>
      <c r="F191" s="41">
        <v>12</v>
      </c>
      <c r="G191" s="41">
        <v>8.6300000000000008</v>
      </c>
      <c r="H191" s="41">
        <v>3.72</v>
      </c>
      <c r="I191" s="41">
        <v>16</v>
      </c>
      <c r="J191" s="41">
        <v>8.93</v>
      </c>
      <c r="K191" s="41">
        <v>3.87</v>
      </c>
      <c r="L191" s="18">
        <f t="shared" si="48"/>
        <v>8.8000000000000007</v>
      </c>
      <c r="M191" s="18">
        <f t="shared" si="49"/>
        <v>3.81</v>
      </c>
      <c r="N191" s="18" t="str">
        <f t="shared" si="50"/>
        <v>Xuất sắc</v>
      </c>
      <c r="O191" s="18" t="str">
        <f>VLOOKUP(B191,'K29-30-31'!B:G,6,0)</f>
        <v>Xuất Sắc</v>
      </c>
      <c r="P191" s="18"/>
    </row>
    <row r="192" spans="1:16" s="16" customFormat="1" ht="17.25" customHeight="1" x14ac:dyDescent="0.25">
      <c r="A192" s="18">
        <v>175</v>
      </c>
      <c r="B192" s="39" t="s">
        <v>2208</v>
      </c>
      <c r="C192" s="39" t="s">
        <v>2209</v>
      </c>
      <c r="D192" s="40">
        <v>39414</v>
      </c>
      <c r="E192" s="18" t="s">
        <v>2708</v>
      </c>
      <c r="F192" s="41">
        <v>12</v>
      </c>
      <c r="G192" s="41">
        <v>8.68</v>
      </c>
      <c r="H192" s="41">
        <v>3.78</v>
      </c>
      <c r="I192" s="41">
        <v>16</v>
      </c>
      <c r="J192" s="41">
        <v>9.3800000000000008</v>
      </c>
      <c r="K192" s="41">
        <v>4</v>
      </c>
      <c r="L192" s="18">
        <f t="shared" si="48"/>
        <v>9.08</v>
      </c>
      <c r="M192" s="18">
        <f t="shared" si="49"/>
        <v>3.91</v>
      </c>
      <c r="N192" s="18" t="str">
        <f t="shared" si="50"/>
        <v>Xuất sắc</v>
      </c>
      <c r="O192" s="18" t="str">
        <f>VLOOKUP(B192,'K29-30-31'!B:G,6,0)</f>
        <v>Xuất Sắc</v>
      </c>
      <c r="P192" s="18"/>
    </row>
    <row r="193" spans="1:16" s="16" customFormat="1" ht="17.25" customHeight="1" x14ac:dyDescent="0.25">
      <c r="A193" s="18">
        <v>176</v>
      </c>
      <c r="B193" s="39" t="s">
        <v>2206</v>
      </c>
      <c r="C193" s="39" t="s">
        <v>2202</v>
      </c>
      <c r="D193" s="40">
        <v>39265</v>
      </c>
      <c r="E193" s="18" t="s">
        <v>2708</v>
      </c>
      <c r="F193" s="41">
        <v>12</v>
      </c>
      <c r="G193" s="41">
        <v>8.76</v>
      </c>
      <c r="H193" s="41">
        <v>3.77</v>
      </c>
      <c r="I193" s="41">
        <v>16</v>
      </c>
      <c r="J193" s="41">
        <v>8.76</v>
      </c>
      <c r="K193" s="41">
        <v>3.87</v>
      </c>
      <c r="L193" s="18">
        <f t="shared" si="48"/>
        <v>8.76</v>
      </c>
      <c r="M193" s="18">
        <f t="shared" si="49"/>
        <v>3.83</v>
      </c>
      <c r="N193" s="18" t="str">
        <f t="shared" si="50"/>
        <v>Xuất sắc</v>
      </c>
      <c r="O193" s="18" t="str">
        <f>VLOOKUP(B193,'K29-30-31'!B:G,6,0)</f>
        <v>Xuất Sắc</v>
      </c>
      <c r="P193" s="18"/>
    </row>
    <row r="194" spans="1:16" s="16" customFormat="1" ht="17.25" customHeight="1" x14ac:dyDescent="0.25">
      <c r="A194" s="18">
        <v>177</v>
      </c>
      <c r="B194" s="39" t="s">
        <v>2195</v>
      </c>
      <c r="C194" s="39" t="s">
        <v>2196</v>
      </c>
      <c r="D194" s="40">
        <v>39321</v>
      </c>
      <c r="E194" s="18" t="s">
        <v>2708</v>
      </c>
      <c r="F194" s="41">
        <v>12</v>
      </c>
      <c r="G194" s="41">
        <v>7.83</v>
      </c>
      <c r="H194" s="41">
        <v>3.27</v>
      </c>
      <c r="I194" s="41">
        <v>16</v>
      </c>
      <c r="J194" s="41">
        <v>8.2100000000000009</v>
      </c>
      <c r="K194" s="41">
        <v>3.58</v>
      </c>
      <c r="L194" s="18">
        <f t="shared" si="48"/>
        <v>8.0500000000000007</v>
      </c>
      <c r="M194" s="18">
        <f t="shared" si="49"/>
        <v>3.45</v>
      </c>
      <c r="N194" s="18" t="str">
        <f t="shared" si="50"/>
        <v>Giỏi</v>
      </c>
      <c r="O194" s="18" t="str">
        <f>VLOOKUP(B194,'K29-30-31'!B:G,6,0)</f>
        <v>Xuất Sắc</v>
      </c>
      <c r="P194" s="18"/>
    </row>
    <row r="195" spans="1:16" s="16" customFormat="1" ht="17.25" customHeight="1" x14ac:dyDescent="0.25">
      <c r="A195" s="18">
        <v>178</v>
      </c>
      <c r="B195" s="39" t="s">
        <v>2211</v>
      </c>
      <c r="C195" s="39" t="s">
        <v>21</v>
      </c>
      <c r="D195" s="40">
        <v>39386</v>
      </c>
      <c r="E195" s="18" t="s">
        <v>2708</v>
      </c>
      <c r="F195" s="41">
        <v>12</v>
      </c>
      <c r="G195" s="41">
        <v>9.06</v>
      </c>
      <c r="H195" s="41">
        <v>3.88</v>
      </c>
      <c r="I195" s="41">
        <v>16</v>
      </c>
      <c r="J195" s="41">
        <v>8.6999999999999993</v>
      </c>
      <c r="K195" s="41">
        <v>3.79</v>
      </c>
      <c r="L195" s="18">
        <f t="shared" si="48"/>
        <v>8.85</v>
      </c>
      <c r="M195" s="18">
        <f t="shared" si="49"/>
        <v>3.83</v>
      </c>
      <c r="N195" s="18" t="str">
        <f t="shared" si="50"/>
        <v>Xuất sắc</v>
      </c>
      <c r="O195" s="18" t="str">
        <f>VLOOKUP(B195,'K29-30-31'!B:G,6,0)</f>
        <v>Xuất Sắc</v>
      </c>
      <c r="P195" s="18"/>
    </row>
    <row r="196" spans="1:16" s="16" customFormat="1" ht="17.25" customHeight="1" x14ac:dyDescent="0.25">
      <c r="A196" s="18">
        <v>179</v>
      </c>
      <c r="B196" s="39" t="s">
        <v>2201</v>
      </c>
      <c r="C196" s="39" t="s">
        <v>2202</v>
      </c>
      <c r="D196" s="40">
        <v>39233</v>
      </c>
      <c r="E196" s="18" t="s">
        <v>2708</v>
      </c>
      <c r="F196" s="41">
        <v>12</v>
      </c>
      <c r="G196" s="41">
        <v>8.6300000000000008</v>
      </c>
      <c r="H196" s="41">
        <v>3.72</v>
      </c>
      <c r="I196" s="41">
        <v>16</v>
      </c>
      <c r="J196" s="41">
        <v>8.18</v>
      </c>
      <c r="K196" s="41">
        <v>3.59</v>
      </c>
      <c r="L196" s="18">
        <f t="shared" si="48"/>
        <v>8.3699999999999992</v>
      </c>
      <c r="M196" s="18">
        <f t="shared" si="49"/>
        <v>3.65</v>
      </c>
      <c r="N196" s="18" t="str">
        <f t="shared" si="50"/>
        <v>Giỏi</v>
      </c>
      <c r="O196" s="18" t="str">
        <f>VLOOKUP(B196,'K29-30-31'!B:G,6,0)</f>
        <v>Xuất Sắc</v>
      </c>
      <c r="P196" s="18"/>
    </row>
    <row r="197" spans="1:16" s="16" customFormat="1" ht="17.25" customHeight="1" x14ac:dyDescent="0.25">
      <c r="A197" s="18">
        <v>180</v>
      </c>
      <c r="B197" s="39" t="s">
        <v>2203</v>
      </c>
      <c r="C197" s="39" t="s">
        <v>2204</v>
      </c>
      <c r="D197" s="40">
        <v>39432</v>
      </c>
      <c r="E197" s="18" t="s">
        <v>2708</v>
      </c>
      <c r="F197" s="41">
        <v>12</v>
      </c>
      <c r="G197" s="41">
        <v>8.6199999999999992</v>
      </c>
      <c r="H197" s="41">
        <v>3.83</v>
      </c>
      <c r="I197" s="41">
        <v>16</v>
      </c>
      <c r="J197" s="41">
        <v>9.0399999999999991</v>
      </c>
      <c r="K197" s="41">
        <v>3.89</v>
      </c>
      <c r="L197" s="18">
        <f t="shared" si="48"/>
        <v>8.86</v>
      </c>
      <c r="M197" s="18">
        <f t="shared" si="49"/>
        <v>3.86</v>
      </c>
      <c r="N197" s="18" t="str">
        <f t="shared" si="50"/>
        <v>Xuất sắc</v>
      </c>
      <c r="O197" s="18" t="str">
        <f>VLOOKUP(B197,'K29-30-31'!B:G,6,0)</f>
        <v>Xuất Sắc</v>
      </c>
      <c r="P197" s="18"/>
    </row>
    <row r="198" spans="1:16" s="16" customFormat="1" ht="17.25" customHeight="1" x14ac:dyDescent="0.25">
      <c r="A198" s="18">
        <v>181</v>
      </c>
      <c r="B198" s="39" t="s">
        <v>2212</v>
      </c>
      <c r="C198" s="39" t="s">
        <v>2213</v>
      </c>
      <c r="D198" s="40">
        <v>39418</v>
      </c>
      <c r="E198" s="18" t="s">
        <v>2708</v>
      </c>
      <c r="F198" s="41">
        <v>12</v>
      </c>
      <c r="G198" s="41">
        <v>7.7</v>
      </c>
      <c r="H198" s="41">
        <v>3.21</v>
      </c>
      <c r="I198" s="41">
        <v>16</v>
      </c>
      <c r="J198" s="41">
        <v>8.93</v>
      </c>
      <c r="K198" s="41">
        <v>3.83</v>
      </c>
      <c r="L198" s="18">
        <f t="shared" si="48"/>
        <v>8.4</v>
      </c>
      <c r="M198" s="18">
        <f t="shared" si="49"/>
        <v>3.56</v>
      </c>
      <c r="N198" s="18" t="str">
        <f t="shared" si="50"/>
        <v>Giỏi</v>
      </c>
      <c r="O198" s="18" t="str">
        <f>VLOOKUP(B198,'K29-30-31'!B:G,6,0)</f>
        <v>Xuất Sắc</v>
      </c>
      <c r="P198" s="18"/>
    </row>
    <row r="199" spans="1:16" s="16" customFormat="1" ht="17.25" customHeight="1" x14ac:dyDescent="0.25">
      <c r="A199" s="18">
        <v>182</v>
      </c>
      <c r="B199" s="39" t="s">
        <v>2217</v>
      </c>
      <c r="C199" s="39" t="s">
        <v>2218</v>
      </c>
      <c r="D199" s="40">
        <v>38108</v>
      </c>
      <c r="E199" s="18" t="s">
        <v>2708</v>
      </c>
      <c r="F199" s="41">
        <v>12</v>
      </c>
      <c r="G199" s="41">
        <v>8.01</v>
      </c>
      <c r="H199" s="41">
        <v>3.44</v>
      </c>
      <c r="I199" s="41">
        <v>16</v>
      </c>
      <c r="J199" s="41">
        <v>7.94</v>
      </c>
      <c r="K199" s="41">
        <v>3.37</v>
      </c>
      <c r="L199" s="18">
        <f t="shared" si="48"/>
        <v>7.97</v>
      </c>
      <c r="M199" s="18">
        <f t="shared" si="49"/>
        <v>3.4</v>
      </c>
      <c r="N199" s="18" t="str">
        <f t="shared" si="50"/>
        <v>Giỏi</v>
      </c>
      <c r="O199" s="18" t="str">
        <f>VLOOKUP(B199,'K29-30-31'!B:G,6,0)</f>
        <v>Tốt</v>
      </c>
      <c r="P199" s="18"/>
    </row>
    <row r="200" spans="1:16" s="16" customFormat="1" ht="17.25" customHeight="1" x14ac:dyDescent="0.25">
      <c r="A200" s="18">
        <v>183</v>
      </c>
      <c r="B200" s="39" t="s">
        <v>2222</v>
      </c>
      <c r="C200" s="39" t="s">
        <v>2223</v>
      </c>
      <c r="D200" s="40">
        <v>39378</v>
      </c>
      <c r="E200" s="18" t="s">
        <v>2708</v>
      </c>
      <c r="F200" s="41">
        <v>12</v>
      </c>
      <c r="G200" s="41">
        <v>8.44</v>
      </c>
      <c r="H200" s="41">
        <v>3.77</v>
      </c>
      <c r="I200" s="41">
        <v>16</v>
      </c>
      <c r="J200" s="41">
        <v>9.06</v>
      </c>
      <c r="K200" s="41">
        <v>3.96</v>
      </c>
      <c r="L200" s="18">
        <f t="shared" si="48"/>
        <v>8.7899999999999991</v>
      </c>
      <c r="M200" s="18">
        <f t="shared" si="49"/>
        <v>3.88</v>
      </c>
      <c r="N200" s="18" t="str">
        <f t="shared" si="50"/>
        <v>Xuất sắc</v>
      </c>
      <c r="O200" s="18" t="str">
        <f>VLOOKUP(B200,'K29-30-31'!B:G,6,0)</f>
        <v>Tốt</v>
      </c>
      <c r="P200" s="18"/>
    </row>
    <row r="201" spans="1:16" s="16" customFormat="1" ht="17.25" customHeight="1" x14ac:dyDescent="0.25">
      <c r="A201" s="18">
        <v>184</v>
      </c>
      <c r="B201" s="39" t="s">
        <v>2231</v>
      </c>
      <c r="C201" s="39" t="s">
        <v>2232</v>
      </c>
      <c r="D201" s="40">
        <v>39369</v>
      </c>
      <c r="E201" s="18" t="s">
        <v>2708</v>
      </c>
      <c r="F201" s="41">
        <v>12</v>
      </c>
      <c r="G201" s="41">
        <v>7.8</v>
      </c>
      <c r="H201" s="41">
        <v>3.33</v>
      </c>
      <c r="I201" s="41">
        <v>16</v>
      </c>
      <c r="J201" s="41">
        <v>8.01</v>
      </c>
      <c r="K201" s="41">
        <v>3.39</v>
      </c>
      <c r="L201" s="18">
        <f t="shared" si="48"/>
        <v>7.92</v>
      </c>
      <c r="M201" s="18">
        <f t="shared" si="49"/>
        <v>3.36</v>
      </c>
      <c r="N201" s="18" t="str">
        <f t="shared" si="50"/>
        <v>Giỏi</v>
      </c>
      <c r="O201" s="18" t="str">
        <f>VLOOKUP(B201,'K29-30-31'!B:G,6,0)</f>
        <v>Tốt</v>
      </c>
      <c r="P201" s="18"/>
    </row>
    <row r="202" spans="1:16" s="16" customFormat="1" ht="17.25" customHeight="1" x14ac:dyDescent="0.25">
      <c r="A202" s="18">
        <v>185</v>
      </c>
      <c r="B202" s="39" t="s">
        <v>2239</v>
      </c>
      <c r="C202" s="39" t="s">
        <v>2240</v>
      </c>
      <c r="D202" s="40">
        <v>39145</v>
      </c>
      <c r="E202" s="18" t="s">
        <v>2708</v>
      </c>
      <c r="F202" s="41">
        <v>12</v>
      </c>
      <c r="G202" s="41">
        <v>8.39</v>
      </c>
      <c r="H202" s="41">
        <v>3.71</v>
      </c>
      <c r="I202" s="41">
        <v>16</v>
      </c>
      <c r="J202" s="41">
        <v>8.6199999999999992</v>
      </c>
      <c r="K202" s="41">
        <v>3.81</v>
      </c>
      <c r="L202" s="18">
        <f t="shared" si="48"/>
        <v>8.52</v>
      </c>
      <c r="M202" s="18">
        <f t="shared" si="49"/>
        <v>3.77</v>
      </c>
      <c r="N202" s="18" t="str">
        <f t="shared" si="50"/>
        <v>Xuất sắc</v>
      </c>
      <c r="O202" s="18" t="str">
        <f>VLOOKUP(B202,'K29-30-31'!B:G,6,0)</f>
        <v>Tốt</v>
      </c>
      <c r="P202" s="18"/>
    </row>
    <row r="203" spans="1:16" s="16" customFormat="1" ht="17.25" customHeight="1" x14ac:dyDescent="0.25">
      <c r="A203" s="18">
        <v>186</v>
      </c>
      <c r="B203" s="39" t="s">
        <v>2234</v>
      </c>
      <c r="C203" s="39" t="s">
        <v>2235</v>
      </c>
      <c r="D203" s="40">
        <v>39399</v>
      </c>
      <c r="E203" s="18" t="s">
        <v>2708</v>
      </c>
      <c r="F203" s="41">
        <v>12</v>
      </c>
      <c r="G203" s="41">
        <v>7.48</v>
      </c>
      <c r="H203" s="41">
        <v>3.16</v>
      </c>
      <c r="I203" s="41">
        <v>16</v>
      </c>
      <c r="J203" s="41">
        <v>8.85</v>
      </c>
      <c r="K203" s="41">
        <v>3.85</v>
      </c>
      <c r="L203" s="18">
        <f t="shared" si="48"/>
        <v>8.26</v>
      </c>
      <c r="M203" s="18">
        <f t="shared" si="49"/>
        <v>3.55</v>
      </c>
      <c r="N203" s="18" t="str">
        <f t="shared" si="50"/>
        <v>Giỏi</v>
      </c>
      <c r="O203" s="18" t="str">
        <f>VLOOKUP(B203,'K29-30-31'!B:G,6,0)</f>
        <v>Tốt</v>
      </c>
      <c r="P203" s="18"/>
    </row>
    <row r="204" spans="1:16" s="16" customFormat="1" ht="17.25" customHeight="1" x14ac:dyDescent="0.25">
      <c r="A204" s="18">
        <v>187</v>
      </c>
      <c r="B204" s="39" t="s">
        <v>2257</v>
      </c>
      <c r="C204" s="39" t="s">
        <v>2258</v>
      </c>
      <c r="D204" s="40">
        <v>39375</v>
      </c>
      <c r="E204" s="18" t="s">
        <v>2708</v>
      </c>
      <c r="F204" s="41">
        <v>12</v>
      </c>
      <c r="G204" s="41">
        <v>7.96</v>
      </c>
      <c r="H204" s="41">
        <v>3.44</v>
      </c>
      <c r="I204" s="41">
        <v>16</v>
      </c>
      <c r="J204" s="41">
        <v>8.08</v>
      </c>
      <c r="K204" s="41">
        <v>3.41</v>
      </c>
      <c r="L204" s="18">
        <f t="shared" si="48"/>
        <v>8.0299999999999994</v>
      </c>
      <c r="M204" s="18">
        <f t="shared" si="49"/>
        <v>3.42</v>
      </c>
      <c r="N204" s="18" t="str">
        <f t="shared" si="50"/>
        <v>Giỏi</v>
      </c>
      <c r="O204" s="18" t="str">
        <f>VLOOKUP(B204,'K29-30-31'!B:G,6,0)</f>
        <v>Tốt</v>
      </c>
      <c r="P204" s="18"/>
    </row>
    <row r="205" spans="1:16" s="16" customFormat="1" ht="17.25" customHeight="1" x14ac:dyDescent="0.25">
      <c r="A205" s="18">
        <v>188</v>
      </c>
      <c r="B205" s="39" t="s">
        <v>2267</v>
      </c>
      <c r="C205" s="39" t="s">
        <v>2268</v>
      </c>
      <c r="D205" s="40">
        <v>39295</v>
      </c>
      <c r="E205" s="18" t="s">
        <v>2708</v>
      </c>
      <c r="F205" s="41">
        <v>12</v>
      </c>
      <c r="G205" s="41">
        <v>8.56</v>
      </c>
      <c r="H205" s="41">
        <v>3.66</v>
      </c>
      <c r="I205" s="41">
        <v>19</v>
      </c>
      <c r="J205" s="41">
        <v>9.2200000000000006</v>
      </c>
      <c r="K205" s="41">
        <v>4</v>
      </c>
      <c r="L205" s="18">
        <f t="shared" si="48"/>
        <v>8.9600000000000009</v>
      </c>
      <c r="M205" s="18">
        <f t="shared" si="49"/>
        <v>3.87</v>
      </c>
      <c r="N205" s="18" t="str">
        <f t="shared" si="50"/>
        <v>Xuất sắc</v>
      </c>
      <c r="O205" s="18" t="str">
        <f>VLOOKUP(B205,'K29-30-31'!B:G,6,0)</f>
        <v>Xuất Sắc</v>
      </c>
      <c r="P205" s="18"/>
    </row>
    <row r="206" spans="1:16" s="16" customFormat="1" ht="17.25" customHeight="1" x14ac:dyDescent="0.25">
      <c r="A206" s="18">
        <v>189</v>
      </c>
      <c r="B206" s="39" t="s">
        <v>2278</v>
      </c>
      <c r="C206" s="39" t="s">
        <v>2279</v>
      </c>
      <c r="D206" s="40">
        <v>39255</v>
      </c>
      <c r="E206" s="18" t="s">
        <v>2708</v>
      </c>
      <c r="F206" s="41">
        <v>12</v>
      </c>
      <c r="G206" s="41">
        <v>7.92</v>
      </c>
      <c r="H206" s="41">
        <v>3.38</v>
      </c>
      <c r="I206" s="41">
        <v>19</v>
      </c>
      <c r="J206" s="41">
        <v>8.1300000000000008</v>
      </c>
      <c r="K206" s="41">
        <v>3.55</v>
      </c>
      <c r="L206" s="18">
        <f t="shared" si="48"/>
        <v>8.0500000000000007</v>
      </c>
      <c r="M206" s="18">
        <f t="shared" si="49"/>
        <v>3.48</v>
      </c>
      <c r="N206" s="18" t="str">
        <f t="shared" si="50"/>
        <v>Giỏi</v>
      </c>
      <c r="O206" s="18" t="str">
        <f>VLOOKUP(B206,'K29-30-31'!B:G,6,0)</f>
        <v>Tốt</v>
      </c>
      <c r="P206" s="18"/>
    </row>
    <row r="207" spans="1:16" s="16" customFormat="1" ht="17.25" customHeight="1" x14ac:dyDescent="0.25">
      <c r="A207" s="18">
        <v>190</v>
      </c>
      <c r="B207" s="39" t="s">
        <v>2281</v>
      </c>
      <c r="C207" s="39" t="s">
        <v>2282</v>
      </c>
      <c r="D207" s="40">
        <v>39312</v>
      </c>
      <c r="E207" s="18" t="s">
        <v>2708</v>
      </c>
      <c r="F207" s="41">
        <v>12</v>
      </c>
      <c r="G207" s="41">
        <v>8.3000000000000007</v>
      </c>
      <c r="H207" s="41">
        <v>3.56</v>
      </c>
      <c r="I207" s="41">
        <v>16</v>
      </c>
      <c r="J207" s="41">
        <v>8.6</v>
      </c>
      <c r="K207" s="41">
        <v>3.79</v>
      </c>
      <c r="L207" s="18">
        <f t="shared" si="48"/>
        <v>8.4700000000000006</v>
      </c>
      <c r="M207" s="18">
        <f t="shared" si="49"/>
        <v>3.69</v>
      </c>
      <c r="N207" s="18" t="str">
        <f t="shared" si="50"/>
        <v>Xuất sắc</v>
      </c>
      <c r="O207" s="18" t="str">
        <f>VLOOKUP(B207,'K29-30-31'!B:G,6,0)</f>
        <v>Tốt</v>
      </c>
      <c r="P207" s="18"/>
    </row>
    <row r="208" spans="1:16" s="16" customFormat="1" ht="17.25" customHeight="1" x14ac:dyDescent="0.25">
      <c r="A208" s="18">
        <v>191</v>
      </c>
      <c r="B208" s="39" t="s">
        <v>2270</v>
      </c>
      <c r="C208" s="39" t="s">
        <v>2271</v>
      </c>
      <c r="D208" s="40">
        <v>39288</v>
      </c>
      <c r="E208" s="18" t="s">
        <v>2708</v>
      </c>
      <c r="F208" s="41">
        <v>12</v>
      </c>
      <c r="G208" s="41">
        <v>8.0399999999999991</v>
      </c>
      <c r="H208" s="41">
        <v>3.38</v>
      </c>
      <c r="I208" s="41">
        <v>16</v>
      </c>
      <c r="J208" s="41">
        <v>9.06</v>
      </c>
      <c r="K208" s="41">
        <v>3.96</v>
      </c>
      <c r="L208" s="18">
        <f t="shared" si="48"/>
        <v>8.6199999999999992</v>
      </c>
      <c r="M208" s="18">
        <f t="shared" si="49"/>
        <v>3.71</v>
      </c>
      <c r="N208" s="18" t="str">
        <f t="shared" si="50"/>
        <v>Xuất sắc</v>
      </c>
      <c r="O208" s="18" t="str">
        <f>VLOOKUP(B208,'K29-30-31'!B:G,6,0)</f>
        <v>Xuất Sắc</v>
      </c>
      <c r="P208" s="18"/>
    </row>
    <row r="209" spans="1:16" s="16" customFormat="1" ht="17.25" customHeight="1" x14ac:dyDescent="0.25">
      <c r="A209" s="18">
        <v>192</v>
      </c>
      <c r="B209" s="39" t="s">
        <v>2284</v>
      </c>
      <c r="C209" s="39" t="s">
        <v>2285</v>
      </c>
      <c r="D209" s="40">
        <v>39400</v>
      </c>
      <c r="E209" s="18" t="s">
        <v>2708</v>
      </c>
      <c r="F209" s="41">
        <v>12</v>
      </c>
      <c r="G209" s="41">
        <v>8.41</v>
      </c>
      <c r="H209" s="41">
        <v>3.6</v>
      </c>
      <c r="I209" s="41">
        <v>16</v>
      </c>
      <c r="J209" s="41">
        <v>8.74</v>
      </c>
      <c r="K209" s="41">
        <v>3.73</v>
      </c>
      <c r="L209" s="18">
        <f t="shared" si="48"/>
        <v>8.6</v>
      </c>
      <c r="M209" s="18">
        <f t="shared" si="49"/>
        <v>3.67</v>
      </c>
      <c r="N209" s="18" t="str">
        <f t="shared" si="50"/>
        <v>Giỏi</v>
      </c>
      <c r="O209" s="18" t="str">
        <f>VLOOKUP(B209,'K29-30-31'!B:G,6,0)</f>
        <v>Xuất Sắc</v>
      </c>
      <c r="P209" s="18"/>
    </row>
    <row r="210" spans="1:16" s="16" customFormat="1" ht="17.25" customHeight="1" x14ac:dyDescent="0.25">
      <c r="A210" s="18">
        <v>193</v>
      </c>
      <c r="B210" s="39" t="s">
        <v>2286</v>
      </c>
      <c r="C210" s="39" t="s">
        <v>2287</v>
      </c>
      <c r="D210" s="40">
        <v>39009</v>
      </c>
      <c r="E210" s="18" t="s">
        <v>2708</v>
      </c>
      <c r="F210" s="41">
        <v>12</v>
      </c>
      <c r="G210" s="41">
        <v>8.0299999999999994</v>
      </c>
      <c r="H210" s="41">
        <v>3.44</v>
      </c>
      <c r="I210" s="41">
        <v>16</v>
      </c>
      <c r="J210" s="41">
        <v>7.88</v>
      </c>
      <c r="K210" s="41">
        <v>3.39</v>
      </c>
      <c r="L210" s="18">
        <f t="shared" si="48"/>
        <v>7.94</v>
      </c>
      <c r="M210" s="18">
        <f t="shared" si="49"/>
        <v>3.41</v>
      </c>
      <c r="N210" s="18" t="str">
        <f t="shared" si="50"/>
        <v>Giỏi</v>
      </c>
      <c r="O210" s="18" t="str">
        <f>VLOOKUP(B210,'K29-30-31'!B:G,6,0)</f>
        <v>Tốt</v>
      </c>
      <c r="P210" s="18"/>
    </row>
    <row r="211" spans="1:16" s="16" customFormat="1" ht="17.25" customHeight="1" x14ac:dyDescent="0.25">
      <c r="A211" s="18">
        <v>194</v>
      </c>
      <c r="B211" s="39" t="s">
        <v>2288</v>
      </c>
      <c r="C211" s="39" t="s">
        <v>2289</v>
      </c>
      <c r="D211" s="40">
        <v>38663</v>
      </c>
      <c r="E211" s="18" t="s">
        <v>2708</v>
      </c>
      <c r="F211" s="41">
        <v>12</v>
      </c>
      <c r="G211" s="41">
        <v>7.48</v>
      </c>
      <c r="H211" s="41">
        <v>3.22</v>
      </c>
      <c r="I211" s="41">
        <v>16</v>
      </c>
      <c r="J211" s="41">
        <v>7.98</v>
      </c>
      <c r="K211" s="41">
        <v>3.52</v>
      </c>
      <c r="L211" s="18">
        <f t="shared" si="48"/>
        <v>7.77</v>
      </c>
      <c r="M211" s="18">
        <f t="shared" si="49"/>
        <v>3.39</v>
      </c>
      <c r="N211" s="18" t="str">
        <f t="shared" si="50"/>
        <v>Giỏi</v>
      </c>
      <c r="O211" s="18" t="str">
        <f>VLOOKUP(B211,'K29-30-31'!B:G,6,0)</f>
        <v>Xuất Sắc</v>
      </c>
      <c r="P211" s="18"/>
    </row>
    <row r="212" spans="1:16" s="16" customFormat="1" ht="17.25" customHeight="1" x14ac:dyDescent="0.25">
      <c r="A212" s="18">
        <v>195</v>
      </c>
      <c r="B212" s="39" t="s">
        <v>2293</v>
      </c>
      <c r="C212" s="39" t="s">
        <v>2294</v>
      </c>
      <c r="D212" s="40">
        <v>39351</v>
      </c>
      <c r="E212" s="18" t="s">
        <v>2708</v>
      </c>
      <c r="F212" s="41">
        <v>12</v>
      </c>
      <c r="G212" s="41">
        <v>8.2799999999999994</v>
      </c>
      <c r="H212" s="41">
        <v>3.72</v>
      </c>
      <c r="I212" s="41">
        <v>16</v>
      </c>
      <c r="J212" s="41">
        <v>7.44</v>
      </c>
      <c r="K212" s="41">
        <v>3.09</v>
      </c>
      <c r="L212" s="18">
        <f t="shared" si="48"/>
        <v>7.8</v>
      </c>
      <c r="M212" s="18">
        <f t="shared" si="49"/>
        <v>3.36</v>
      </c>
      <c r="N212" s="18" t="str">
        <f t="shared" si="50"/>
        <v>Giỏi</v>
      </c>
      <c r="O212" s="18" t="str">
        <f>VLOOKUP(B212,'K29-30-31'!B:G,6,0)</f>
        <v>Tốt</v>
      </c>
      <c r="P212" s="18"/>
    </row>
    <row r="213" spans="1:16" s="16" customFormat="1" ht="17.25" customHeight="1" x14ac:dyDescent="0.25">
      <c r="A213" s="18">
        <v>196</v>
      </c>
      <c r="B213" s="39" t="s">
        <v>2296</v>
      </c>
      <c r="C213" s="39" t="s">
        <v>2297</v>
      </c>
      <c r="D213" s="40">
        <v>39179</v>
      </c>
      <c r="E213" s="18" t="s">
        <v>2708</v>
      </c>
      <c r="F213" s="41">
        <v>12</v>
      </c>
      <c r="G213" s="41">
        <v>7.38</v>
      </c>
      <c r="H213" s="41">
        <v>3.1</v>
      </c>
      <c r="I213" s="41">
        <v>16</v>
      </c>
      <c r="J213" s="41">
        <v>8.24</v>
      </c>
      <c r="K213" s="41">
        <v>3.58</v>
      </c>
      <c r="L213" s="18">
        <f t="shared" si="48"/>
        <v>7.87</v>
      </c>
      <c r="M213" s="18">
        <f t="shared" si="49"/>
        <v>3.37</v>
      </c>
      <c r="N213" s="18" t="str">
        <f t="shared" si="50"/>
        <v>Giỏi</v>
      </c>
      <c r="O213" s="18" t="str">
        <f>VLOOKUP(B213,'K29-30-31'!B:G,6,0)</f>
        <v>Tốt</v>
      </c>
      <c r="P213" s="18"/>
    </row>
    <row r="214" spans="1:16" s="16" customFormat="1" ht="17.25" customHeight="1" x14ac:dyDescent="0.25">
      <c r="A214" s="18">
        <v>197</v>
      </c>
      <c r="B214" s="39" t="s">
        <v>2311</v>
      </c>
      <c r="C214" s="39" t="s">
        <v>2312</v>
      </c>
      <c r="D214" s="40">
        <v>39218</v>
      </c>
      <c r="E214" s="18" t="s">
        <v>2708</v>
      </c>
      <c r="F214" s="41">
        <v>12</v>
      </c>
      <c r="G214" s="41">
        <v>6.98</v>
      </c>
      <c r="H214" s="41">
        <v>2.83</v>
      </c>
      <c r="I214" s="41">
        <v>16</v>
      </c>
      <c r="J214" s="41">
        <v>8.7799999999999994</v>
      </c>
      <c r="K214" s="41">
        <v>3.81</v>
      </c>
      <c r="L214" s="18">
        <f t="shared" si="48"/>
        <v>8.01</v>
      </c>
      <c r="M214" s="18">
        <f t="shared" si="49"/>
        <v>3.39</v>
      </c>
      <c r="N214" s="18" t="str">
        <f t="shared" si="50"/>
        <v>Giỏi</v>
      </c>
      <c r="O214" s="18" t="str">
        <f>VLOOKUP(B214,'K29-30-31'!B:G,6,0)</f>
        <v>Tốt</v>
      </c>
      <c r="P214" s="18"/>
    </row>
    <row r="215" spans="1:16" s="16" customFormat="1" ht="17.25" customHeight="1" x14ac:dyDescent="0.25">
      <c r="A215" s="18">
        <v>198</v>
      </c>
      <c r="B215" s="39" t="s">
        <v>2306</v>
      </c>
      <c r="C215" s="39" t="s">
        <v>2307</v>
      </c>
      <c r="D215" s="40">
        <v>39260</v>
      </c>
      <c r="E215" s="18" t="s">
        <v>2708</v>
      </c>
      <c r="F215" s="41">
        <v>12</v>
      </c>
      <c r="G215" s="41">
        <v>8.32</v>
      </c>
      <c r="H215" s="41">
        <v>3.66</v>
      </c>
      <c r="I215" s="41">
        <v>16</v>
      </c>
      <c r="J215" s="41">
        <v>8.33</v>
      </c>
      <c r="K215" s="41">
        <v>3.62</v>
      </c>
      <c r="L215" s="18">
        <f t="shared" si="48"/>
        <v>8.33</v>
      </c>
      <c r="M215" s="18">
        <f t="shared" si="49"/>
        <v>3.64</v>
      </c>
      <c r="N215" s="18" t="str">
        <f t="shared" si="50"/>
        <v>Giỏi</v>
      </c>
      <c r="O215" s="18" t="str">
        <f>VLOOKUP(B215,'K29-30-31'!B:G,6,0)</f>
        <v>Xuất Sắc</v>
      </c>
      <c r="P215" s="18"/>
    </row>
    <row r="216" spans="1:16" s="16" customFormat="1" ht="17.25" customHeight="1" x14ac:dyDescent="0.25">
      <c r="A216" s="18">
        <v>199</v>
      </c>
      <c r="B216" s="39" t="s">
        <v>2299</v>
      </c>
      <c r="C216" s="39" t="s">
        <v>2300</v>
      </c>
      <c r="D216" s="40">
        <v>39367</v>
      </c>
      <c r="E216" s="18" t="s">
        <v>2708</v>
      </c>
      <c r="F216" s="41">
        <v>12</v>
      </c>
      <c r="G216" s="41">
        <v>7.81</v>
      </c>
      <c r="H216" s="41">
        <v>3.38</v>
      </c>
      <c r="I216" s="41">
        <v>16</v>
      </c>
      <c r="J216" s="41">
        <v>8.19</v>
      </c>
      <c r="K216" s="41">
        <v>3.56</v>
      </c>
      <c r="L216" s="18">
        <f t="shared" si="48"/>
        <v>8.0299999999999994</v>
      </c>
      <c r="M216" s="18">
        <f t="shared" si="49"/>
        <v>3.48</v>
      </c>
      <c r="N216" s="18" t="str">
        <f t="shared" si="50"/>
        <v>Giỏi</v>
      </c>
      <c r="O216" s="18" t="str">
        <f>VLOOKUP(B216,'K29-30-31'!B:G,6,0)</f>
        <v>Tốt</v>
      </c>
      <c r="P216" s="18"/>
    </row>
    <row r="217" spans="1:16" s="16" customFormat="1" ht="17.25" customHeight="1" x14ac:dyDescent="0.25">
      <c r="A217" s="18">
        <v>200</v>
      </c>
      <c r="B217" s="39" t="s">
        <v>2313</v>
      </c>
      <c r="C217" s="39" t="s">
        <v>2314</v>
      </c>
      <c r="D217" s="40">
        <v>39230</v>
      </c>
      <c r="E217" s="18" t="s">
        <v>2708</v>
      </c>
      <c r="F217" s="41">
        <v>12</v>
      </c>
      <c r="G217" s="41">
        <v>8</v>
      </c>
      <c r="H217" s="41">
        <v>3.44</v>
      </c>
      <c r="I217" s="41">
        <v>16</v>
      </c>
      <c r="J217" s="41">
        <v>7.79</v>
      </c>
      <c r="K217" s="41">
        <v>3.33</v>
      </c>
      <c r="L217" s="18">
        <f t="shared" si="48"/>
        <v>7.88</v>
      </c>
      <c r="M217" s="18">
        <f t="shared" si="49"/>
        <v>3.38</v>
      </c>
      <c r="N217" s="18" t="str">
        <f t="shared" si="50"/>
        <v>Giỏi</v>
      </c>
      <c r="O217" s="18" t="str">
        <f>VLOOKUP(B217,'K29-30-31'!B:G,6,0)</f>
        <v>Xuất Sắc</v>
      </c>
      <c r="P217" s="18"/>
    </row>
    <row r="218" spans="1:16" s="16" customFormat="1" ht="17.25" customHeight="1" x14ac:dyDescent="0.25">
      <c r="A218" s="18">
        <v>201</v>
      </c>
      <c r="B218" s="39" t="s">
        <v>2316</v>
      </c>
      <c r="C218" s="39" t="s">
        <v>2317</v>
      </c>
      <c r="D218" s="40">
        <v>39398</v>
      </c>
      <c r="E218" s="18" t="s">
        <v>2708</v>
      </c>
      <c r="F218" s="41">
        <v>12</v>
      </c>
      <c r="G218" s="41">
        <v>8.4</v>
      </c>
      <c r="H218" s="41">
        <v>3.72</v>
      </c>
      <c r="I218" s="41">
        <v>16</v>
      </c>
      <c r="J218" s="41">
        <v>8.51</v>
      </c>
      <c r="K218" s="41">
        <v>3.72</v>
      </c>
      <c r="L218" s="18">
        <f t="shared" si="48"/>
        <v>8.4600000000000009</v>
      </c>
      <c r="M218" s="18">
        <f t="shared" si="49"/>
        <v>3.72</v>
      </c>
      <c r="N218" s="18" t="str">
        <f t="shared" si="50"/>
        <v>Xuất sắc</v>
      </c>
      <c r="O218" s="18" t="str">
        <f>VLOOKUP(B218,'K29-30-31'!B:G,6,0)</f>
        <v>Tốt</v>
      </c>
      <c r="P218" s="18"/>
    </row>
    <row r="219" spans="1:16" s="16" customFormat="1" ht="17.25" customHeight="1" x14ac:dyDescent="0.25">
      <c r="A219" s="18">
        <v>202</v>
      </c>
      <c r="B219" s="39" t="s">
        <v>2321</v>
      </c>
      <c r="C219" s="39" t="s">
        <v>2322</v>
      </c>
      <c r="D219" s="40">
        <v>39425</v>
      </c>
      <c r="E219" s="18" t="s">
        <v>2708</v>
      </c>
      <c r="F219" s="41">
        <v>12</v>
      </c>
      <c r="G219" s="41">
        <v>7.38</v>
      </c>
      <c r="H219" s="41">
        <v>3.05</v>
      </c>
      <c r="I219" s="41">
        <v>16</v>
      </c>
      <c r="J219" s="41">
        <v>8.11</v>
      </c>
      <c r="K219" s="41">
        <v>3.62</v>
      </c>
      <c r="L219" s="18">
        <f t="shared" si="48"/>
        <v>7.8</v>
      </c>
      <c r="M219" s="18">
        <f t="shared" si="49"/>
        <v>3.38</v>
      </c>
      <c r="N219" s="18" t="str">
        <f t="shared" si="50"/>
        <v>Giỏi</v>
      </c>
      <c r="O219" s="18" t="str">
        <f>VLOOKUP(B219,'K29-30-31'!B:G,6,0)</f>
        <v>Xuất Sắc</v>
      </c>
      <c r="P219" s="18"/>
    </row>
    <row r="220" spans="1:16" s="16" customFormat="1" ht="17.25" customHeight="1" x14ac:dyDescent="0.25">
      <c r="A220" s="18">
        <v>203</v>
      </c>
      <c r="B220" s="39" t="s">
        <v>2326</v>
      </c>
      <c r="C220" s="39" t="s">
        <v>2327</v>
      </c>
      <c r="D220" s="40">
        <v>39288</v>
      </c>
      <c r="E220" s="18" t="s">
        <v>2708</v>
      </c>
      <c r="F220" s="41">
        <v>12</v>
      </c>
      <c r="G220" s="41">
        <v>7.93</v>
      </c>
      <c r="H220" s="41">
        <v>3.38</v>
      </c>
      <c r="I220" s="41">
        <v>16</v>
      </c>
      <c r="J220" s="41">
        <v>8.2100000000000009</v>
      </c>
      <c r="K220" s="41">
        <v>3.66</v>
      </c>
      <c r="L220" s="18">
        <f t="shared" si="48"/>
        <v>8.09</v>
      </c>
      <c r="M220" s="18">
        <f t="shared" si="49"/>
        <v>3.54</v>
      </c>
      <c r="N220" s="18" t="str">
        <f t="shared" si="50"/>
        <v>Giỏi</v>
      </c>
      <c r="O220" s="18" t="str">
        <f>VLOOKUP(B220,'K29-30-31'!B:G,6,0)</f>
        <v>Tốt</v>
      </c>
      <c r="P220" s="18"/>
    </row>
    <row r="221" spans="1:16" s="16" customFormat="1" ht="17.25" customHeight="1" x14ac:dyDescent="0.25">
      <c r="A221" s="18">
        <v>204</v>
      </c>
      <c r="B221" s="39" t="s">
        <v>2358</v>
      </c>
      <c r="C221" s="39" t="s">
        <v>2359</v>
      </c>
      <c r="D221" s="40">
        <v>39168</v>
      </c>
      <c r="E221" s="18" t="s">
        <v>2708</v>
      </c>
      <c r="F221" s="41">
        <v>12</v>
      </c>
      <c r="G221" s="41">
        <v>8.17</v>
      </c>
      <c r="H221" s="41">
        <v>3.6</v>
      </c>
      <c r="I221" s="41">
        <v>16</v>
      </c>
      <c r="J221" s="41">
        <v>8.5399999999999991</v>
      </c>
      <c r="K221" s="41">
        <v>3.68</v>
      </c>
      <c r="L221" s="18">
        <f t="shared" si="48"/>
        <v>8.3800000000000008</v>
      </c>
      <c r="M221" s="18">
        <f t="shared" si="49"/>
        <v>3.65</v>
      </c>
      <c r="N221" s="18" t="str">
        <f t="shared" si="50"/>
        <v>Giỏi</v>
      </c>
      <c r="O221" s="18" t="str">
        <f>VLOOKUP(B221,'K29-30-31'!B:G,6,0)</f>
        <v>Xuất Sắc</v>
      </c>
      <c r="P221" s="18"/>
    </row>
    <row r="222" spans="1:16" s="16" customFormat="1" ht="17.25" customHeight="1" x14ac:dyDescent="0.25">
      <c r="A222" s="18">
        <v>205</v>
      </c>
      <c r="B222" s="39" t="s">
        <v>2350</v>
      </c>
      <c r="C222" s="39" t="s">
        <v>2351</v>
      </c>
      <c r="D222" s="40">
        <v>39252</v>
      </c>
      <c r="E222" s="18" t="s">
        <v>2708</v>
      </c>
      <c r="F222" s="41">
        <v>12</v>
      </c>
      <c r="G222" s="41">
        <v>7.74</v>
      </c>
      <c r="H222" s="41">
        <v>3.32</v>
      </c>
      <c r="I222" s="41">
        <v>16</v>
      </c>
      <c r="J222" s="41">
        <v>8.2200000000000006</v>
      </c>
      <c r="K222" s="41">
        <v>3.41</v>
      </c>
      <c r="L222" s="18">
        <f t="shared" si="48"/>
        <v>8.01</v>
      </c>
      <c r="M222" s="18">
        <f t="shared" si="49"/>
        <v>3.37</v>
      </c>
      <c r="N222" s="18" t="str">
        <f t="shared" si="50"/>
        <v>Giỏi</v>
      </c>
      <c r="O222" s="18" t="str">
        <f>VLOOKUP(B222,'K29-30-31'!B:G,6,0)</f>
        <v>Xuất Sắc</v>
      </c>
      <c r="P222" s="18"/>
    </row>
    <row r="223" spans="1:16" s="16" customFormat="1" ht="17.25" customHeight="1" x14ac:dyDescent="0.25">
      <c r="A223" s="18">
        <v>206</v>
      </c>
      <c r="B223" s="39" t="s">
        <v>2353</v>
      </c>
      <c r="C223" s="39" t="s">
        <v>2354</v>
      </c>
      <c r="D223" s="40">
        <v>39109</v>
      </c>
      <c r="E223" s="18" t="s">
        <v>2708</v>
      </c>
      <c r="F223" s="41">
        <v>12</v>
      </c>
      <c r="G223" s="41">
        <v>7.92</v>
      </c>
      <c r="H223" s="41">
        <v>3.35</v>
      </c>
      <c r="I223" s="41">
        <v>16</v>
      </c>
      <c r="J223" s="41">
        <v>8.2100000000000009</v>
      </c>
      <c r="K223" s="41">
        <v>3.6</v>
      </c>
      <c r="L223" s="18">
        <f t="shared" si="48"/>
        <v>8.09</v>
      </c>
      <c r="M223" s="18">
        <f t="shared" si="49"/>
        <v>3.49</v>
      </c>
      <c r="N223" s="18" t="str">
        <f t="shared" si="50"/>
        <v>Giỏi</v>
      </c>
      <c r="O223" s="18" t="str">
        <f>VLOOKUP(B223,'K29-30-31'!B:G,6,0)</f>
        <v>Xuất Sắc</v>
      </c>
      <c r="P223" s="18"/>
    </row>
    <row r="224" spans="1:16" s="16" customFormat="1" ht="17.25" customHeight="1" x14ac:dyDescent="0.25">
      <c r="A224" s="18">
        <v>207</v>
      </c>
      <c r="B224" s="39" t="s">
        <v>2356</v>
      </c>
      <c r="C224" s="39" t="s">
        <v>2357</v>
      </c>
      <c r="D224" s="40">
        <v>39359</v>
      </c>
      <c r="E224" s="18" t="s">
        <v>2708</v>
      </c>
      <c r="F224" s="41">
        <v>12</v>
      </c>
      <c r="G224" s="41">
        <v>8.69</v>
      </c>
      <c r="H224" s="41">
        <v>3.8</v>
      </c>
      <c r="I224" s="41">
        <v>16</v>
      </c>
      <c r="J224" s="41">
        <v>8.98</v>
      </c>
      <c r="K224" s="41">
        <v>3.93</v>
      </c>
      <c r="L224" s="18">
        <f t="shared" si="48"/>
        <v>8.86</v>
      </c>
      <c r="M224" s="18">
        <f t="shared" si="49"/>
        <v>3.87</v>
      </c>
      <c r="N224" s="18" t="str">
        <f t="shared" si="50"/>
        <v>Xuất sắc</v>
      </c>
      <c r="O224" s="18" t="str">
        <f>VLOOKUP(B224,'K29-30-31'!B:G,6,0)</f>
        <v>Tốt</v>
      </c>
      <c r="P224" s="18"/>
    </row>
    <row r="225" spans="1:16" s="16" customFormat="1" ht="17.25" customHeight="1" x14ac:dyDescent="0.25">
      <c r="A225" s="18">
        <v>208</v>
      </c>
      <c r="B225" s="39" t="s">
        <v>2333</v>
      </c>
      <c r="C225" s="39" t="s">
        <v>2334</v>
      </c>
      <c r="D225" s="40">
        <v>39272</v>
      </c>
      <c r="E225" s="18" t="s">
        <v>2708</v>
      </c>
      <c r="F225" s="41">
        <v>12</v>
      </c>
      <c r="G225" s="41">
        <v>8.44</v>
      </c>
      <c r="H225" s="41">
        <v>3.83</v>
      </c>
      <c r="I225" s="41">
        <v>16</v>
      </c>
      <c r="J225" s="41">
        <v>8.9499999999999993</v>
      </c>
      <c r="K225" s="41">
        <v>3.89</v>
      </c>
      <c r="L225" s="18">
        <f t="shared" si="48"/>
        <v>8.73</v>
      </c>
      <c r="M225" s="18">
        <f t="shared" si="49"/>
        <v>3.86</v>
      </c>
      <c r="N225" s="18" t="str">
        <f t="shared" si="50"/>
        <v>Xuất sắc</v>
      </c>
      <c r="O225" s="18" t="str">
        <f>VLOOKUP(B225,'K29-30-31'!B:G,6,0)</f>
        <v>Xuất Sắc</v>
      </c>
      <c r="P225" s="18"/>
    </row>
    <row r="226" spans="1:16" s="16" customFormat="1" ht="17.25" customHeight="1" x14ac:dyDescent="0.25">
      <c r="A226" s="18">
        <v>209</v>
      </c>
      <c r="B226" s="39" t="s">
        <v>2365</v>
      </c>
      <c r="C226" s="39" t="s">
        <v>2366</v>
      </c>
      <c r="D226" s="40">
        <v>39092</v>
      </c>
      <c r="E226" s="18" t="s">
        <v>2708</v>
      </c>
      <c r="F226" s="41">
        <v>12</v>
      </c>
      <c r="G226" s="41">
        <v>8.23</v>
      </c>
      <c r="H226" s="41">
        <v>3.55</v>
      </c>
      <c r="I226" s="41">
        <v>16</v>
      </c>
      <c r="J226" s="41">
        <v>8.0399999999999991</v>
      </c>
      <c r="K226" s="41">
        <v>3.41</v>
      </c>
      <c r="L226" s="18">
        <f t="shared" si="48"/>
        <v>8.1199999999999992</v>
      </c>
      <c r="M226" s="18">
        <f t="shared" si="49"/>
        <v>3.47</v>
      </c>
      <c r="N226" s="18" t="str">
        <f t="shared" si="50"/>
        <v>Giỏi</v>
      </c>
      <c r="O226" s="18" t="str">
        <f>VLOOKUP(B226,'K29-30-31'!B:G,6,0)</f>
        <v>Tốt</v>
      </c>
      <c r="P226" s="18"/>
    </row>
    <row r="227" spans="1:16" s="16" customFormat="1" ht="17.25" customHeight="1" x14ac:dyDescent="0.25">
      <c r="A227" s="18">
        <v>210</v>
      </c>
      <c r="B227" s="39" t="s">
        <v>2370</v>
      </c>
      <c r="C227" s="39" t="s">
        <v>2371</v>
      </c>
      <c r="D227" s="40">
        <v>39323</v>
      </c>
      <c r="E227" s="18" t="s">
        <v>2708</v>
      </c>
      <c r="F227" s="41">
        <v>12</v>
      </c>
      <c r="G227" s="41">
        <v>7.81</v>
      </c>
      <c r="H227" s="41">
        <v>3.39</v>
      </c>
      <c r="I227" s="41">
        <v>16</v>
      </c>
      <c r="J227" s="41">
        <v>8.7100000000000009</v>
      </c>
      <c r="K227" s="41">
        <v>3.76</v>
      </c>
      <c r="L227" s="18">
        <f t="shared" si="48"/>
        <v>8.32</v>
      </c>
      <c r="M227" s="18">
        <f t="shared" si="49"/>
        <v>3.6</v>
      </c>
      <c r="N227" s="18" t="str">
        <f t="shared" si="50"/>
        <v>Giỏi</v>
      </c>
      <c r="O227" s="18" t="str">
        <f>VLOOKUP(B227,'K29-30-31'!B:G,6,0)</f>
        <v>Tốt</v>
      </c>
      <c r="P227" s="18"/>
    </row>
    <row r="228" spans="1:16" s="16" customFormat="1" ht="17.25" customHeight="1" x14ac:dyDescent="0.25">
      <c r="A228" s="18">
        <v>211</v>
      </c>
      <c r="B228" s="39" t="s">
        <v>2393</v>
      </c>
      <c r="C228" s="39" t="s">
        <v>2394</v>
      </c>
      <c r="D228" s="40">
        <v>39440</v>
      </c>
      <c r="E228" s="18" t="s">
        <v>2709</v>
      </c>
      <c r="F228" s="41">
        <v>12</v>
      </c>
      <c r="G228" s="41">
        <v>8.66</v>
      </c>
      <c r="H228" s="41">
        <v>3.86</v>
      </c>
      <c r="I228" s="41">
        <v>16</v>
      </c>
      <c r="J228" s="41">
        <v>8.77</v>
      </c>
      <c r="K228" s="41">
        <v>3.91</v>
      </c>
      <c r="L228" s="18">
        <f t="shared" si="48"/>
        <v>8.7200000000000006</v>
      </c>
      <c r="M228" s="18">
        <f t="shared" si="49"/>
        <v>3.89</v>
      </c>
      <c r="N228" s="18" t="str">
        <f t="shared" si="50"/>
        <v>Xuất sắc</v>
      </c>
      <c r="O228" s="18" t="str">
        <f>VLOOKUP(B228,'K29-30-31'!B:G,6,0)</f>
        <v>Tốt</v>
      </c>
      <c r="P228" s="18"/>
    </row>
    <row r="229" spans="1:16" s="16" customFormat="1" ht="17.25" customHeight="1" x14ac:dyDescent="0.25">
      <c r="A229" s="18">
        <v>212</v>
      </c>
      <c r="B229" s="39" t="s">
        <v>2422</v>
      </c>
      <c r="C229" s="39" t="s">
        <v>728</v>
      </c>
      <c r="D229" s="40">
        <v>39437</v>
      </c>
      <c r="E229" s="18" t="s">
        <v>2709</v>
      </c>
      <c r="F229" s="41">
        <v>12</v>
      </c>
      <c r="G229" s="41">
        <v>8.4</v>
      </c>
      <c r="H229" s="41">
        <v>3.78</v>
      </c>
      <c r="I229" s="41">
        <v>16</v>
      </c>
      <c r="J229" s="41">
        <v>7.86</v>
      </c>
      <c r="K229" s="41">
        <v>3.43</v>
      </c>
      <c r="L229" s="18">
        <f t="shared" ref="L229:L244" si="51">ROUND((G229*F229+J229*I229)/(I229+F229),2)</f>
        <v>8.09</v>
      </c>
      <c r="M229" s="18">
        <f t="shared" ref="M229:M244" si="52">ROUND((H229*F229+K229*I229)/(I229+F229),2)</f>
        <v>3.58</v>
      </c>
      <c r="N229" s="18" t="str">
        <f t="shared" ref="N229:N244" si="53">IF(M229&gt;=3.68, "Xuất sắc", "Giỏi")</f>
        <v>Giỏi</v>
      </c>
      <c r="O229" s="18" t="str">
        <f>VLOOKUP(B229,'K29-30-31'!B:G,6,0)</f>
        <v>Tốt</v>
      </c>
      <c r="P229" s="18"/>
    </row>
    <row r="230" spans="1:16" s="16" customFormat="1" ht="17.25" customHeight="1" x14ac:dyDescent="0.25">
      <c r="A230" s="18">
        <v>213</v>
      </c>
      <c r="B230" s="39" t="s">
        <v>2426</v>
      </c>
      <c r="C230" s="39" t="s">
        <v>2427</v>
      </c>
      <c r="D230" s="40">
        <v>38842</v>
      </c>
      <c r="E230" s="18" t="s">
        <v>2709</v>
      </c>
      <c r="F230" s="41">
        <v>12</v>
      </c>
      <c r="G230" s="41">
        <v>8.77</v>
      </c>
      <c r="H230" s="41">
        <v>3.8</v>
      </c>
      <c r="I230" s="41">
        <v>18</v>
      </c>
      <c r="J230" s="41">
        <v>8.36</v>
      </c>
      <c r="K230" s="41">
        <v>3.7</v>
      </c>
      <c r="L230" s="18">
        <f t="shared" si="51"/>
        <v>8.52</v>
      </c>
      <c r="M230" s="18">
        <f t="shared" si="52"/>
        <v>3.74</v>
      </c>
      <c r="N230" s="18" t="str">
        <f t="shared" si="53"/>
        <v>Xuất sắc</v>
      </c>
      <c r="O230" s="18" t="str">
        <f>VLOOKUP(B230,'K29-30-31'!B:G,6,0)</f>
        <v>Xuất Sắc</v>
      </c>
      <c r="P230" s="18"/>
    </row>
    <row r="231" spans="1:16" s="16" customFormat="1" ht="17.25" customHeight="1" x14ac:dyDescent="0.25">
      <c r="A231" s="18">
        <v>214</v>
      </c>
      <c r="B231" s="39" t="s">
        <v>2435</v>
      </c>
      <c r="C231" s="39" t="s">
        <v>2436</v>
      </c>
      <c r="D231" s="40">
        <v>39447</v>
      </c>
      <c r="E231" s="18" t="s">
        <v>2709</v>
      </c>
      <c r="F231" s="41">
        <v>12</v>
      </c>
      <c r="G231" s="41">
        <v>8.61</v>
      </c>
      <c r="H231" s="41">
        <v>3.83</v>
      </c>
      <c r="I231" s="41">
        <v>18</v>
      </c>
      <c r="J231" s="41">
        <v>9.06</v>
      </c>
      <c r="K231" s="41">
        <v>4</v>
      </c>
      <c r="L231" s="18">
        <f t="shared" si="51"/>
        <v>8.8800000000000008</v>
      </c>
      <c r="M231" s="18">
        <f t="shared" si="52"/>
        <v>3.93</v>
      </c>
      <c r="N231" s="18" t="str">
        <f t="shared" si="53"/>
        <v>Xuất sắc</v>
      </c>
      <c r="O231" s="18" t="str">
        <f>VLOOKUP(B231,'K29-30-31'!B:G,6,0)</f>
        <v>Xuất Sắc</v>
      </c>
      <c r="P231" s="18"/>
    </row>
    <row r="232" spans="1:16" s="16" customFormat="1" ht="17.25" customHeight="1" x14ac:dyDescent="0.25">
      <c r="A232" s="18">
        <v>215</v>
      </c>
      <c r="B232" s="39" t="s">
        <v>2442</v>
      </c>
      <c r="C232" s="39" t="s">
        <v>2443</v>
      </c>
      <c r="D232" s="40">
        <v>39254</v>
      </c>
      <c r="E232" s="18" t="s">
        <v>2709</v>
      </c>
      <c r="F232" s="41">
        <v>12</v>
      </c>
      <c r="G232" s="41">
        <v>8.68</v>
      </c>
      <c r="H232" s="41">
        <v>3.8</v>
      </c>
      <c r="I232" s="41">
        <v>16</v>
      </c>
      <c r="J232" s="41">
        <v>8.91</v>
      </c>
      <c r="K232" s="41">
        <v>3.98</v>
      </c>
      <c r="L232" s="18">
        <f t="shared" si="51"/>
        <v>8.81</v>
      </c>
      <c r="M232" s="18">
        <f t="shared" si="52"/>
        <v>3.9</v>
      </c>
      <c r="N232" s="18" t="str">
        <f t="shared" si="53"/>
        <v>Xuất sắc</v>
      </c>
      <c r="O232" s="18" t="str">
        <f>VLOOKUP(B232,'K29-30-31'!B:G,6,0)</f>
        <v>Tốt</v>
      </c>
      <c r="P232" s="18"/>
    </row>
    <row r="233" spans="1:16" s="16" customFormat="1" ht="17.25" customHeight="1" x14ac:dyDescent="0.25">
      <c r="A233" s="18">
        <v>216</v>
      </c>
      <c r="B233" s="39" t="s">
        <v>2444</v>
      </c>
      <c r="C233" s="39" t="s">
        <v>2035</v>
      </c>
      <c r="D233" s="40">
        <v>39260</v>
      </c>
      <c r="E233" s="18" t="s">
        <v>2709</v>
      </c>
      <c r="F233" s="41">
        <v>12</v>
      </c>
      <c r="G233" s="41">
        <v>9.0500000000000007</v>
      </c>
      <c r="H233" s="41">
        <v>3.89</v>
      </c>
      <c r="I233" s="41">
        <v>19</v>
      </c>
      <c r="J233" s="41">
        <v>9.14</v>
      </c>
      <c r="K233" s="41">
        <v>3.98</v>
      </c>
      <c r="L233" s="18">
        <f t="shared" si="51"/>
        <v>9.11</v>
      </c>
      <c r="M233" s="18">
        <f t="shared" si="52"/>
        <v>3.95</v>
      </c>
      <c r="N233" s="18" t="str">
        <f t="shared" si="53"/>
        <v>Xuất sắc</v>
      </c>
      <c r="O233" s="18" t="str">
        <f>VLOOKUP(B233,'K29-30-31'!B:G,6,0)</f>
        <v>Tốt</v>
      </c>
      <c r="P233" s="18"/>
    </row>
    <row r="234" spans="1:16" s="16" customFormat="1" ht="17.25" customHeight="1" x14ac:dyDescent="0.25">
      <c r="A234" s="18">
        <v>217</v>
      </c>
      <c r="B234" s="39" t="s">
        <v>2453</v>
      </c>
      <c r="C234" s="39" t="s">
        <v>2454</v>
      </c>
      <c r="D234" s="40">
        <v>39411</v>
      </c>
      <c r="E234" s="18" t="s">
        <v>2709</v>
      </c>
      <c r="F234" s="41">
        <v>12</v>
      </c>
      <c r="G234" s="41">
        <v>8.33</v>
      </c>
      <c r="H234" s="41">
        <v>3.66</v>
      </c>
      <c r="I234" s="41">
        <v>16</v>
      </c>
      <c r="J234" s="41">
        <v>8.86</v>
      </c>
      <c r="K234" s="41">
        <v>3.75</v>
      </c>
      <c r="L234" s="18">
        <f t="shared" si="51"/>
        <v>8.6300000000000008</v>
      </c>
      <c r="M234" s="18">
        <f t="shared" si="52"/>
        <v>3.71</v>
      </c>
      <c r="N234" s="18" t="str">
        <f t="shared" si="53"/>
        <v>Xuất sắc</v>
      </c>
      <c r="O234" s="18" t="str">
        <f>VLOOKUP(B234,'K29-30-31'!B:G,6,0)</f>
        <v>Tốt</v>
      </c>
      <c r="P234" s="18"/>
    </row>
    <row r="235" spans="1:16" s="16" customFormat="1" ht="17.25" customHeight="1" x14ac:dyDescent="0.25">
      <c r="A235" s="18">
        <v>218</v>
      </c>
      <c r="B235" s="39" t="s">
        <v>2457</v>
      </c>
      <c r="C235" s="39" t="s">
        <v>2458</v>
      </c>
      <c r="D235" s="40">
        <v>39259</v>
      </c>
      <c r="E235" s="18" t="s">
        <v>2709</v>
      </c>
      <c r="F235" s="41">
        <v>12</v>
      </c>
      <c r="G235" s="41">
        <v>8.14</v>
      </c>
      <c r="H235" s="41">
        <v>3.58</v>
      </c>
      <c r="I235" s="41">
        <v>16</v>
      </c>
      <c r="J235" s="41">
        <v>7.93</v>
      </c>
      <c r="K235" s="41">
        <v>3.55</v>
      </c>
      <c r="L235" s="18">
        <f t="shared" si="51"/>
        <v>8.02</v>
      </c>
      <c r="M235" s="18">
        <f t="shared" si="52"/>
        <v>3.56</v>
      </c>
      <c r="N235" s="18" t="str">
        <f t="shared" si="53"/>
        <v>Giỏi</v>
      </c>
      <c r="O235" s="18" t="str">
        <f>VLOOKUP(B235,'K29-30-31'!B:G,6,0)</f>
        <v>Tốt</v>
      </c>
      <c r="P235" s="18"/>
    </row>
    <row r="236" spans="1:16" s="16" customFormat="1" ht="17.25" customHeight="1" x14ac:dyDescent="0.25">
      <c r="A236" s="18">
        <v>219</v>
      </c>
      <c r="B236" s="39" t="s">
        <v>2460</v>
      </c>
      <c r="C236" s="39" t="s">
        <v>2461</v>
      </c>
      <c r="D236" s="40">
        <v>39109</v>
      </c>
      <c r="E236" s="18" t="s">
        <v>2709</v>
      </c>
      <c r="F236" s="41">
        <v>12</v>
      </c>
      <c r="G236" s="41">
        <v>7.32</v>
      </c>
      <c r="H236" s="41">
        <v>3.1</v>
      </c>
      <c r="I236" s="41">
        <v>14</v>
      </c>
      <c r="J236" s="41">
        <v>8.56</v>
      </c>
      <c r="K236" s="41">
        <v>3.66</v>
      </c>
      <c r="L236" s="18">
        <f t="shared" si="51"/>
        <v>7.99</v>
      </c>
      <c r="M236" s="18">
        <f t="shared" si="52"/>
        <v>3.4</v>
      </c>
      <c r="N236" s="18" t="str">
        <f t="shared" si="53"/>
        <v>Giỏi</v>
      </c>
      <c r="O236" s="18" t="str">
        <f>VLOOKUP(B236,'K29-30-31'!B:G,6,0)</f>
        <v>Tốt</v>
      </c>
      <c r="P236" s="18"/>
    </row>
    <row r="237" spans="1:16" s="16" customFormat="1" ht="17.25" customHeight="1" x14ac:dyDescent="0.25">
      <c r="A237" s="18">
        <v>220</v>
      </c>
      <c r="B237" s="39" t="s">
        <v>2467</v>
      </c>
      <c r="C237" s="39" t="s">
        <v>2468</v>
      </c>
      <c r="D237" s="40">
        <v>39360</v>
      </c>
      <c r="E237" s="18" t="s">
        <v>2709</v>
      </c>
      <c r="F237" s="41">
        <v>12</v>
      </c>
      <c r="G237" s="41">
        <v>7.87</v>
      </c>
      <c r="H237" s="41">
        <v>3.39</v>
      </c>
      <c r="I237" s="41">
        <v>16</v>
      </c>
      <c r="J237" s="41">
        <v>8.4600000000000009</v>
      </c>
      <c r="K237" s="41">
        <v>3.7</v>
      </c>
      <c r="L237" s="18">
        <f t="shared" si="51"/>
        <v>8.2100000000000009</v>
      </c>
      <c r="M237" s="18">
        <f t="shared" si="52"/>
        <v>3.57</v>
      </c>
      <c r="N237" s="18" t="str">
        <f t="shared" si="53"/>
        <v>Giỏi</v>
      </c>
      <c r="O237" s="18" t="str">
        <f>VLOOKUP(B237,'K29-30-31'!B:G,6,0)</f>
        <v>Tốt</v>
      </c>
      <c r="P237" s="18"/>
    </row>
    <row r="238" spans="1:16" s="16" customFormat="1" ht="17.25" customHeight="1" x14ac:dyDescent="0.25">
      <c r="A238" s="18">
        <v>221</v>
      </c>
      <c r="B238" s="39" t="s">
        <v>2481</v>
      </c>
      <c r="C238" s="39" t="s">
        <v>2482</v>
      </c>
      <c r="D238" s="40">
        <v>38991</v>
      </c>
      <c r="E238" s="18" t="s">
        <v>2709</v>
      </c>
      <c r="F238" s="41">
        <v>12</v>
      </c>
      <c r="G238" s="41">
        <v>7.42</v>
      </c>
      <c r="H238" s="41">
        <v>3.11</v>
      </c>
      <c r="I238" s="41">
        <v>16</v>
      </c>
      <c r="J238" s="41">
        <v>8.01</v>
      </c>
      <c r="K238" s="41">
        <v>3.53</v>
      </c>
      <c r="L238" s="18">
        <f t="shared" si="51"/>
        <v>7.76</v>
      </c>
      <c r="M238" s="18">
        <f t="shared" si="52"/>
        <v>3.35</v>
      </c>
      <c r="N238" s="18" t="str">
        <f t="shared" si="53"/>
        <v>Giỏi</v>
      </c>
      <c r="O238" s="18" t="str">
        <f>VLOOKUP(B238,'K29-30-31'!B:G,6,0)</f>
        <v>Tốt</v>
      </c>
      <c r="P238" s="18"/>
    </row>
    <row r="239" spans="1:16" s="16" customFormat="1" ht="17.25" customHeight="1" x14ac:dyDescent="0.25">
      <c r="A239" s="18">
        <v>222</v>
      </c>
      <c r="B239" s="39" t="s">
        <v>2491</v>
      </c>
      <c r="C239" s="39" t="s">
        <v>2492</v>
      </c>
      <c r="D239" s="40">
        <v>39187</v>
      </c>
      <c r="E239" s="18" t="s">
        <v>2709</v>
      </c>
      <c r="F239" s="41">
        <v>12</v>
      </c>
      <c r="G239" s="41">
        <v>7.71</v>
      </c>
      <c r="H239" s="41">
        <v>3.38</v>
      </c>
      <c r="I239" s="41">
        <v>16</v>
      </c>
      <c r="J239" s="41">
        <v>7.71</v>
      </c>
      <c r="K239" s="41">
        <v>3.32</v>
      </c>
      <c r="L239" s="18">
        <f t="shared" si="51"/>
        <v>7.71</v>
      </c>
      <c r="M239" s="18">
        <f t="shared" si="52"/>
        <v>3.35</v>
      </c>
      <c r="N239" s="18" t="str">
        <f t="shared" si="53"/>
        <v>Giỏi</v>
      </c>
      <c r="O239" s="18" t="str">
        <f>VLOOKUP(B239,'K29-30-31'!B:G,6,0)</f>
        <v>Tốt</v>
      </c>
      <c r="P239" s="18"/>
    </row>
    <row r="240" spans="1:16" s="16" customFormat="1" ht="17.25" customHeight="1" x14ac:dyDescent="0.25">
      <c r="A240" s="18">
        <v>223</v>
      </c>
      <c r="B240" s="39" t="s">
        <v>2506</v>
      </c>
      <c r="C240" s="39" t="s">
        <v>2507</v>
      </c>
      <c r="D240" s="40">
        <v>39183</v>
      </c>
      <c r="E240" s="18" t="s">
        <v>2710</v>
      </c>
      <c r="F240" s="41">
        <v>12</v>
      </c>
      <c r="G240" s="41">
        <v>8.08</v>
      </c>
      <c r="H240" s="41">
        <v>3.55</v>
      </c>
      <c r="I240" s="41">
        <v>17</v>
      </c>
      <c r="J240" s="41">
        <v>8.36</v>
      </c>
      <c r="K240" s="41">
        <v>3.72</v>
      </c>
      <c r="L240" s="18">
        <f t="shared" si="51"/>
        <v>8.24</v>
      </c>
      <c r="M240" s="18">
        <f t="shared" si="52"/>
        <v>3.65</v>
      </c>
      <c r="N240" s="18" t="str">
        <f t="shared" si="53"/>
        <v>Giỏi</v>
      </c>
      <c r="O240" s="18" t="str">
        <f>VLOOKUP(B240,'K29-30-31'!B:G,6,0)</f>
        <v>Xuất Sắc</v>
      </c>
      <c r="P240" s="18"/>
    </row>
    <row r="241" spans="1:16" s="16" customFormat="1" ht="17.25" customHeight="1" x14ac:dyDescent="0.25">
      <c r="A241" s="18">
        <v>224</v>
      </c>
      <c r="B241" s="39" t="s">
        <v>2515</v>
      </c>
      <c r="C241" s="39" t="s">
        <v>2516</v>
      </c>
      <c r="D241" s="40">
        <v>39214</v>
      </c>
      <c r="E241" s="18" t="s">
        <v>2710</v>
      </c>
      <c r="F241" s="41">
        <v>12</v>
      </c>
      <c r="G241" s="41">
        <v>8.3000000000000007</v>
      </c>
      <c r="H241" s="41">
        <v>3.66</v>
      </c>
      <c r="I241" s="41">
        <v>17</v>
      </c>
      <c r="J241" s="41">
        <v>7.68</v>
      </c>
      <c r="K241" s="41">
        <v>3.23</v>
      </c>
      <c r="L241" s="18">
        <f t="shared" si="51"/>
        <v>7.94</v>
      </c>
      <c r="M241" s="18">
        <f t="shared" si="52"/>
        <v>3.41</v>
      </c>
      <c r="N241" s="18" t="str">
        <f t="shared" si="53"/>
        <v>Giỏi</v>
      </c>
      <c r="O241" s="18" t="str">
        <f>VLOOKUP(B241,'K29-30-31'!B:G,6,0)</f>
        <v>Xuất Sắc</v>
      </c>
      <c r="P241" s="18"/>
    </row>
    <row r="242" spans="1:16" s="16" customFormat="1" ht="17.25" customHeight="1" x14ac:dyDescent="0.25">
      <c r="A242" s="18">
        <v>225</v>
      </c>
      <c r="B242" s="39" t="s">
        <v>2518</v>
      </c>
      <c r="C242" s="39" t="s">
        <v>2519</v>
      </c>
      <c r="D242" s="40">
        <v>39355</v>
      </c>
      <c r="E242" s="18" t="s">
        <v>2710</v>
      </c>
      <c r="F242" s="41">
        <v>12</v>
      </c>
      <c r="G242" s="41">
        <v>8.68</v>
      </c>
      <c r="H242" s="41">
        <v>3.78</v>
      </c>
      <c r="I242" s="41">
        <v>17</v>
      </c>
      <c r="J242" s="41">
        <v>8.25</v>
      </c>
      <c r="K242" s="41">
        <v>3.62</v>
      </c>
      <c r="L242" s="18">
        <f t="shared" si="51"/>
        <v>8.43</v>
      </c>
      <c r="M242" s="18">
        <f t="shared" si="52"/>
        <v>3.69</v>
      </c>
      <c r="N242" s="18" t="str">
        <f t="shared" si="53"/>
        <v>Xuất sắc</v>
      </c>
      <c r="O242" s="18" t="str">
        <f>VLOOKUP(B242,'K29-30-31'!B:G,6,0)</f>
        <v>Xuất Sắc</v>
      </c>
      <c r="P242" s="18"/>
    </row>
    <row r="243" spans="1:16" s="16" customFormat="1" ht="17.25" customHeight="1" x14ac:dyDescent="0.25">
      <c r="A243" s="18">
        <v>226</v>
      </c>
      <c r="B243" s="39" t="s">
        <v>2520</v>
      </c>
      <c r="C243" s="39" t="s">
        <v>2521</v>
      </c>
      <c r="D243" s="40">
        <v>39327</v>
      </c>
      <c r="E243" s="18" t="s">
        <v>2710</v>
      </c>
      <c r="F243" s="41">
        <v>12</v>
      </c>
      <c r="G243" s="41">
        <v>8.14</v>
      </c>
      <c r="H243" s="41">
        <v>3.66</v>
      </c>
      <c r="I243" s="41">
        <v>17</v>
      </c>
      <c r="J243" s="41">
        <v>8.41</v>
      </c>
      <c r="K243" s="41">
        <v>3.7</v>
      </c>
      <c r="L243" s="18">
        <f t="shared" si="51"/>
        <v>8.3000000000000007</v>
      </c>
      <c r="M243" s="18">
        <f t="shared" si="52"/>
        <v>3.68</v>
      </c>
      <c r="N243" s="18" t="str">
        <f t="shared" si="53"/>
        <v>Xuất sắc</v>
      </c>
      <c r="O243" s="18" t="str">
        <f>VLOOKUP(B243,'K29-30-31'!B:G,6,0)</f>
        <v>Xuất Sắc</v>
      </c>
      <c r="P243" s="18"/>
    </row>
    <row r="244" spans="1:16" s="16" customFormat="1" ht="17.25" customHeight="1" x14ac:dyDescent="0.25">
      <c r="A244" s="18">
        <v>227</v>
      </c>
      <c r="B244" s="39" t="s">
        <v>2525</v>
      </c>
      <c r="C244" s="39" t="s">
        <v>2526</v>
      </c>
      <c r="D244" s="40">
        <v>39295</v>
      </c>
      <c r="E244" s="18" t="s">
        <v>2710</v>
      </c>
      <c r="F244" s="41">
        <v>12</v>
      </c>
      <c r="G244" s="41">
        <v>8.2200000000000006</v>
      </c>
      <c r="H244" s="41">
        <v>3.5</v>
      </c>
      <c r="I244" s="41">
        <v>17</v>
      </c>
      <c r="J244" s="41">
        <v>8.0399999999999991</v>
      </c>
      <c r="K244" s="41">
        <v>3.46</v>
      </c>
      <c r="L244" s="18">
        <f t="shared" si="51"/>
        <v>8.11</v>
      </c>
      <c r="M244" s="18">
        <f t="shared" si="52"/>
        <v>3.48</v>
      </c>
      <c r="N244" s="18" t="str">
        <f t="shared" si="53"/>
        <v>Giỏi</v>
      </c>
      <c r="O244" s="18" t="str">
        <f>VLOOKUP(B244,'K29-30-31'!B:G,6,0)</f>
        <v>Xuất Sắc</v>
      </c>
      <c r="P244" s="18"/>
    </row>
    <row r="245" spans="1:16" s="16" customFormat="1" ht="17.25" customHeight="1" x14ac:dyDescent="0.25">
      <c r="A245" s="18">
        <v>228</v>
      </c>
      <c r="B245" s="39" t="s">
        <v>2530</v>
      </c>
      <c r="C245" s="39" t="s">
        <v>2531</v>
      </c>
      <c r="D245" s="40">
        <v>39153</v>
      </c>
      <c r="E245" s="18" t="s">
        <v>2710</v>
      </c>
      <c r="F245" s="41">
        <v>12</v>
      </c>
      <c r="G245" s="41">
        <v>8.36</v>
      </c>
      <c r="H245" s="41">
        <v>3.71</v>
      </c>
      <c r="I245" s="41">
        <v>17</v>
      </c>
      <c r="J245" s="41">
        <v>8.0500000000000007</v>
      </c>
      <c r="K245" s="41">
        <v>3.46</v>
      </c>
      <c r="L245" s="18">
        <f t="shared" ref="L245:L261" si="54">ROUND((G245*F245+J245*I245)/(I245+F245),2)</f>
        <v>8.18</v>
      </c>
      <c r="M245" s="18">
        <f t="shared" ref="M245:M261" si="55">ROUND((H245*F245+K245*I245)/(I245+F245),2)</f>
        <v>3.56</v>
      </c>
      <c r="N245" s="18" t="str">
        <f t="shared" ref="N245:N261" si="56">IF(M245&gt;=3.68, "Xuất sắc", "Giỏi")</f>
        <v>Giỏi</v>
      </c>
      <c r="O245" s="18" t="str">
        <f>VLOOKUP(B245,'K29-30-31'!B:G,6,0)</f>
        <v>Xuất Sắc</v>
      </c>
      <c r="P245" s="18"/>
    </row>
    <row r="246" spans="1:16" s="16" customFormat="1" ht="17.25" customHeight="1" x14ac:dyDescent="0.25">
      <c r="A246" s="18">
        <v>229</v>
      </c>
      <c r="B246" s="39" t="s">
        <v>2558</v>
      </c>
      <c r="C246" s="39" t="s">
        <v>2559</v>
      </c>
      <c r="D246" s="40">
        <v>39098</v>
      </c>
      <c r="E246" s="18" t="s">
        <v>2710</v>
      </c>
      <c r="F246" s="41">
        <v>12</v>
      </c>
      <c r="G246" s="41">
        <v>8.48</v>
      </c>
      <c r="H246" s="41">
        <v>3.72</v>
      </c>
      <c r="I246" s="41">
        <v>17</v>
      </c>
      <c r="J246" s="41">
        <v>8.19</v>
      </c>
      <c r="K246" s="41">
        <v>3.56</v>
      </c>
      <c r="L246" s="18">
        <f t="shared" si="54"/>
        <v>8.31</v>
      </c>
      <c r="M246" s="18">
        <f t="shared" si="55"/>
        <v>3.63</v>
      </c>
      <c r="N246" s="18" t="str">
        <f t="shared" si="56"/>
        <v>Giỏi</v>
      </c>
      <c r="O246" s="18" t="str">
        <f>VLOOKUP(B246,'K29-30-31'!B:G,6,0)</f>
        <v>Xuất Sắc</v>
      </c>
      <c r="P246" s="18"/>
    </row>
    <row r="247" spans="1:16" s="16" customFormat="1" ht="17.25" customHeight="1" x14ac:dyDescent="0.25">
      <c r="A247" s="18">
        <v>230</v>
      </c>
      <c r="B247" s="39" t="s">
        <v>2560</v>
      </c>
      <c r="C247" s="39" t="s">
        <v>2561</v>
      </c>
      <c r="D247" s="40">
        <v>39365</v>
      </c>
      <c r="E247" s="18" t="s">
        <v>2710</v>
      </c>
      <c r="F247" s="41">
        <v>12</v>
      </c>
      <c r="G247" s="41">
        <v>8.18</v>
      </c>
      <c r="H247" s="41">
        <v>3.61</v>
      </c>
      <c r="I247" s="41">
        <v>17</v>
      </c>
      <c r="J247" s="41">
        <v>8.51</v>
      </c>
      <c r="K247" s="41">
        <v>3.74</v>
      </c>
      <c r="L247" s="18">
        <f t="shared" si="54"/>
        <v>8.3699999999999992</v>
      </c>
      <c r="M247" s="18">
        <f t="shared" si="55"/>
        <v>3.69</v>
      </c>
      <c r="N247" s="18" t="str">
        <f t="shared" si="56"/>
        <v>Xuất sắc</v>
      </c>
      <c r="O247" s="18" t="str">
        <f>VLOOKUP(B247,'K29-30-31'!B:G,6,0)</f>
        <v>Tốt</v>
      </c>
      <c r="P247" s="18"/>
    </row>
    <row r="248" spans="1:16" s="16" customFormat="1" ht="17.25" customHeight="1" x14ac:dyDescent="0.25">
      <c r="A248" s="18">
        <v>231</v>
      </c>
      <c r="B248" s="39" t="s">
        <v>2562</v>
      </c>
      <c r="C248" s="39" t="s">
        <v>2563</v>
      </c>
      <c r="D248" s="40">
        <v>39224</v>
      </c>
      <c r="E248" s="18" t="s">
        <v>2710</v>
      </c>
      <c r="F248" s="41">
        <v>12</v>
      </c>
      <c r="G248" s="41">
        <v>7.98</v>
      </c>
      <c r="H248" s="41">
        <v>3.38</v>
      </c>
      <c r="I248" s="41">
        <v>17</v>
      </c>
      <c r="J248" s="41">
        <v>8.18</v>
      </c>
      <c r="K248" s="41">
        <v>3.48</v>
      </c>
      <c r="L248" s="18">
        <f t="shared" si="54"/>
        <v>8.1</v>
      </c>
      <c r="M248" s="18">
        <f t="shared" si="55"/>
        <v>3.44</v>
      </c>
      <c r="N248" s="18" t="str">
        <f t="shared" si="56"/>
        <v>Giỏi</v>
      </c>
      <c r="O248" s="18" t="str">
        <f>VLOOKUP(B248,'K29-30-31'!B:G,6,0)</f>
        <v>Xuất Sắc</v>
      </c>
      <c r="P248" s="18"/>
    </row>
    <row r="249" spans="1:16" s="16" customFormat="1" ht="17.25" customHeight="1" x14ac:dyDescent="0.25">
      <c r="A249" s="18">
        <v>232</v>
      </c>
      <c r="B249" s="39" t="s">
        <v>2570</v>
      </c>
      <c r="C249" s="39" t="s">
        <v>2571</v>
      </c>
      <c r="D249" s="40">
        <v>39431</v>
      </c>
      <c r="E249" s="18" t="s">
        <v>2710</v>
      </c>
      <c r="F249" s="41">
        <v>12</v>
      </c>
      <c r="G249" s="41">
        <v>7.9</v>
      </c>
      <c r="H249" s="41">
        <v>3.36</v>
      </c>
      <c r="I249" s="41">
        <v>17</v>
      </c>
      <c r="J249" s="41">
        <v>8.19</v>
      </c>
      <c r="K249" s="41">
        <v>3.53</v>
      </c>
      <c r="L249" s="18">
        <f t="shared" si="54"/>
        <v>8.07</v>
      </c>
      <c r="M249" s="18">
        <f t="shared" si="55"/>
        <v>3.46</v>
      </c>
      <c r="N249" s="18" t="str">
        <f t="shared" si="56"/>
        <v>Giỏi</v>
      </c>
      <c r="O249" s="18" t="str">
        <f>VLOOKUP(B249,'K29-30-31'!B:G,6,0)</f>
        <v>Xuất Sắc</v>
      </c>
      <c r="P249" s="18"/>
    </row>
    <row r="250" spans="1:16" s="16" customFormat="1" ht="17.25" customHeight="1" x14ac:dyDescent="0.25">
      <c r="A250" s="18">
        <v>233</v>
      </c>
      <c r="B250" s="39" t="s">
        <v>2573</v>
      </c>
      <c r="C250" s="39" t="s">
        <v>2574</v>
      </c>
      <c r="D250" s="40">
        <v>39327</v>
      </c>
      <c r="E250" s="18" t="s">
        <v>2710</v>
      </c>
      <c r="F250" s="41">
        <v>12</v>
      </c>
      <c r="G250" s="41">
        <v>8.11</v>
      </c>
      <c r="H250" s="41">
        <v>3.6</v>
      </c>
      <c r="I250" s="41">
        <v>17</v>
      </c>
      <c r="J250" s="41">
        <v>8.39</v>
      </c>
      <c r="K250" s="41">
        <v>3.7</v>
      </c>
      <c r="L250" s="18">
        <f t="shared" si="54"/>
        <v>8.27</v>
      </c>
      <c r="M250" s="18">
        <f t="shared" si="55"/>
        <v>3.66</v>
      </c>
      <c r="N250" s="18" t="str">
        <f t="shared" si="56"/>
        <v>Giỏi</v>
      </c>
      <c r="O250" s="18" t="str">
        <f>VLOOKUP(B250,'K29-30-31'!B:G,6,0)</f>
        <v>Xuất Sắc</v>
      </c>
      <c r="P250" s="18"/>
    </row>
    <row r="251" spans="1:16" s="16" customFormat="1" ht="17.25" customHeight="1" x14ac:dyDescent="0.25">
      <c r="A251" s="18">
        <v>234</v>
      </c>
      <c r="B251" s="39" t="s">
        <v>2575</v>
      </c>
      <c r="C251" s="39" t="s">
        <v>2576</v>
      </c>
      <c r="D251" s="40">
        <v>39406</v>
      </c>
      <c r="E251" s="18" t="s">
        <v>2710</v>
      </c>
      <c r="F251" s="41">
        <v>12</v>
      </c>
      <c r="G251" s="41">
        <v>8.48</v>
      </c>
      <c r="H251" s="41">
        <v>3.72</v>
      </c>
      <c r="I251" s="41">
        <v>17</v>
      </c>
      <c r="J251" s="41">
        <v>8.2799999999999994</v>
      </c>
      <c r="K251" s="41">
        <v>3.66</v>
      </c>
      <c r="L251" s="18">
        <f t="shared" si="54"/>
        <v>8.36</v>
      </c>
      <c r="M251" s="18">
        <f t="shared" si="55"/>
        <v>3.68</v>
      </c>
      <c r="N251" s="18" t="str">
        <f t="shared" si="56"/>
        <v>Xuất sắc</v>
      </c>
      <c r="O251" s="18" t="str">
        <f>VLOOKUP(B251,'K29-30-31'!B:G,6,0)</f>
        <v>Tốt</v>
      </c>
      <c r="P251" s="18"/>
    </row>
    <row r="252" spans="1:16" s="16" customFormat="1" ht="17.25" customHeight="1" x14ac:dyDescent="0.25">
      <c r="A252" s="18">
        <v>235</v>
      </c>
      <c r="B252" s="39" t="s">
        <v>2577</v>
      </c>
      <c r="C252" s="39" t="s">
        <v>2578</v>
      </c>
      <c r="D252" s="40">
        <v>39144</v>
      </c>
      <c r="E252" s="18" t="s">
        <v>2710</v>
      </c>
      <c r="F252" s="41">
        <v>12</v>
      </c>
      <c r="G252" s="41">
        <v>7.69</v>
      </c>
      <c r="H252" s="41">
        <v>3.33</v>
      </c>
      <c r="I252" s="41">
        <v>17</v>
      </c>
      <c r="J252" s="41">
        <v>8.5299999999999994</v>
      </c>
      <c r="K252" s="41">
        <v>3.78</v>
      </c>
      <c r="L252" s="18">
        <f t="shared" si="54"/>
        <v>8.18</v>
      </c>
      <c r="M252" s="18">
        <f t="shared" si="55"/>
        <v>3.59</v>
      </c>
      <c r="N252" s="18" t="str">
        <f t="shared" si="56"/>
        <v>Giỏi</v>
      </c>
      <c r="O252" s="18" t="str">
        <f>VLOOKUP(B252,'K29-30-31'!B:G,6,0)</f>
        <v>Xuất Sắc</v>
      </c>
      <c r="P252" s="18"/>
    </row>
    <row r="253" spans="1:16" s="16" customFormat="1" ht="17.25" customHeight="1" x14ac:dyDescent="0.25">
      <c r="A253" s="18">
        <v>236</v>
      </c>
      <c r="B253" s="39" t="s">
        <v>2612</v>
      </c>
      <c r="C253" s="39" t="s">
        <v>2613</v>
      </c>
      <c r="D253" s="40">
        <v>39412</v>
      </c>
      <c r="E253" s="18" t="s">
        <v>2710</v>
      </c>
      <c r="F253" s="41">
        <v>12</v>
      </c>
      <c r="G253" s="41">
        <v>8.14</v>
      </c>
      <c r="H253" s="41">
        <v>3.61</v>
      </c>
      <c r="I253" s="41">
        <v>17</v>
      </c>
      <c r="J253" s="41">
        <v>7.91</v>
      </c>
      <c r="K253" s="41">
        <v>3.42</v>
      </c>
      <c r="L253" s="18">
        <f t="shared" si="54"/>
        <v>8.01</v>
      </c>
      <c r="M253" s="18">
        <f t="shared" si="55"/>
        <v>3.5</v>
      </c>
      <c r="N253" s="18" t="str">
        <f t="shared" si="56"/>
        <v>Giỏi</v>
      </c>
      <c r="O253" s="18" t="str">
        <f>VLOOKUP(B253,'K29-30-31'!B:G,6,0)</f>
        <v>Xuất Sắc</v>
      </c>
      <c r="P253" s="18"/>
    </row>
    <row r="254" spans="1:16" s="16" customFormat="1" ht="17.25" customHeight="1" x14ac:dyDescent="0.25">
      <c r="A254" s="18">
        <v>237</v>
      </c>
      <c r="B254" s="39" t="s">
        <v>2610</v>
      </c>
      <c r="C254" s="39" t="s">
        <v>2611</v>
      </c>
      <c r="D254" s="40">
        <v>39269</v>
      </c>
      <c r="E254" s="18" t="s">
        <v>2710</v>
      </c>
      <c r="F254" s="41">
        <v>12</v>
      </c>
      <c r="G254" s="41">
        <v>8.61</v>
      </c>
      <c r="H254" s="41">
        <v>3.78</v>
      </c>
      <c r="I254" s="41">
        <v>17</v>
      </c>
      <c r="J254" s="41">
        <v>8.89</v>
      </c>
      <c r="K254" s="41">
        <v>3.86</v>
      </c>
      <c r="L254" s="18">
        <f t="shared" si="54"/>
        <v>8.77</v>
      </c>
      <c r="M254" s="18">
        <f t="shared" si="55"/>
        <v>3.83</v>
      </c>
      <c r="N254" s="18" t="str">
        <f t="shared" si="56"/>
        <v>Xuất sắc</v>
      </c>
      <c r="O254" s="18" t="str">
        <f>VLOOKUP(B254,'K29-30-31'!B:G,6,0)</f>
        <v>Xuất Sắc</v>
      </c>
      <c r="P254" s="18"/>
    </row>
    <row r="255" spans="1:16" s="16" customFormat="1" ht="17.25" customHeight="1" x14ac:dyDescent="0.25">
      <c r="A255" s="18">
        <v>238</v>
      </c>
      <c r="B255" s="39" t="s">
        <v>2617</v>
      </c>
      <c r="C255" s="39" t="s">
        <v>2618</v>
      </c>
      <c r="D255" s="40">
        <v>39193</v>
      </c>
      <c r="E255" s="18" t="s">
        <v>2710</v>
      </c>
      <c r="F255" s="41">
        <v>12</v>
      </c>
      <c r="G255" s="41">
        <v>8.11</v>
      </c>
      <c r="H255" s="41">
        <v>3.6</v>
      </c>
      <c r="I255" s="41">
        <v>17</v>
      </c>
      <c r="J255" s="41">
        <v>8.23</v>
      </c>
      <c r="K255" s="41">
        <v>3.61</v>
      </c>
      <c r="L255" s="18">
        <f t="shared" si="54"/>
        <v>8.18</v>
      </c>
      <c r="M255" s="18">
        <f t="shared" si="55"/>
        <v>3.61</v>
      </c>
      <c r="N255" s="18" t="str">
        <f t="shared" si="56"/>
        <v>Giỏi</v>
      </c>
      <c r="O255" s="18" t="str">
        <f>VLOOKUP(B255,'K29-30-31'!B:G,6,0)</f>
        <v>Xuất Sắc</v>
      </c>
      <c r="P255" s="18"/>
    </row>
    <row r="256" spans="1:16" s="16" customFormat="1" ht="17.25" customHeight="1" x14ac:dyDescent="0.25">
      <c r="A256" s="18">
        <v>239</v>
      </c>
      <c r="B256" s="39" t="s">
        <v>2652</v>
      </c>
      <c r="C256" s="39" t="s">
        <v>2653</v>
      </c>
      <c r="D256" s="40">
        <v>39377</v>
      </c>
      <c r="E256" s="18" t="s">
        <v>2710</v>
      </c>
      <c r="F256" s="41">
        <v>12</v>
      </c>
      <c r="G256" s="41">
        <v>8.57</v>
      </c>
      <c r="H256" s="41">
        <v>3.82</v>
      </c>
      <c r="I256" s="41">
        <v>17</v>
      </c>
      <c r="J256" s="41">
        <v>7.85</v>
      </c>
      <c r="K256" s="41">
        <v>3.38</v>
      </c>
      <c r="L256" s="18">
        <f t="shared" si="54"/>
        <v>8.15</v>
      </c>
      <c r="M256" s="18">
        <f t="shared" si="55"/>
        <v>3.56</v>
      </c>
      <c r="N256" s="18" t="str">
        <f t="shared" si="56"/>
        <v>Giỏi</v>
      </c>
      <c r="O256" s="18" t="str">
        <f>VLOOKUP(B256,'K29-30-31'!B:G,6,0)</f>
        <v>Tốt</v>
      </c>
      <c r="P256" s="18"/>
    </row>
    <row r="257" spans="1:16" s="16" customFormat="1" ht="17.25" customHeight="1" x14ac:dyDescent="0.25">
      <c r="A257" s="18">
        <v>240</v>
      </c>
      <c r="B257" s="39" t="s">
        <v>2657</v>
      </c>
      <c r="C257" s="39" t="s">
        <v>2658</v>
      </c>
      <c r="D257" s="40">
        <v>38761</v>
      </c>
      <c r="E257" s="18" t="s">
        <v>2710</v>
      </c>
      <c r="F257" s="41">
        <v>12</v>
      </c>
      <c r="G257" s="41">
        <v>8.49</v>
      </c>
      <c r="H257" s="41">
        <v>3.77</v>
      </c>
      <c r="I257" s="41">
        <v>17</v>
      </c>
      <c r="J257" s="41">
        <v>7.84</v>
      </c>
      <c r="K257" s="41">
        <v>3.36</v>
      </c>
      <c r="L257" s="18">
        <f t="shared" si="54"/>
        <v>8.11</v>
      </c>
      <c r="M257" s="18">
        <f t="shared" si="55"/>
        <v>3.53</v>
      </c>
      <c r="N257" s="18" t="str">
        <f t="shared" si="56"/>
        <v>Giỏi</v>
      </c>
      <c r="O257" s="18" t="str">
        <f>VLOOKUP(B257,'K29-30-31'!B:G,6,0)</f>
        <v>Xuất Sắc</v>
      </c>
      <c r="P257" s="18"/>
    </row>
    <row r="258" spans="1:16" s="16" customFormat="1" ht="17.25" customHeight="1" x14ac:dyDescent="0.25">
      <c r="A258" s="18">
        <v>241</v>
      </c>
      <c r="B258" s="39" t="s">
        <v>2654</v>
      </c>
      <c r="C258" s="39" t="s">
        <v>2655</v>
      </c>
      <c r="D258" s="40">
        <v>39140</v>
      </c>
      <c r="E258" s="18" t="s">
        <v>2710</v>
      </c>
      <c r="F258" s="41">
        <v>12</v>
      </c>
      <c r="G258" s="41">
        <v>7.78</v>
      </c>
      <c r="H258" s="41">
        <v>3.27</v>
      </c>
      <c r="I258" s="41">
        <v>17</v>
      </c>
      <c r="J258" s="41">
        <v>8.5399999999999991</v>
      </c>
      <c r="K258" s="41">
        <v>3.78</v>
      </c>
      <c r="L258" s="18">
        <f t="shared" si="54"/>
        <v>8.23</v>
      </c>
      <c r="M258" s="18">
        <f t="shared" si="55"/>
        <v>3.57</v>
      </c>
      <c r="N258" s="18" t="str">
        <f t="shared" si="56"/>
        <v>Giỏi</v>
      </c>
      <c r="O258" s="18" t="str">
        <f>VLOOKUP(B258,'K29-30-31'!B:G,6,0)</f>
        <v>Xuất Sắc</v>
      </c>
      <c r="P258" s="18"/>
    </row>
    <row r="259" spans="1:16" s="16" customFormat="1" ht="17.25" customHeight="1" x14ac:dyDescent="0.25">
      <c r="A259" s="18">
        <v>242</v>
      </c>
      <c r="B259" s="39" t="s">
        <v>2675</v>
      </c>
      <c r="C259" s="39" t="s">
        <v>2676</v>
      </c>
      <c r="D259" s="40">
        <v>38880</v>
      </c>
      <c r="E259" s="18" t="s">
        <v>2710</v>
      </c>
      <c r="F259" s="41">
        <v>12</v>
      </c>
      <c r="G259" s="41">
        <v>7.97</v>
      </c>
      <c r="H259" s="41">
        <v>3.41</v>
      </c>
      <c r="I259" s="41">
        <v>17</v>
      </c>
      <c r="J259" s="41">
        <v>7.73</v>
      </c>
      <c r="K259" s="41">
        <v>3.32</v>
      </c>
      <c r="L259" s="18">
        <f t="shared" si="54"/>
        <v>7.83</v>
      </c>
      <c r="M259" s="18">
        <f t="shared" si="55"/>
        <v>3.36</v>
      </c>
      <c r="N259" s="18" t="str">
        <f t="shared" si="56"/>
        <v>Giỏi</v>
      </c>
      <c r="O259" s="18" t="str">
        <f>VLOOKUP(B259,'K29-30-31'!B:G,6,0)</f>
        <v>Xuất Sắc</v>
      </c>
      <c r="P259" s="18"/>
    </row>
    <row r="260" spans="1:16" s="16" customFormat="1" ht="17.25" customHeight="1" x14ac:dyDescent="0.25">
      <c r="A260" s="18">
        <v>243</v>
      </c>
      <c r="B260" s="39" t="s">
        <v>2686</v>
      </c>
      <c r="C260" s="39" t="s">
        <v>2687</v>
      </c>
      <c r="D260" s="40">
        <v>39209</v>
      </c>
      <c r="E260" s="18" t="s">
        <v>2710</v>
      </c>
      <c r="F260" s="41">
        <v>12</v>
      </c>
      <c r="G260" s="41">
        <v>8.24</v>
      </c>
      <c r="H260" s="41">
        <v>3.55</v>
      </c>
      <c r="I260" s="41">
        <v>17</v>
      </c>
      <c r="J260" s="41">
        <v>8.06</v>
      </c>
      <c r="K260" s="41">
        <v>3.43</v>
      </c>
      <c r="L260" s="18">
        <f t="shared" si="54"/>
        <v>8.1300000000000008</v>
      </c>
      <c r="M260" s="18">
        <f t="shared" si="55"/>
        <v>3.48</v>
      </c>
      <c r="N260" s="18" t="str">
        <f t="shared" si="56"/>
        <v>Giỏi</v>
      </c>
      <c r="O260" s="18" t="str">
        <f>VLOOKUP(B260,'K29-30-31'!B:G,6,0)</f>
        <v>Xuất Sắc</v>
      </c>
      <c r="P260" s="18"/>
    </row>
    <row r="261" spans="1:16" s="16" customFormat="1" ht="17.25" customHeight="1" x14ac:dyDescent="0.25">
      <c r="A261" s="18">
        <v>244</v>
      </c>
      <c r="B261" s="39" t="s">
        <v>2690</v>
      </c>
      <c r="C261" s="39" t="s">
        <v>2691</v>
      </c>
      <c r="D261" s="40">
        <v>39229</v>
      </c>
      <c r="E261" s="18" t="s">
        <v>2710</v>
      </c>
      <c r="F261" s="41">
        <v>12</v>
      </c>
      <c r="G261" s="41">
        <v>8.35</v>
      </c>
      <c r="H261" s="41">
        <v>3.6</v>
      </c>
      <c r="I261" s="41">
        <v>17</v>
      </c>
      <c r="J261" s="41">
        <v>8.48</v>
      </c>
      <c r="K261" s="41">
        <v>3.72</v>
      </c>
      <c r="L261" s="18">
        <f t="shared" si="54"/>
        <v>8.43</v>
      </c>
      <c r="M261" s="18">
        <f t="shared" si="55"/>
        <v>3.67</v>
      </c>
      <c r="N261" s="18" t="str">
        <f t="shared" si="56"/>
        <v>Giỏi</v>
      </c>
      <c r="O261" s="18" t="str">
        <f>VLOOKUP(B261,'K29-30-31'!B:G,6,0)</f>
        <v>Xuất Sắc</v>
      </c>
      <c r="P261" s="18"/>
    </row>
    <row r="263" spans="1:16" ht="15.75" x14ac:dyDescent="0.25">
      <c r="A263" s="16"/>
      <c r="B263" s="67" t="s">
        <v>2714</v>
      </c>
      <c r="C263" s="67"/>
      <c r="D263" s="67"/>
      <c r="E263" s="67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</row>
    <row r="264" spans="1:16" ht="15.75" x14ac:dyDescent="0.25">
      <c r="A264" s="16"/>
      <c r="B264" s="27"/>
      <c r="C264" s="16"/>
      <c r="D264" s="20"/>
      <c r="E264" s="20"/>
      <c r="F264" s="20"/>
      <c r="G264" s="20"/>
      <c r="H264" s="20"/>
      <c r="I264" s="20"/>
      <c r="J264" s="20"/>
      <c r="K264" s="20"/>
      <c r="L264" s="68" t="s">
        <v>2713</v>
      </c>
      <c r="M264" s="68"/>
      <c r="N264" s="68"/>
      <c r="O264" s="68"/>
      <c r="P264" s="68"/>
    </row>
    <row r="265" spans="1:16" ht="15.75" x14ac:dyDescent="0.25">
      <c r="A265" s="16"/>
      <c r="B265" s="69" t="s">
        <v>725</v>
      </c>
      <c r="C265" s="69"/>
      <c r="D265" s="19"/>
      <c r="E265" s="19"/>
      <c r="F265" s="19"/>
      <c r="G265" s="69" t="s">
        <v>757</v>
      </c>
      <c r="H265" s="69"/>
      <c r="I265" s="69"/>
      <c r="J265" s="20"/>
      <c r="K265" s="20"/>
      <c r="L265" s="69" t="s">
        <v>19</v>
      </c>
      <c r="M265" s="69"/>
      <c r="N265" s="69"/>
      <c r="O265" s="69"/>
      <c r="P265" s="69"/>
    </row>
    <row r="272" spans="1:16" ht="15.75" x14ac:dyDescent="0.25">
      <c r="F272" s="66"/>
      <c r="G272" s="66"/>
      <c r="H272" s="66"/>
      <c r="I272" s="66"/>
      <c r="J272" s="66"/>
      <c r="L272" s="66"/>
      <c r="M272" s="66"/>
      <c r="N272" s="66"/>
      <c r="O272" s="66"/>
      <c r="P272" s="66"/>
    </row>
  </sheetData>
  <autoFilter ref="A17:Q261"/>
  <sortState ref="B545:O560">
    <sortCondition descending="1" ref="M545:M560"/>
  </sortState>
  <mergeCells count="24">
    <mergeCell ref="L272:P272"/>
    <mergeCell ref="F272:J272"/>
    <mergeCell ref="B263:E263"/>
    <mergeCell ref="L264:P264"/>
    <mergeCell ref="B265:C265"/>
    <mergeCell ref="G265:I265"/>
    <mergeCell ref="L265:P265"/>
    <mergeCell ref="A7:P7"/>
    <mergeCell ref="A12:P12"/>
    <mergeCell ref="A4:C4"/>
    <mergeCell ref="P15:P17"/>
    <mergeCell ref="F16:H16"/>
    <mergeCell ref="I16:K16"/>
    <mergeCell ref="A15:E16"/>
    <mergeCell ref="F15:K15"/>
    <mergeCell ref="L15:L17"/>
    <mergeCell ref="M15:M17"/>
    <mergeCell ref="N15:N17"/>
    <mergeCell ref="O15:O17"/>
    <mergeCell ref="A2:C2"/>
    <mergeCell ref="D2:P2"/>
    <mergeCell ref="A3:C3"/>
    <mergeCell ref="D3:P3"/>
    <mergeCell ref="A6:P6"/>
  </mergeCells>
  <pageMargins left="0.24" right="0.16" top="0.46" bottom="0.32" header="0.47" footer="0.3"/>
  <pageSetup paperSize="9" scale="85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1"/>
  <sheetViews>
    <sheetView topLeftCell="A10" zoomScaleNormal="100" workbookViewId="0">
      <selection activeCell="W30" sqref="W30"/>
    </sheetView>
  </sheetViews>
  <sheetFormatPr defaultRowHeight="15" x14ac:dyDescent="0.25"/>
  <cols>
    <col min="1" max="1" width="4.5703125" customWidth="1"/>
    <col min="2" max="2" width="12" style="15" customWidth="1"/>
    <col min="3" max="3" width="21.5703125" customWidth="1"/>
    <col min="4" max="4" width="10.42578125" style="15" bestFit="1" customWidth="1"/>
    <col min="5" max="5" width="12" style="15" customWidth="1"/>
    <col min="6" max="6" width="7.140625" style="15" bestFit="1" customWidth="1"/>
    <col min="7" max="8" width="8.85546875" style="15" bestFit="1" customWidth="1"/>
    <col min="9" max="9" width="7.140625" style="15" bestFit="1" customWidth="1"/>
    <col min="10" max="10" width="9.140625" style="15"/>
    <col min="11" max="11" width="8.85546875" style="15" bestFit="1" customWidth="1"/>
    <col min="12" max="12" width="8.7109375" style="15" customWidth="1"/>
    <col min="13" max="14" width="9.140625" style="15"/>
    <col min="15" max="15" width="8.7109375" style="15" customWidth="1"/>
    <col min="16" max="16" width="7.85546875" style="15" customWidth="1"/>
    <col min="18" max="19" width="9.140625" style="15"/>
  </cols>
  <sheetData>
    <row r="1" spans="1:19" s="2" customFormat="1" ht="12.75" x14ac:dyDescent="0.2">
      <c r="A1" s="1"/>
      <c r="B1" s="1"/>
      <c r="D1" s="3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R1" s="1"/>
      <c r="S1" s="1"/>
    </row>
    <row r="2" spans="1:19" s="4" customFormat="1" ht="15" customHeight="1" x14ac:dyDescent="0.25">
      <c r="A2" s="58" t="s">
        <v>756</v>
      </c>
      <c r="B2" s="58"/>
      <c r="C2" s="58"/>
      <c r="D2" s="59" t="s">
        <v>4</v>
      </c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R2" s="55"/>
      <c r="S2" s="55"/>
    </row>
    <row r="3" spans="1:19" s="4" customFormat="1" ht="15" customHeight="1" x14ac:dyDescent="0.25">
      <c r="A3" s="58" t="s">
        <v>107</v>
      </c>
      <c r="B3" s="58"/>
      <c r="C3" s="58"/>
      <c r="D3" s="59" t="s">
        <v>5</v>
      </c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R3" s="55"/>
      <c r="S3" s="55"/>
    </row>
    <row r="4" spans="1:19" s="4" customFormat="1" ht="15" customHeight="1" x14ac:dyDescent="0.25">
      <c r="A4" s="63" t="s">
        <v>20</v>
      </c>
      <c r="B4" s="63"/>
      <c r="C4" s="63"/>
      <c r="D4" s="48"/>
      <c r="E4" s="48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R4" s="55"/>
      <c r="S4" s="55"/>
    </row>
    <row r="5" spans="1:19" s="4" customFormat="1" ht="15" customHeight="1" x14ac:dyDescent="0.25">
      <c r="B5" s="45"/>
      <c r="D5" s="49"/>
      <c r="E5" s="17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R5" s="55"/>
      <c r="S5" s="55"/>
    </row>
    <row r="6" spans="1:19" s="6" customFormat="1" ht="18" customHeight="1" x14ac:dyDescent="0.25">
      <c r="A6" s="60" t="s">
        <v>25</v>
      </c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R6" s="56"/>
      <c r="S6" s="56"/>
    </row>
    <row r="7" spans="1:19" s="6" customFormat="1" ht="18" customHeight="1" x14ac:dyDescent="0.25">
      <c r="A7" s="60" t="s">
        <v>2711</v>
      </c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R7" s="56"/>
      <c r="S7" s="56"/>
    </row>
    <row r="8" spans="1:19" s="6" customFormat="1" ht="7.5" customHeight="1" x14ac:dyDescent="0.3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R8" s="56"/>
      <c r="S8" s="56"/>
    </row>
    <row r="9" spans="1:19" s="10" customFormat="1" ht="18" customHeight="1" x14ac:dyDescent="0.25">
      <c r="A9" s="8"/>
      <c r="B9" s="8" t="s">
        <v>6</v>
      </c>
      <c r="C9" s="9" t="s">
        <v>726</v>
      </c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R9" s="17"/>
      <c r="S9" s="17"/>
    </row>
    <row r="10" spans="1:19" s="10" customFormat="1" ht="18" customHeight="1" x14ac:dyDescent="0.25">
      <c r="A10" s="8"/>
      <c r="B10" s="8"/>
      <c r="C10" s="9" t="s">
        <v>727</v>
      </c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R10" s="17"/>
      <c r="S10" s="17"/>
    </row>
    <row r="11" spans="1:19" s="10" customFormat="1" ht="7.5" customHeight="1" x14ac:dyDescent="0.25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R11" s="17"/>
      <c r="S11" s="17"/>
    </row>
    <row r="12" spans="1:19" s="10" customFormat="1" ht="18" customHeight="1" x14ac:dyDescent="0.25">
      <c r="A12" s="62" t="s">
        <v>2719</v>
      </c>
      <c r="B12" s="62"/>
      <c r="C12" s="62"/>
      <c r="D12" s="62"/>
      <c r="E12" s="62"/>
      <c r="F12" s="62"/>
      <c r="G12" s="62"/>
      <c r="H12" s="62"/>
      <c r="I12" s="62"/>
      <c r="J12" s="62"/>
      <c r="K12" s="62"/>
      <c r="L12" s="62"/>
      <c r="M12" s="62"/>
      <c r="N12" s="62"/>
      <c r="O12" s="62"/>
      <c r="P12" s="62"/>
    </row>
    <row r="13" spans="1:19" s="10" customFormat="1" ht="13.5" customHeight="1" x14ac:dyDescent="0.25">
      <c r="A13" s="24"/>
      <c r="B13" s="17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R13" s="17"/>
      <c r="S13" s="17"/>
    </row>
    <row r="14" spans="1:19" s="6" customFormat="1" ht="12.75" customHeight="1" x14ac:dyDescent="0.25">
      <c r="A14" s="23"/>
      <c r="B14" s="46"/>
      <c r="D14" s="11"/>
      <c r="E14" s="46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R14" s="56"/>
      <c r="S14" s="56"/>
    </row>
    <row r="15" spans="1:19" s="2" customFormat="1" ht="13.7" customHeight="1" x14ac:dyDescent="0.2">
      <c r="A15" s="65" t="s">
        <v>0</v>
      </c>
      <c r="B15" s="65"/>
      <c r="C15" s="65"/>
      <c r="D15" s="65"/>
      <c r="E15" s="65"/>
      <c r="F15" s="65" t="s">
        <v>2712</v>
      </c>
      <c r="G15" s="65"/>
      <c r="H15" s="65"/>
      <c r="I15" s="65"/>
      <c r="J15" s="65"/>
      <c r="K15" s="65"/>
      <c r="L15" s="64" t="s">
        <v>7</v>
      </c>
      <c r="M15" s="64" t="s">
        <v>8</v>
      </c>
      <c r="N15" s="64" t="s">
        <v>9</v>
      </c>
      <c r="O15" s="64" t="s">
        <v>10</v>
      </c>
      <c r="P15" s="64" t="s">
        <v>11</v>
      </c>
      <c r="R15" s="1"/>
      <c r="S15" s="1"/>
    </row>
    <row r="16" spans="1:19" s="2" customFormat="1" ht="13.7" customHeight="1" x14ac:dyDescent="0.2">
      <c r="A16" s="65"/>
      <c r="B16" s="65"/>
      <c r="C16" s="65"/>
      <c r="D16" s="65"/>
      <c r="E16" s="65"/>
      <c r="F16" s="65" t="s">
        <v>17</v>
      </c>
      <c r="G16" s="65"/>
      <c r="H16" s="65"/>
      <c r="I16" s="65" t="s">
        <v>18</v>
      </c>
      <c r="J16" s="65"/>
      <c r="K16" s="65"/>
      <c r="L16" s="64"/>
      <c r="M16" s="64"/>
      <c r="N16" s="64"/>
      <c r="O16" s="64"/>
      <c r="P16" s="64"/>
      <c r="R16" s="1"/>
      <c r="S16" s="1"/>
    </row>
    <row r="17" spans="1:19" s="2" customFormat="1" ht="25.5" x14ac:dyDescent="0.2">
      <c r="A17" s="25" t="s">
        <v>12</v>
      </c>
      <c r="B17" s="44" t="s">
        <v>1</v>
      </c>
      <c r="C17" s="26" t="s">
        <v>2</v>
      </c>
      <c r="D17" s="50" t="s">
        <v>3</v>
      </c>
      <c r="E17" s="51" t="s">
        <v>13</v>
      </c>
      <c r="F17" s="25" t="s">
        <v>106</v>
      </c>
      <c r="G17" s="25" t="s">
        <v>15</v>
      </c>
      <c r="H17" s="25" t="s">
        <v>16</v>
      </c>
      <c r="I17" s="25" t="s">
        <v>106</v>
      </c>
      <c r="J17" s="25" t="s">
        <v>15</v>
      </c>
      <c r="K17" s="25" t="s">
        <v>16</v>
      </c>
      <c r="L17" s="64"/>
      <c r="M17" s="64"/>
      <c r="N17" s="64"/>
      <c r="O17" s="64"/>
      <c r="P17" s="64"/>
      <c r="R17" s="1" t="s">
        <v>2716</v>
      </c>
      <c r="S17" s="1" t="s">
        <v>2717</v>
      </c>
    </row>
    <row r="18" spans="1:19" s="16" customFormat="1" ht="15.75" x14ac:dyDescent="0.25">
      <c r="A18" s="18">
        <v>1</v>
      </c>
      <c r="B18" s="47" t="s">
        <v>567</v>
      </c>
      <c r="C18" s="39" t="s">
        <v>568</v>
      </c>
      <c r="D18" s="52">
        <v>38233</v>
      </c>
      <c r="E18" s="18" t="s">
        <v>2699</v>
      </c>
      <c r="F18" s="41">
        <v>16</v>
      </c>
      <c r="G18" s="41">
        <v>8.17</v>
      </c>
      <c r="H18" s="41">
        <v>3.5</v>
      </c>
      <c r="I18" s="41">
        <v>14</v>
      </c>
      <c r="J18" s="41">
        <v>8.39</v>
      </c>
      <c r="K18" s="41">
        <v>3.52</v>
      </c>
      <c r="L18" s="18">
        <v>8.27</v>
      </c>
      <c r="M18" s="18">
        <v>3.51</v>
      </c>
      <c r="N18" s="18" t="s">
        <v>755</v>
      </c>
      <c r="O18" s="18" t="s">
        <v>28</v>
      </c>
      <c r="P18" s="18"/>
      <c r="R18" s="54">
        <v>14</v>
      </c>
      <c r="S18" s="54">
        <v>1</v>
      </c>
    </row>
    <row r="19" spans="1:19" s="16" customFormat="1" ht="15.75" x14ac:dyDescent="0.25">
      <c r="A19" s="18">
        <v>2</v>
      </c>
      <c r="B19" s="47" t="s">
        <v>120</v>
      </c>
      <c r="C19" s="39" t="s">
        <v>121</v>
      </c>
      <c r="D19" s="52">
        <v>38509</v>
      </c>
      <c r="E19" s="18" t="s">
        <v>2700</v>
      </c>
      <c r="F19" s="41">
        <v>18</v>
      </c>
      <c r="G19" s="41">
        <v>9.2200000000000006</v>
      </c>
      <c r="H19" s="41">
        <v>3.92</v>
      </c>
      <c r="I19" s="41">
        <v>16</v>
      </c>
      <c r="J19" s="41">
        <v>8.73</v>
      </c>
      <c r="K19" s="41">
        <v>3.71</v>
      </c>
      <c r="L19" s="18">
        <v>8.99</v>
      </c>
      <c r="M19" s="18">
        <v>3.82</v>
      </c>
      <c r="N19" s="18" t="s">
        <v>754</v>
      </c>
      <c r="O19" s="18" t="s">
        <v>28</v>
      </c>
      <c r="P19" s="18"/>
      <c r="R19" s="54">
        <v>121</v>
      </c>
      <c r="S19" s="54">
        <v>2</v>
      </c>
    </row>
    <row r="20" spans="1:19" s="16" customFormat="1" ht="15.75" x14ac:dyDescent="0.25">
      <c r="A20" s="18">
        <v>3</v>
      </c>
      <c r="B20" s="47" t="s">
        <v>132</v>
      </c>
      <c r="C20" s="39" t="s">
        <v>133</v>
      </c>
      <c r="D20" s="52">
        <v>37162</v>
      </c>
      <c r="E20" s="18" t="s">
        <v>2700</v>
      </c>
      <c r="F20" s="41">
        <v>19</v>
      </c>
      <c r="G20" s="41">
        <v>9.23</v>
      </c>
      <c r="H20" s="41">
        <v>3.96</v>
      </c>
      <c r="I20" s="41">
        <v>18</v>
      </c>
      <c r="J20" s="41">
        <v>8.9600000000000009</v>
      </c>
      <c r="K20" s="41">
        <v>3.83</v>
      </c>
      <c r="L20" s="18">
        <v>9.1</v>
      </c>
      <c r="M20" s="18">
        <v>3.9</v>
      </c>
      <c r="N20" s="18" t="s">
        <v>754</v>
      </c>
      <c r="O20" s="18" t="s">
        <v>28</v>
      </c>
      <c r="P20" s="18"/>
      <c r="R20" s="54"/>
      <c r="S20" s="54"/>
    </row>
    <row r="21" spans="1:19" s="16" customFormat="1" ht="15.75" x14ac:dyDescent="0.25">
      <c r="A21" s="18">
        <v>4</v>
      </c>
      <c r="B21" s="47" t="s">
        <v>531</v>
      </c>
      <c r="C21" s="39" t="s">
        <v>532</v>
      </c>
      <c r="D21" s="52">
        <v>37654</v>
      </c>
      <c r="E21" s="18" t="s">
        <v>2701</v>
      </c>
      <c r="F21" s="41">
        <v>16</v>
      </c>
      <c r="G21" s="41">
        <v>9.0500000000000007</v>
      </c>
      <c r="H21" s="41">
        <v>3.87</v>
      </c>
      <c r="I21" s="41">
        <v>11</v>
      </c>
      <c r="J21" s="41">
        <v>8.65</v>
      </c>
      <c r="K21" s="41">
        <v>3.81</v>
      </c>
      <c r="L21" s="18">
        <v>8.89</v>
      </c>
      <c r="M21" s="18">
        <v>3.85</v>
      </c>
      <c r="N21" s="18" t="s">
        <v>754</v>
      </c>
      <c r="O21" s="18" t="s">
        <v>30</v>
      </c>
      <c r="P21" s="18"/>
      <c r="R21" s="54">
        <v>46</v>
      </c>
      <c r="S21" s="54">
        <v>1</v>
      </c>
    </row>
    <row r="22" spans="1:19" s="16" customFormat="1" ht="15.75" x14ac:dyDescent="0.25">
      <c r="A22" s="18">
        <v>5</v>
      </c>
      <c r="B22" s="47" t="s">
        <v>735</v>
      </c>
      <c r="C22" s="39" t="s">
        <v>736</v>
      </c>
      <c r="D22" s="52">
        <v>38437</v>
      </c>
      <c r="E22" s="18" t="s">
        <v>2702</v>
      </c>
      <c r="F22" s="41">
        <v>16</v>
      </c>
      <c r="G22" s="41">
        <v>9.06</v>
      </c>
      <c r="H22" s="41">
        <v>3.91</v>
      </c>
      <c r="I22" s="41">
        <v>18</v>
      </c>
      <c r="J22" s="41">
        <v>8.2799999999999994</v>
      </c>
      <c r="K22" s="41">
        <v>3.6</v>
      </c>
      <c r="L22" s="18">
        <v>8.65</v>
      </c>
      <c r="M22" s="18">
        <v>3.75</v>
      </c>
      <c r="N22" s="18" t="s">
        <v>754</v>
      </c>
      <c r="O22" s="18" t="s">
        <v>28</v>
      </c>
      <c r="P22" s="18"/>
      <c r="R22" s="54">
        <v>56</v>
      </c>
      <c r="S22" s="54">
        <v>1</v>
      </c>
    </row>
    <row r="23" spans="1:19" s="16" customFormat="1" ht="15.75" x14ac:dyDescent="0.25">
      <c r="A23" s="18">
        <v>6</v>
      </c>
      <c r="B23" s="47" t="s">
        <v>603</v>
      </c>
      <c r="C23" s="39" t="s">
        <v>604</v>
      </c>
      <c r="D23" s="52">
        <v>38893</v>
      </c>
      <c r="E23" s="18" t="s">
        <v>2703</v>
      </c>
      <c r="F23" s="41">
        <v>18</v>
      </c>
      <c r="G23" s="41">
        <v>9.18</v>
      </c>
      <c r="H23" s="41">
        <v>3.96</v>
      </c>
      <c r="I23" s="41">
        <v>16</v>
      </c>
      <c r="J23" s="41">
        <v>9.08</v>
      </c>
      <c r="K23" s="41">
        <v>4</v>
      </c>
      <c r="L23" s="18">
        <v>9.1300000000000008</v>
      </c>
      <c r="M23" s="18">
        <v>3.98</v>
      </c>
      <c r="N23" s="18" t="s">
        <v>754</v>
      </c>
      <c r="O23" s="18" t="s">
        <v>28</v>
      </c>
      <c r="P23" s="18"/>
      <c r="R23" s="54">
        <v>188</v>
      </c>
      <c r="S23" s="54">
        <v>2</v>
      </c>
    </row>
    <row r="24" spans="1:19" s="16" customFormat="1" ht="15.75" x14ac:dyDescent="0.25">
      <c r="A24" s="18">
        <v>7</v>
      </c>
      <c r="B24" s="47" t="s">
        <v>612</v>
      </c>
      <c r="C24" s="39" t="s">
        <v>613</v>
      </c>
      <c r="D24" s="52">
        <v>35180</v>
      </c>
      <c r="E24" s="18" t="s">
        <v>2703</v>
      </c>
      <c r="F24" s="41">
        <v>18</v>
      </c>
      <c r="G24" s="41">
        <v>9.36</v>
      </c>
      <c r="H24" s="41">
        <v>4</v>
      </c>
      <c r="I24" s="41">
        <v>19</v>
      </c>
      <c r="J24" s="41">
        <v>9.31</v>
      </c>
      <c r="K24" s="41">
        <v>3.96</v>
      </c>
      <c r="L24" s="18">
        <v>9.33</v>
      </c>
      <c r="M24" s="18">
        <v>3.98</v>
      </c>
      <c r="N24" s="18" t="s">
        <v>754</v>
      </c>
      <c r="O24" s="18" t="s">
        <v>28</v>
      </c>
      <c r="P24" s="18"/>
      <c r="R24" s="54"/>
      <c r="S24" s="54"/>
    </row>
    <row r="25" spans="1:19" s="16" customFormat="1" ht="15.75" x14ac:dyDescent="0.25">
      <c r="A25" s="18">
        <v>8</v>
      </c>
      <c r="B25" s="47" t="s">
        <v>1445</v>
      </c>
      <c r="C25" s="39" t="s">
        <v>1446</v>
      </c>
      <c r="D25" s="40">
        <v>38454</v>
      </c>
      <c r="E25" s="18" t="s">
        <v>2705</v>
      </c>
      <c r="F25" s="41">
        <v>8</v>
      </c>
      <c r="G25" s="41">
        <v>9.25</v>
      </c>
      <c r="H25" s="41">
        <v>4</v>
      </c>
      <c r="I25" s="41">
        <v>10</v>
      </c>
      <c r="J25" s="41">
        <v>9.1</v>
      </c>
      <c r="K25" s="41">
        <v>4</v>
      </c>
      <c r="L25" s="18">
        <f t="shared" ref="L25" si="0">ROUND((G25*F25+J25*I25)/(I25+F25),2)</f>
        <v>9.17</v>
      </c>
      <c r="M25" s="18">
        <f t="shared" ref="M25" si="1">ROUND((H25*F25+K25*I25)/(I25+F25),2)</f>
        <v>4</v>
      </c>
      <c r="N25" s="18" t="str">
        <f t="shared" ref="N25" si="2">IF(M25&gt;=3.68, "Xuất sắc", "Giỏi")</f>
        <v>Xuất sắc</v>
      </c>
      <c r="O25" s="18" t="str">
        <f>VLOOKUP(B25,'K29-30-31'!B:G,6,0)</f>
        <v>Tốt</v>
      </c>
      <c r="P25" s="18"/>
      <c r="R25" s="54">
        <v>78</v>
      </c>
      <c r="S25" s="54">
        <v>1</v>
      </c>
    </row>
    <row r="26" spans="1:19" s="16" customFormat="1" ht="15.75" x14ac:dyDescent="0.25">
      <c r="A26" s="18">
        <v>9</v>
      </c>
      <c r="B26" s="47" t="s">
        <v>1563</v>
      </c>
      <c r="C26" s="39" t="s">
        <v>1564</v>
      </c>
      <c r="D26" s="52">
        <v>39033</v>
      </c>
      <c r="E26" s="18" t="s">
        <v>2704</v>
      </c>
      <c r="F26" s="41">
        <v>18</v>
      </c>
      <c r="G26" s="41">
        <v>8.07</v>
      </c>
      <c r="H26" s="41">
        <v>3.59</v>
      </c>
      <c r="I26" s="41">
        <v>18</v>
      </c>
      <c r="J26" s="41">
        <v>8.02</v>
      </c>
      <c r="K26" s="41">
        <v>3.42</v>
      </c>
      <c r="L26" s="18">
        <v>8.0500000000000007</v>
      </c>
      <c r="M26" s="18">
        <v>3.51</v>
      </c>
      <c r="N26" s="18" t="s">
        <v>755</v>
      </c>
      <c r="O26" s="18" t="s">
        <v>30</v>
      </c>
      <c r="P26" s="18"/>
      <c r="R26" s="54">
        <v>60</v>
      </c>
      <c r="S26" s="54">
        <v>1</v>
      </c>
    </row>
    <row r="27" spans="1:19" s="16" customFormat="1" ht="15.75" x14ac:dyDescent="0.25">
      <c r="A27" s="18">
        <v>10</v>
      </c>
      <c r="B27" s="47" t="s">
        <v>1725</v>
      </c>
      <c r="C27" s="39" t="s">
        <v>1726</v>
      </c>
      <c r="D27" s="52">
        <v>39393</v>
      </c>
      <c r="E27" s="18" t="s">
        <v>2708</v>
      </c>
      <c r="F27" s="41">
        <v>12</v>
      </c>
      <c r="G27" s="41">
        <v>8.99</v>
      </c>
      <c r="H27" s="41">
        <v>4</v>
      </c>
      <c r="I27" s="41">
        <v>16</v>
      </c>
      <c r="J27" s="41">
        <v>9.4</v>
      </c>
      <c r="K27" s="41">
        <v>3.98</v>
      </c>
      <c r="L27" s="18">
        <v>9.2200000000000006</v>
      </c>
      <c r="M27" s="18">
        <v>3.99</v>
      </c>
      <c r="N27" s="18" t="s">
        <v>754</v>
      </c>
      <c r="O27" s="18" t="s">
        <v>28</v>
      </c>
      <c r="P27" s="18"/>
      <c r="R27" s="54">
        <v>263</v>
      </c>
      <c r="S27" s="54">
        <v>3</v>
      </c>
    </row>
    <row r="28" spans="1:19" s="16" customFormat="1" ht="15.75" x14ac:dyDescent="0.25">
      <c r="A28" s="18">
        <v>11</v>
      </c>
      <c r="B28" s="47" t="s">
        <v>1954</v>
      </c>
      <c r="C28" s="39" t="s">
        <v>1955</v>
      </c>
      <c r="D28" s="52">
        <v>39139</v>
      </c>
      <c r="E28" s="18" t="s">
        <v>2708</v>
      </c>
      <c r="F28" s="41">
        <v>12</v>
      </c>
      <c r="G28" s="41">
        <v>8.5500000000000007</v>
      </c>
      <c r="H28" s="41">
        <v>3.78</v>
      </c>
      <c r="I28" s="41">
        <v>16</v>
      </c>
      <c r="J28" s="41">
        <v>9.25</v>
      </c>
      <c r="K28" s="41">
        <v>4</v>
      </c>
      <c r="L28" s="18">
        <v>8.9499999999999993</v>
      </c>
      <c r="M28" s="18">
        <v>3.91</v>
      </c>
      <c r="N28" s="18" t="s">
        <v>754</v>
      </c>
      <c r="O28" s="18" t="s">
        <v>28</v>
      </c>
      <c r="P28" s="18"/>
      <c r="R28" s="54"/>
      <c r="S28" s="54"/>
    </row>
    <row r="29" spans="1:19" s="16" customFormat="1" ht="15.75" x14ac:dyDescent="0.25">
      <c r="A29" s="18">
        <v>12</v>
      </c>
      <c r="B29" s="47" t="s">
        <v>2208</v>
      </c>
      <c r="C29" s="39" t="s">
        <v>2209</v>
      </c>
      <c r="D29" s="52">
        <v>39414</v>
      </c>
      <c r="E29" s="18" t="s">
        <v>2708</v>
      </c>
      <c r="F29" s="41">
        <v>12</v>
      </c>
      <c r="G29" s="41">
        <v>8.68</v>
      </c>
      <c r="H29" s="41">
        <v>3.78</v>
      </c>
      <c r="I29" s="41">
        <v>16</v>
      </c>
      <c r="J29" s="41">
        <v>9.3800000000000008</v>
      </c>
      <c r="K29" s="41">
        <v>4</v>
      </c>
      <c r="L29" s="18">
        <v>9.08</v>
      </c>
      <c r="M29" s="18">
        <v>3.91</v>
      </c>
      <c r="N29" s="18" t="s">
        <v>754</v>
      </c>
      <c r="O29" s="18" t="s">
        <v>28</v>
      </c>
      <c r="P29" s="18"/>
      <c r="R29" s="54"/>
      <c r="S29" s="54"/>
    </row>
    <row r="30" spans="1:19" s="16" customFormat="1" ht="15.75" x14ac:dyDescent="0.25">
      <c r="A30" s="18">
        <v>13</v>
      </c>
      <c r="B30" s="47" t="s">
        <v>2444</v>
      </c>
      <c r="C30" s="39" t="s">
        <v>2035</v>
      </c>
      <c r="D30" s="52">
        <v>39260</v>
      </c>
      <c r="E30" s="18" t="s">
        <v>2709</v>
      </c>
      <c r="F30" s="41">
        <v>12</v>
      </c>
      <c r="G30" s="41">
        <v>9.0500000000000007</v>
      </c>
      <c r="H30" s="41">
        <v>3.89</v>
      </c>
      <c r="I30" s="41">
        <v>19</v>
      </c>
      <c r="J30" s="41">
        <v>9.14</v>
      </c>
      <c r="K30" s="41">
        <v>3.98</v>
      </c>
      <c r="L30" s="18">
        <v>9.11</v>
      </c>
      <c r="M30" s="18">
        <v>3.95</v>
      </c>
      <c r="N30" s="18" t="s">
        <v>754</v>
      </c>
      <c r="O30" s="18" t="s">
        <v>30</v>
      </c>
      <c r="P30" s="18"/>
      <c r="R30" s="54">
        <v>45</v>
      </c>
      <c r="S30" s="54">
        <v>1</v>
      </c>
    </row>
    <row r="31" spans="1:19" s="16" customFormat="1" ht="15.75" x14ac:dyDescent="0.25">
      <c r="A31" s="18">
        <v>14</v>
      </c>
      <c r="B31" s="47" t="s">
        <v>2610</v>
      </c>
      <c r="C31" s="39" t="s">
        <v>2611</v>
      </c>
      <c r="D31" s="52">
        <v>39269</v>
      </c>
      <c r="E31" s="18" t="s">
        <v>2710</v>
      </c>
      <c r="F31" s="41">
        <v>12</v>
      </c>
      <c r="G31" s="41">
        <v>8.61</v>
      </c>
      <c r="H31" s="41">
        <v>3.78</v>
      </c>
      <c r="I31" s="41">
        <v>17</v>
      </c>
      <c r="J31" s="41">
        <v>8.89</v>
      </c>
      <c r="K31" s="41">
        <v>3.86</v>
      </c>
      <c r="L31" s="18">
        <v>8.77</v>
      </c>
      <c r="M31" s="18">
        <v>3.83</v>
      </c>
      <c r="N31" s="18" t="s">
        <v>754</v>
      </c>
      <c r="O31" s="18" t="s">
        <v>28</v>
      </c>
      <c r="P31" s="18"/>
      <c r="R31" s="54">
        <v>82</v>
      </c>
      <c r="S31" s="54">
        <v>1</v>
      </c>
    </row>
    <row r="32" spans="1:19" s="16" customFormat="1" ht="15.75" x14ac:dyDescent="0.25">
      <c r="A32" s="31"/>
      <c r="B32" s="32"/>
      <c r="C32" s="33"/>
      <c r="D32" s="53"/>
      <c r="E32" s="31"/>
      <c r="F32" s="34"/>
      <c r="G32" s="32"/>
      <c r="H32" s="32"/>
      <c r="I32" s="34"/>
      <c r="J32" s="32"/>
      <c r="K32" s="32"/>
      <c r="L32" s="31"/>
      <c r="M32" s="31"/>
      <c r="N32" s="31"/>
      <c r="O32" s="31"/>
      <c r="P32" s="31"/>
      <c r="R32" s="54"/>
      <c r="S32" s="54"/>
    </row>
    <row r="33" spans="1:16" ht="15.75" x14ac:dyDescent="0.25">
      <c r="A33" s="16"/>
      <c r="B33" s="67" t="s">
        <v>2718</v>
      </c>
      <c r="C33" s="67"/>
      <c r="D33" s="67"/>
      <c r="E33" s="6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</row>
    <row r="34" spans="1:16" ht="15.75" x14ac:dyDescent="0.25">
      <c r="A34" s="16"/>
      <c r="B34" s="42"/>
      <c r="C34" s="16"/>
      <c r="D34" s="42"/>
      <c r="E34" s="42"/>
      <c r="F34" s="27"/>
      <c r="G34" s="27"/>
      <c r="H34" s="27"/>
      <c r="I34" s="27"/>
      <c r="J34" s="27"/>
      <c r="K34" s="27"/>
      <c r="L34" s="68" t="s">
        <v>2713</v>
      </c>
      <c r="M34" s="68"/>
      <c r="N34" s="68"/>
      <c r="O34" s="68"/>
      <c r="P34" s="68"/>
    </row>
    <row r="35" spans="1:16" ht="15.75" x14ac:dyDescent="0.25">
      <c r="A35" s="16"/>
      <c r="B35" s="69" t="s">
        <v>725</v>
      </c>
      <c r="C35" s="69"/>
      <c r="D35" s="43"/>
      <c r="E35" s="43"/>
      <c r="F35" s="28"/>
      <c r="G35" s="69" t="s">
        <v>757</v>
      </c>
      <c r="H35" s="69"/>
      <c r="I35" s="69"/>
      <c r="J35" s="27"/>
      <c r="K35" s="27"/>
      <c r="L35" s="69" t="s">
        <v>19</v>
      </c>
      <c r="M35" s="69"/>
      <c r="N35" s="69"/>
      <c r="O35" s="69"/>
      <c r="P35" s="69"/>
    </row>
    <row r="41" spans="1:16" ht="15.75" x14ac:dyDescent="0.25">
      <c r="G41" s="66"/>
      <c r="H41" s="66"/>
      <c r="I41" s="66"/>
      <c r="L41" s="66" t="s">
        <v>2715</v>
      </c>
      <c r="M41" s="66"/>
      <c r="N41" s="66"/>
      <c r="O41" s="66"/>
      <c r="P41" s="66"/>
    </row>
  </sheetData>
  <mergeCells count="24">
    <mergeCell ref="L41:P41"/>
    <mergeCell ref="G41:I41"/>
    <mergeCell ref="A6:P6"/>
    <mergeCell ref="A2:C2"/>
    <mergeCell ref="D2:P2"/>
    <mergeCell ref="A3:C3"/>
    <mergeCell ref="D3:P3"/>
    <mergeCell ref="A4:C4"/>
    <mergeCell ref="A7:P7"/>
    <mergeCell ref="A12:P12"/>
    <mergeCell ref="A15:E16"/>
    <mergeCell ref="F15:K15"/>
    <mergeCell ref="L15:L17"/>
    <mergeCell ref="M15:M17"/>
    <mergeCell ref="N15:N17"/>
    <mergeCell ref="O15:O17"/>
    <mergeCell ref="B35:C35"/>
    <mergeCell ref="G35:I35"/>
    <mergeCell ref="L35:P35"/>
    <mergeCell ref="P15:P17"/>
    <mergeCell ref="F16:H16"/>
    <mergeCell ref="I16:K16"/>
    <mergeCell ref="B33:E33"/>
    <mergeCell ref="L34:P34"/>
  </mergeCells>
  <pageMargins left="0.24" right="0.16" top="0.49" bottom="0.2" header="0.3" footer="0.3"/>
  <pageSetup paperSize="9" scale="90" orientation="landscape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51"/>
  <sheetViews>
    <sheetView topLeftCell="A743" workbookViewId="0">
      <selection activeCell="O748" sqref="O748"/>
    </sheetView>
  </sheetViews>
  <sheetFormatPr defaultRowHeight="15" x14ac:dyDescent="0.25"/>
  <cols>
    <col min="1" max="1" width="5.140625" customWidth="1"/>
    <col min="2" max="2" width="14.28515625" customWidth="1"/>
    <col min="3" max="3" width="22.5703125" customWidth="1"/>
    <col min="4" max="4" width="11.7109375" customWidth="1"/>
    <col min="5" max="5" width="11.5703125" customWidth="1"/>
    <col min="6" max="6" width="13.5703125" customWidth="1"/>
  </cols>
  <sheetData>
    <row r="1" spans="1:17" ht="33" customHeight="1" x14ac:dyDescent="0.25">
      <c r="A1" s="29" t="s">
        <v>103</v>
      </c>
      <c r="B1" s="30" t="s">
        <v>102</v>
      </c>
      <c r="C1" s="30" t="s">
        <v>101</v>
      </c>
      <c r="D1" s="30" t="s">
        <v>3</v>
      </c>
      <c r="E1" s="30" t="s">
        <v>13</v>
      </c>
      <c r="F1" s="30" t="s">
        <v>100</v>
      </c>
      <c r="G1" s="30" t="s">
        <v>99</v>
      </c>
      <c r="H1" s="30" t="s">
        <v>98</v>
      </c>
    </row>
    <row r="2" spans="1:17" s="16" customFormat="1" ht="17.25" customHeight="1" x14ac:dyDescent="0.25">
      <c r="A2" s="18">
        <v>1</v>
      </c>
      <c r="B2" s="39" t="s">
        <v>557</v>
      </c>
      <c r="C2" s="39" t="s">
        <v>558</v>
      </c>
      <c r="D2" s="40" t="s">
        <v>559</v>
      </c>
      <c r="E2" s="18" t="s">
        <v>560</v>
      </c>
      <c r="F2" s="41" t="s">
        <v>29</v>
      </c>
      <c r="G2" s="41" t="s">
        <v>28</v>
      </c>
      <c r="H2" s="41"/>
      <c r="I2"/>
      <c r="J2"/>
      <c r="K2"/>
      <c r="L2"/>
      <c r="M2"/>
      <c r="N2"/>
      <c r="O2"/>
      <c r="P2"/>
      <c r="Q2"/>
    </row>
    <row r="3" spans="1:17" s="16" customFormat="1" ht="17.25" customHeight="1" x14ac:dyDescent="0.25">
      <c r="A3" s="18">
        <v>2</v>
      </c>
      <c r="B3" s="39" t="s">
        <v>561</v>
      </c>
      <c r="C3" s="39" t="s">
        <v>562</v>
      </c>
      <c r="D3" s="40" t="s">
        <v>482</v>
      </c>
      <c r="E3" s="18" t="s">
        <v>560</v>
      </c>
      <c r="F3" s="41" t="s">
        <v>29</v>
      </c>
      <c r="G3" s="41" t="s">
        <v>28</v>
      </c>
      <c r="H3" s="41"/>
      <c r="I3"/>
      <c r="J3"/>
      <c r="K3"/>
      <c r="L3"/>
      <c r="M3"/>
      <c r="N3"/>
      <c r="O3"/>
      <c r="P3"/>
      <c r="Q3"/>
    </row>
    <row r="4" spans="1:17" s="16" customFormat="1" ht="17.25" customHeight="1" x14ac:dyDescent="0.25">
      <c r="A4" s="18">
        <v>3</v>
      </c>
      <c r="B4" s="39" t="s">
        <v>563</v>
      </c>
      <c r="C4" s="39" t="s">
        <v>564</v>
      </c>
      <c r="D4" s="40" t="s">
        <v>565</v>
      </c>
      <c r="E4" s="18" t="s">
        <v>560</v>
      </c>
      <c r="F4" s="41" t="s">
        <v>31</v>
      </c>
      <c r="G4" s="41" t="s">
        <v>28</v>
      </c>
      <c r="H4" s="41"/>
      <c r="I4"/>
      <c r="J4"/>
      <c r="K4"/>
      <c r="L4"/>
      <c r="M4"/>
      <c r="N4"/>
      <c r="O4"/>
      <c r="P4"/>
      <c r="Q4"/>
    </row>
    <row r="5" spans="1:17" s="16" customFormat="1" ht="17.25" customHeight="1" x14ac:dyDescent="0.25">
      <c r="A5" s="18">
        <v>4</v>
      </c>
      <c r="B5" s="39" t="s">
        <v>589</v>
      </c>
      <c r="C5" s="39" t="s">
        <v>590</v>
      </c>
      <c r="D5" s="40" t="s">
        <v>591</v>
      </c>
      <c r="E5" s="18" t="s">
        <v>560</v>
      </c>
      <c r="F5" s="41" t="s">
        <v>46</v>
      </c>
      <c r="G5" s="41" t="s">
        <v>30</v>
      </c>
      <c r="H5" s="41"/>
      <c r="I5"/>
      <c r="J5"/>
      <c r="K5"/>
      <c r="L5"/>
      <c r="M5"/>
      <c r="N5"/>
      <c r="O5"/>
      <c r="P5"/>
      <c r="Q5"/>
    </row>
    <row r="6" spans="1:17" s="16" customFormat="1" ht="17.25" customHeight="1" x14ac:dyDescent="0.25">
      <c r="A6" s="18">
        <v>5</v>
      </c>
      <c r="B6" s="39" t="s">
        <v>108</v>
      </c>
      <c r="C6" s="39" t="s">
        <v>109</v>
      </c>
      <c r="D6" s="40" t="s">
        <v>556</v>
      </c>
      <c r="E6" s="18" t="s">
        <v>560</v>
      </c>
      <c r="F6" s="41" t="s">
        <v>609</v>
      </c>
      <c r="G6" s="41" t="s">
        <v>35</v>
      </c>
      <c r="H6" s="41"/>
      <c r="I6"/>
      <c r="J6"/>
      <c r="K6"/>
      <c r="L6"/>
      <c r="M6"/>
      <c r="N6"/>
      <c r="O6"/>
      <c r="P6"/>
      <c r="Q6"/>
    </row>
    <row r="7" spans="1:17" s="16" customFormat="1" ht="17.25" customHeight="1" x14ac:dyDescent="0.25">
      <c r="A7" s="18">
        <v>6</v>
      </c>
      <c r="B7" s="39" t="s">
        <v>110</v>
      </c>
      <c r="C7" s="39" t="s">
        <v>111</v>
      </c>
      <c r="D7" s="40" t="s">
        <v>566</v>
      </c>
      <c r="E7" s="18" t="s">
        <v>560</v>
      </c>
      <c r="F7" s="41" t="s">
        <v>47</v>
      </c>
      <c r="G7" s="41" t="s">
        <v>28</v>
      </c>
      <c r="H7" s="41"/>
      <c r="I7"/>
      <c r="J7"/>
      <c r="K7"/>
      <c r="L7"/>
      <c r="M7"/>
      <c r="N7"/>
      <c r="O7"/>
      <c r="P7"/>
      <c r="Q7"/>
    </row>
    <row r="8" spans="1:17" s="16" customFormat="1" ht="17.25" customHeight="1" x14ac:dyDescent="0.25">
      <c r="A8" s="18">
        <v>7</v>
      </c>
      <c r="B8" s="39" t="s">
        <v>567</v>
      </c>
      <c r="C8" s="39" t="s">
        <v>568</v>
      </c>
      <c r="D8" s="40" t="s">
        <v>569</v>
      </c>
      <c r="E8" s="18" t="s">
        <v>560</v>
      </c>
      <c r="F8" s="41" t="s">
        <v>29</v>
      </c>
      <c r="G8" s="41" t="s">
        <v>28</v>
      </c>
      <c r="H8" s="41"/>
      <c r="I8"/>
      <c r="J8"/>
      <c r="K8"/>
      <c r="L8"/>
      <c r="M8"/>
      <c r="N8"/>
      <c r="O8"/>
      <c r="P8"/>
      <c r="Q8"/>
    </row>
    <row r="9" spans="1:17" s="16" customFormat="1" ht="17.25" customHeight="1" x14ac:dyDescent="0.25">
      <c r="A9" s="18">
        <v>8</v>
      </c>
      <c r="B9" s="39" t="s">
        <v>570</v>
      </c>
      <c r="C9" s="39" t="s">
        <v>571</v>
      </c>
      <c r="D9" s="40" t="s">
        <v>375</v>
      </c>
      <c r="E9" s="18" t="s">
        <v>560</v>
      </c>
      <c r="F9" s="41" t="s">
        <v>86</v>
      </c>
      <c r="G9" s="41" t="s">
        <v>30</v>
      </c>
      <c r="H9" s="41"/>
      <c r="I9"/>
      <c r="J9"/>
      <c r="K9"/>
      <c r="L9"/>
      <c r="M9"/>
      <c r="N9"/>
      <c r="O9"/>
      <c r="P9"/>
      <c r="Q9"/>
    </row>
    <row r="10" spans="1:17" s="16" customFormat="1" ht="17.25" customHeight="1" x14ac:dyDescent="0.25">
      <c r="A10" s="18">
        <v>9</v>
      </c>
      <c r="B10" s="39" t="s">
        <v>572</v>
      </c>
      <c r="C10" s="39" t="s">
        <v>573</v>
      </c>
      <c r="D10" s="40" t="s">
        <v>395</v>
      </c>
      <c r="E10" s="18" t="s">
        <v>560</v>
      </c>
      <c r="F10" s="41" t="s">
        <v>716</v>
      </c>
      <c r="G10" s="41" t="s">
        <v>26</v>
      </c>
      <c r="H10" s="41"/>
      <c r="I10"/>
      <c r="J10"/>
      <c r="K10"/>
      <c r="L10"/>
      <c r="M10"/>
      <c r="N10"/>
      <c r="O10"/>
      <c r="P10"/>
      <c r="Q10"/>
    </row>
    <row r="11" spans="1:17" s="16" customFormat="1" ht="17.25" customHeight="1" x14ac:dyDescent="0.25">
      <c r="A11" s="18">
        <v>10</v>
      </c>
      <c r="B11" s="39" t="s">
        <v>574</v>
      </c>
      <c r="C11" s="39" t="s">
        <v>575</v>
      </c>
      <c r="D11" s="40" t="s">
        <v>576</v>
      </c>
      <c r="E11" s="18" t="s">
        <v>560</v>
      </c>
      <c r="F11" s="41" t="s">
        <v>39</v>
      </c>
      <c r="G11" s="41" t="s">
        <v>30</v>
      </c>
      <c r="H11" s="41"/>
      <c r="I11"/>
      <c r="J11"/>
      <c r="K11"/>
      <c r="L11"/>
      <c r="M11"/>
      <c r="N11"/>
      <c r="O11"/>
      <c r="P11"/>
      <c r="Q11"/>
    </row>
    <row r="12" spans="1:17" s="16" customFormat="1" ht="17.25" customHeight="1" x14ac:dyDescent="0.25">
      <c r="A12" s="18">
        <v>11</v>
      </c>
      <c r="B12" s="39" t="s">
        <v>577</v>
      </c>
      <c r="C12" s="39" t="s">
        <v>578</v>
      </c>
      <c r="D12" s="40" t="s">
        <v>579</v>
      </c>
      <c r="E12" s="18" t="s">
        <v>560</v>
      </c>
      <c r="F12" s="41" t="s">
        <v>29</v>
      </c>
      <c r="G12" s="41" t="s">
        <v>28</v>
      </c>
      <c r="H12" s="41"/>
      <c r="I12"/>
      <c r="J12"/>
      <c r="K12"/>
      <c r="L12"/>
      <c r="M12"/>
      <c r="N12"/>
      <c r="O12"/>
      <c r="P12"/>
      <c r="Q12"/>
    </row>
    <row r="13" spans="1:17" s="16" customFormat="1" ht="17.25" customHeight="1" x14ac:dyDescent="0.25">
      <c r="A13" s="18">
        <v>12</v>
      </c>
      <c r="B13" s="39" t="s">
        <v>580</v>
      </c>
      <c r="C13" s="39" t="s">
        <v>581</v>
      </c>
      <c r="D13" s="40" t="s">
        <v>510</v>
      </c>
      <c r="E13" s="18" t="s">
        <v>560</v>
      </c>
      <c r="F13" s="41" t="s">
        <v>29</v>
      </c>
      <c r="G13" s="41" t="s">
        <v>28</v>
      </c>
      <c r="H13" s="41"/>
      <c r="I13"/>
      <c r="J13"/>
      <c r="K13"/>
      <c r="L13"/>
      <c r="M13"/>
      <c r="N13"/>
      <c r="O13"/>
      <c r="P13"/>
      <c r="Q13"/>
    </row>
    <row r="14" spans="1:17" s="16" customFormat="1" ht="17.25" customHeight="1" x14ac:dyDescent="0.25">
      <c r="A14" s="18">
        <v>13</v>
      </c>
      <c r="B14" s="39" t="s">
        <v>112</v>
      </c>
      <c r="C14" s="39" t="s">
        <v>113</v>
      </c>
      <c r="D14" s="40" t="s">
        <v>460</v>
      </c>
      <c r="E14" s="18" t="s">
        <v>560</v>
      </c>
      <c r="F14" s="41" t="s">
        <v>29</v>
      </c>
      <c r="G14" s="41" t="s">
        <v>28</v>
      </c>
      <c r="H14" s="41"/>
      <c r="I14"/>
      <c r="J14"/>
      <c r="K14"/>
      <c r="L14"/>
      <c r="M14"/>
      <c r="N14"/>
      <c r="O14"/>
      <c r="P14"/>
      <c r="Q14"/>
    </row>
    <row r="15" spans="1:17" s="16" customFormat="1" ht="17.25" customHeight="1" x14ac:dyDescent="0.25">
      <c r="A15" s="18">
        <v>14</v>
      </c>
      <c r="B15" s="39" t="s">
        <v>114</v>
      </c>
      <c r="C15" s="39" t="s">
        <v>115</v>
      </c>
      <c r="D15" s="40" t="s">
        <v>582</v>
      </c>
      <c r="E15" s="18" t="s">
        <v>560</v>
      </c>
      <c r="F15" s="41" t="s">
        <v>47</v>
      </c>
      <c r="G15" s="41" t="s">
        <v>28</v>
      </c>
      <c r="H15" s="41"/>
      <c r="I15"/>
      <c r="J15"/>
      <c r="K15"/>
      <c r="L15"/>
      <c r="M15"/>
      <c r="N15"/>
      <c r="O15"/>
      <c r="P15"/>
      <c r="Q15"/>
    </row>
    <row r="16" spans="1:17" s="16" customFormat="1" ht="17.25" customHeight="1" x14ac:dyDescent="0.25">
      <c r="A16" s="18">
        <v>15</v>
      </c>
      <c r="B16" s="39" t="s">
        <v>194</v>
      </c>
      <c r="C16" s="39" t="s">
        <v>195</v>
      </c>
      <c r="D16" s="40" t="s">
        <v>196</v>
      </c>
      <c r="E16" s="18" t="s">
        <v>193</v>
      </c>
      <c r="F16" s="41" t="s">
        <v>82</v>
      </c>
      <c r="G16" s="41" t="s">
        <v>28</v>
      </c>
      <c r="H16" s="41"/>
      <c r="I16"/>
      <c r="J16"/>
      <c r="K16"/>
      <c r="L16"/>
      <c r="M16"/>
      <c r="N16"/>
      <c r="O16"/>
      <c r="P16"/>
      <c r="Q16"/>
    </row>
    <row r="17" spans="1:17" s="16" customFormat="1" ht="17.25" customHeight="1" x14ac:dyDescent="0.25">
      <c r="A17" s="18">
        <v>16</v>
      </c>
      <c r="B17" s="39" t="s">
        <v>120</v>
      </c>
      <c r="C17" s="39" t="s">
        <v>121</v>
      </c>
      <c r="D17" s="40" t="s">
        <v>197</v>
      </c>
      <c r="E17" s="18" t="s">
        <v>198</v>
      </c>
      <c r="F17" s="41" t="s">
        <v>29</v>
      </c>
      <c r="G17" s="41" t="s">
        <v>28</v>
      </c>
      <c r="H17" s="41"/>
      <c r="I17"/>
      <c r="J17"/>
      <c r="K17"/>
      <c r="L17"/>
      <c r="M17"/>
      <c r="N17"/>
      <c r="O17"/>
      <c r="P17"/>
      <c r="Q17"/>
    </row>
    <row r="18" spans="1:17" s="16" customFormat="1" ht="17.25" customHeight="1" x14ac:dyDescent="0.25">
      <c r="A18" s="18">
        <v>17</v>
      </c>
      <c r="B18" s="39" t="s">
        <v>199</v>
      </c>
      <c r="C18" s="39" t="s">
        <v>200</v>
      </c>
      <c r="D18" s="40" t="s">
        <v>201</v>
      </c>
      <c r="E18" s="18" t="s">
        <v>202</v>
      </c>
      <c r="F18" s="41" t="s">
        <v>609</v>
      </c>
      <c r="G18" s="41" t="s">
        <v>35</v>
      </c>
      <c r="H18" s="41"/>
      <c r="I18"/>
      <c r="J18"/>
      <c r="K18"/>
      <c r="L18"/>
      <c r="M18"/>
      <c r="N18"/>
      <c r="O18"/>
      <c r="P18"/>
      <c r="Q18"/>
    </row>
    <row r="19" spans="1:17" s="16" customFormat="1" ht="17.25" customHeight="1" x14ac:dyDescent="0.25">
      <c r="A19" s="18">
        <v>18</v>
      </c>
      <c r="B19" s="39" t="s">
        <v>116</v>
      </c>
      <c r="C19" s="39" t="s">
        <v>117</v>
      </c>
      <c r="D19" s="40" t="s">
        <v>203</v>
      </c>
      <c r="E19" s="18" t="s">
        <v>193</v>
      </c>
      <c r="F19" s="41" t="s">
        <v>79</v>
      </c>
      <c r="G19" s="41" t="s">
        <v>28</v>
      </c>
      <c r="H19" s="41"/>
      <c r="I19"/>
      <c r="J19"/>
      <c r="K19"/>
      <c r="L19"/>
      <c r="M19"/>
      <c r="N19"/>
      <c r="O19"/>
      <c r="P19"/>
      <c r="Q19"/>
    </row>
    <row r="20" spans="1:17" s="16" customFormat="1" ht="17.25" customHeight="1" x14ac:dyDescent="0.25">
      <c r="A20" s="18">
        <v>19</v>
      </c>
      <c r="B20" s="39" t="s">
        <v>118</v>
      </c>
      <c r="C20" s="39" t="s">
        <v>119</v>
      </c>
      <c r="D20" s="40" t="s">
        <v>204</v>
      </c>
      <c r="E20" s="18" t="s">
        <v>205</v>
      </c>
      <c r="F20" s="41" t="s">
        <v>29</v>
      </c>
      <c r="G20" s="41" t="s">
        <v>28</v>
      </c>
      <c r="H20" s="41"/>
      <c r="I20"/>
      <c r="J20"/>
      <c r="K20"/>
      <c r="L20"/>
      <c r="M20"/>
      <c r="N20"/>
      <c r="O20"/>
      <c r="P20"/>
      <c r="Q20"/>
    </row>
    <row r="21" spans="1:17" s="16" customFormat="1" ht="17.25" customHeight="1" x14ac:dyDescent="0.25">
      <c r="A21" s="18">
        <v>20</v>
      </c>
      <c r="B21" s="39" t="s">
        <v>206</v>
      </c>
      <c r="C21" s="39" t="s">
        <v>207</v>
      </c>
      <c r="D21" s="40" t="s">
        <v>208</v>
      </c>
      <c r="E21" s="18" t="s">
        <v>193</v>
      </c>
      <c r="F21" s="41" t="s">
        <v>58</v>
      </c>
      <c r="G21" s="41" t="s">
        <v>28</v>
      </c>
      <c r="H21" s="41"/>
      <c r="I21"/>
      <c r="J21"/>
      <c r="K21"/>
      <c r="L21"/>
      <c r="M21"/>
      <c r="N21"/>
      <c r="O21"/>
      <c r="P21"/>
      <c r="Q21"/>
    </row>
    <row r="22" spans="1:17" s="16" customFormat="1" ht="17.25" customHeight="1" x14ac:dyDescent="0.25">
      <c r="A22" s="18">
        <v>21</v>
      </c>
      <c r="B22" s="39" t="s">
        <v>209</v>
      </c>
      <c r="C22" s="39" t="s">
        <v>210</v>
      </c>
      <c r="D22" s="40" t="s">
        <v>211</v>
      </c>
      <c r="E22" s="18" t="s">
        <v>193</v>
      </c>
      <c r="F22" s="41" t="s">
        <v>63</v>
      </c>
      <c r="G22" s="41" t="s">
        <v>30</v>
      </c>
      <c r="H22" s="41"/>
      <c r="I22"/>
      <c r="J22"/>
      <c r="K22"/>
      <c r="L22"/>
      <c r="M22"/>
      <c r="N22"/>
      <c r="O22"/>
      <c r="P22"/>
      <c r="Q22"/>
    </row>
    <row r="23" spans="1:17" s="16" customFormat="1" ht="17.25" customHeight="1" x14ac:dyDescent="0.25">
      <c r="A23" s="18">
        <v>22</v>
      </c>
      <c r="B23" s="39" t="s">
        <v>212</v>
      </c>
      <c r="C23" s="39" t="s">
        <v>213</v>
      </c>
      <c r="D23" s="40" t="s">
        <v>214</v>
      </c>
      <c r="E23" s="18" t="s">
        <v>205</v>
      </c>
      <c r="F23" s="41" t="s">
        <v>29</v>
      </c>
      <c r="G23" s="41" t="s">
        <v>28</v>
      </c>
      <c r="H23" s="41"/>
      <c r="I23"/>
      <c r="J23"/>
      <c r="K23"/>
      <c r="L23"/>
      <c r="M23"/>
      <c r="N23"/>
      <c r="O23"/>
      <c r="P23"/>
      <c r="Q23"/>
    </row>
    <row r="24" spans="1:17" s="16" customFormat="1" ht="17.25" customHeight="1" x14ac:dyDescent="0.25">
      <c r="A24" s="18">
        <v>23</v>
      </c>
      <c r="B24" s="39" t="s">
        <v>215</v>
      </c>
      <c r="C24" s="39" t="s">
        <v>216</v>
      </c>
      <c r="D24" s="40" t="s">
        <v>217</v>
      </c>
      <c r="E24" s="18" t="s">
        <v>198</v>
      </c>
      <c r="F24" s="41" t="s">
        <v>29</v>
      </c>
      <c r="G24" s="41" t="s">
        <v>28</v>
      </c>
      <c r="H24" s="41"/>
      <c r="I24"/>
      <c r="J24"/>
      <c r="K24"/>
      <c r="L24"/>
      <c r="M24"/>
      <c r="N24"/>
      <c r="O24"/>
      <c r="P24"/>
      <c r="Q24"/>
    </row>
    <row r="25" spans="1:17" s="16" customFormat="1" ht="17.25" customHeight="1" x14ac:dyDescent="0.25">
      <c r="A25" s="18">
        <v>24</v>
      </c>
      <c r="B25" s="39" t="s">
        <v>218</v>
      </c>
      <c r="C25" s="39" t="s">
        <v>219</v>
      </c>
      <c r="D25" s="40" t="s">
        <v>220</v>
      </c>
      <c r="E25" s="18" t="s">
        <v>198</v>
      </c>
      <c r="F25" s="41" t="s">
        <v>29</v>
      </c>
      <c r="G25" s="41" t="s">
        <v>28</v>
      </c>
      <c r="H25" s="41"/>
      <c r="I25"/>
      <c r="J25"/>
      <c r="K25"/>
      <c r="L25"/>
      <c r="M25"/>
      <c r="N25"/>
      <c r="O25"/>
      <c r="P25"/>
      <c r="Q25"/>
    </row>
    <row r="26" spans="1:17" s="16" customFormat="1" ht="17.25" customHeight="1" x14ac:dyDescent="0.25">
      <c r="A26" s="18">
        <v>25</v>
      </c>
      <c r="B26" s="39" t="s">
        <v>124</v>
      </c>
      <c r="C26" s="39" t="s">
        <v>125</v>
      </c>
      <c r="D26" s="40" t="s">
        <v>221</v>
      </c>
      <c r="E26" s="18" t="s">
        <v>198</v>
      </c>
      <c r="F26" s="41" t="s">
        <v>29</v>
      </c>
      <c r="G26" s="41" t="s">
        <v>28</v>
      </c>
      <c r="H26" s="41"/>
      <c r="I26"/>
      <c r="J26"/>
      <c r="K26"/>
      <c r="L26"/>
      <c r="M26"/>
      <c r="N26"/>
      <c r="O26"/>
      <c r="P26"/>
      <c r="Q26"/>
    </row>
    <row r="27" spans="1:17" s="16" customFormat="1" ht="17.25" customHeight="1" x14ac:dyDescent="0.25">
      <c r="A27" s="18">
        <v>26</v>
      </c>
      <c r="B27" s="39" t="s">
        <v>122</v>
      </c>
      <c r="C27" s="39" t="s">
        <v>123</v>
      </c>
      <c r="D27" s="40" t="s">
        <v>222</v>
      </c>
      <c r="E27" s="18" t="s">
        <v>193</v>
      </c>
      <c r="F27" s="41" t="s">
        <v>47</v>
      </c>
      <c r="G27" s="41" t="s">
        <v>28</v>
      </c>
      <c r="H27" s="41"/>
      <c r="I27"/>
      <c r="J27"/>
      <c r="K27"/>
      <c r="L27"/>
      <c r="M27"/>
      <c r="N27"/>
      <c r="O27"/>
      <c r="P27"/>
      <c r="Q27"/>
    </row>
    <row r="28" spans="1:17" s="16" customFormat="1" ht="17.25" customHeight="1" x14ac:dyDescent="0.25">
      <c r="A28" s="18">
        <v>27</v>
      </c>
      <c r="B28" s="39" t="s">
        <v>126</v>
      </c>
      <c r="C28" s="39" t="s">
        <v>127</v>
      </c>
      <c r="D28" s="40" t="s">
        <v>224</v>
      </c>
      <c r="E28" s="18" t="s">
        <v>205</v>
      </c>
      <c r="F28" s="41" t="s">
        <v>47</v>
      </c>
      <c r="G28" s="41" t="s">
        <v>28</v>
      </c>
      <c r="H28" s="41"/>
      <c r="I28"/>
      <c r="J28"/>
      <c r="K28"/>
      <c r="L28"/>
      <c r="M28"/>
      <c r="N28"/>
      <c r="O28"/>
      <c r="P28"/>
      <c r="Q28"/>
    </row>
    <row r="29" spans="1:17" s="16" customFormat="1" ht="17.25" customHeight="1" x14ac:dyDescent="0.25">
      <c r="A29" s="18">
        <v>28</v>
      </c>
      <c r="B29" s="39" t="s">
        <v>128</v>
      </c>
      <c r="C29" s="39" t="s">
        <v>129</v>
      </c>
      <c r="D29" s="40" t="s">
        <v>225</v>
      </c>
      <c r="E29" s="18" t="s">
        <v>193</v>
      </c>
      <c r="F29" s="41" t="s">
        <v>56</v>
      </c>
      <c r="G29" s="41" t="s">
        <v>28</v>
      </c>
      <c r="H29" s="41"/>
      <c r="I29"/>
      <c r="J29"/>
      <c r="K29"/>
      <c r="L29"/>
      <c r="M29"/>
      <c r="N29"/>
      <c r="O29"/>
      <c r="P29"/>
      <c r="Q29"/>
    </row>
    <row r="30" spans="1:17" s="16" customFormat="1" ht="17.25" customHeight="1" x14ac:dyDescent="0.25">
      <c r="A30" s="18">
        <v>29</v>
      </c>
      <c r="B30" s="39" t="s">
        <v>226</v>
      </c>
      <c r="C30" s="39" t="s">
        <v>227</v>
      </c>
      <c r="D30" s="40" t="s">
        <v>228</v>
      </c>
      <c r="E30" s="18" t="s">
        <v>193</v>
      </c>
      <c r="F30" s="41" t="s">
        <v>56</v>
      </c>
      <c r="G30" s="41" t="s">
        <v>28</v>
      </c>
      <c r="H30" s="41"/>
      <c r="I30"/>
      <c r="J30"/>
      <c r="K30"/>
      <c r="L30"/>
      <c r="M30"/>
      <c r="N30"/>
      <c r="O30"/>
      <c r="P30"/>
      <c r="Q30"/>
    </row>
    <row r="31" spans="1:17" s="16" customFormat="1" ht="17.25" customHeight="1" x14ac:dyDescent="0.25">
      <c r="A31" s="18">
        <v>30</v>
      </c>
      <c r="B31" s="39" t="s">
        <v>229</v>
      </c>
      <c r="C31" s="39" t="s">
        <v>230</v>
      </c>
      <c r="D31" s="40" t="s">
        <v>231</v>
      </c>
      <c r="E31" s="18" t="s">
        <v>198</v>
      </c>
      <c r="F31" s="41" t="s">
        <v>609</v>
      </c>
      <c r="G31" s="41" t="s">
        <v>35</v>
      </c>
      <c r="H31" s="41"/>
      <c r="I31"/>
      <c r="J31"/>
      <c r="K31"/>
      <c r="L31"/>
      <c r="M31"/>
      <c r="N31"/>
      <c r="O31"/>
      <c r="P31"/>
      <c r="Q31"/>
    </row>
    <row r="32" spans="1:17" s="16" customFormat="1" ht="17.25" customHeight="1" x14ac:dyDescent="0.25">
      <c r="A32" s="18">
        <v>31</v>
      </c>
      <c r="B32" s="39" t="s">
        <v>130</v>
      </c>
      <c r="C32" s="39" t="s">
        <v>131</v>
      </c>
      <c r="D32" s="40" t="s">
        <v>84</v>
      </c>
      <c r="E32" s="18" t="s">
        <v>193</v>
      </c>
      <c r="F32" s="41" t="s">
        <v>32</v>
      </c>
      <c r="G32" s="41" t="s">
        <v>28</v>
      </c>
      <c r="H32" s="41"/>
      <c r="I32"/>
      <c r="J32"/>
      <c r="K32"/>
      <c r="L32"/>
      <c r="M32"/>
      <c r="N32"/>
      <c r="O32"/>
      <c r="P32"/>
      <c r="Q32"/>
    </row>
    <row r="33" spans="1:17" s="16" customFormat="1" ht="17.25" customHeight="1" x14ac:dyDescent="0.25">
      <c r="A33" s="18">
        <v>32</v>
      </c>
      <c r="B33" s="39" t="s">
        <v>232</v>
      </c>
      <c r="C33" s="39" t="s">
        <v>233</v>
      </c>
      <c r="D33" s="40" t="s">
        <v>234</v>
      </c>
      <c r="E33" s="18" t="s">
        <v>202</v>
      </c>
      <c r="F33" s="41" t="s">
        <v>80</v>
      </c>
      <c r="G33" s="41" t="s">
        <v>28</v>
      </c>
      <c r="H33" s="41"/>
      <c r="I33"/>
      <c r="J33"/>
      <c r="K33"/>
      <c r="L33"/>
      <c r="M33"/>
      <c r="N33"/>
      <c r="O33"/>
      <c r="P33"/>
      <c r="Q33"/>
    </row>
    <row r="34" spans="1:17" s="16" customFormat="1" ht="17.25" customHeight="1" x14ac:dyDescent="0.25">
      <c r="A34" s="18">
        <v>33</v>
      </c>
      <c r="B34" s="39" t="s">
        <v>235</v>
      </c>
      <c r="C34" s="39" t="s">
        <v>236</v>
      </c>
      <c r="D34" s="40" t="s">
        <v>237</v>
      </c>
      <c r="E34" s="18" t="s">
        <v>205</v>
      </c>
      <c r="F34" s="41" t="s">
        <v>29</v>
      </c>
      <c r="G34" s="41" t="s">
        <v>28</v>
      </c>
      <c r="H34" s="41"/>
      <c r="I34"/>
      <c r="J34"/>
      <c r="K34"/>
      <c r="L34"/>
      <c r="M34"/>
      <c r="N34"/>
      <c r="O34"/>
      <c r="P34"/>
      <c r="Q34"/>
    </row>
    <row r="35" spans="1:17" s="16" customFormat="1" ht="17.25" customHeight="1" x14ac:dyDescent="0.25">
      <c r="A35" s="18">
        <v>34</v>
      </c>
      <c r="B35" s="39" t="s">
        <v>238</v>
      </c>
      <c r="C35" s="39" t="s">
        <v>239</v>
      </c>
      <c r="D35" s="40" t="s">
        <v>240</v>
      </c>
      <c r="E35" s="18" t="s">
        <v>202</v>
      </c>
      <c r="F35" s="41" t="s">
        <v>29</v>
      </c>
      <c r="G35" s="41" t="s">
        <v>28</v>
      </c>
      <c r="H35" s="41"/>
      <c r="I35"/>
      <c r="J35"/>
      <c r="K35"/>
      <c r="L35"/>
      <c r="M35"/>
      <c r="N35"/>
      <c r="O35"/>
      <c r="P35"/>
      <c r="Q35"/>
    </row>
    <row r="36" spans="1:17" s="16" customFormat="1" ht="17.25" customHeight="1" x14ac:dyDescent="0.25">
      <c r="A36" s="18">
        <v>35</v>
      </c>
      <c r="B36" s="39" t="s">
        <v>132</v>
      </c>
      <c r="C36" s="39" t="s">
        <v>133</v>
      </c>
      <c r="D36" s="40" t="s">
        <v>241</v>
      </c>
      <c r="E36" s="18" t="s">
        <v>193</v>
      </c>
      <c r="F36" s="41" t="s">
        <v>47</v>
      </c>
      <c r="G36" s="41" t="s">
        <v>28</v>
      </c>
      <c r="H36" s="41"/>
      <c r="I36"/>
      <c r="J36"/>
      <c r="K36"/>
      <c r="L36"/>
      <c r="M36"/>
      <c r="N36"/>
      <c r="O36"/>
      <c r="P36"/>
      <c r="Q36"/>
    </row>
    <row r="37" spans="1:17" s="16" customFormat="1" ht="17.25" customHeight="1" x14ac:dyDescent="0.25">
      <c r="A37" s="18">
        <v>36</v>
      </c>
      <c r="B37" s="39" t="s">
        <v>242</v>
      </c>
      <c r="C37" s="39" t="s">
        <v>243</v>
      </c>
      <c r="D37" s="40" t="s">
        <v>244</v>
      </c>
      <c r="E37" s="18" t="s">
        <v>193</v>
      </c>
      <c r="F37" s="41" t="s">
        <v>47</v>
      </c>
      <c r="G37" s="41" t="s">
        <v>28</v>
      </c>
      <c r="H37" s="41"/>
      <c r="I37"/>
      <c r="J37"/>
      <c r="K37"/>
      <c r="L37"/>
      <c r="M37"/>
      <c r="N37"/>
      <c r="O37"/>
      <c r="P37"/>
      <c r="Q37"/>
    </row>
    <row r="38" spans="1:17" s="16" customFormat="1" ht="17.25" customHeight="1" x14ac:dyDescent="0.25">
      <c r="A38" s="18">
        <v>37</v>
      </c>
      <c r="B38" s="39" t="s">
        <v>245</v>
      </c>
      <c r="C38" s="39" t="s">
        <v>95</v>
      </c>
      <c r="D38" s="40" t="s">
        <v>246</v>
      </c>
      <c r="E38" s="18" t="s">
        <v>202</v>
      </c>
      <c r="F38" s="41" t="s">
        <v>32</v>
      </c>
      <c r="G38" s="41" t="s">
        <v>28</v>
      </c>
      <c r="H38" s="41"/>
      <c r="I38"/>
      <c r="J38"/>
      <c r="K38"/>
      <c r="L38"/>
      <c r="M38"/>
      <c r="N38"/>
      <c r="O38"/>
      <c r="P38"/>
      <c r="Q38"/>
    </row>
    <row r="39" spans="1:17" s="16" customFormat="1" ht="17.25" customHeight="1" x14ac:dyDescent="0.25">
      <c r="A39" s="18">
        <v>38</v>
      </c>
      <c r="B39" s="39" t="s">
        <v>247</v>
      </c>
      <c r="C39" s="39" t="s">
        <v>248</v>
      </c>
      <c r="D39" s="40" t="s">
        <v>197</v>
      </c>
      <c r="E39" s="18" t="s">
        <v>198</v>
      </c>
      <c r="F39" s="41" t="s">
        <v>29</v>
      </c>
      <c r="G39" s="41" t="s">
        <v>28</v>
      </c>
      <c r="H39" s="41"/>
      <c r="I39"/>
      <c r="J39"/>
      <c r="K39"/>
      <c r="L39"/>
      <c r="M39"/>
      <c r="N39"/>
      <c r="O39"/>
      <c r="P39"/>
      <c r="Q39"/>
    </row>
    <row r="40" spans="1:17" s="16" customFormat="1" ht="17.25" customHeight="1" x14ac:dyDescent="0.25">
      <c r="A40" s="18">
        <v>39</v>
      </c>
      <c r="B40" s="39" t="s">
        <v>134</v>
      </c>
      <c r="C40" s="39" t="s">
        <v>135</v>
      </c>
      <c r="D40" s="40" t="s">
        <v>249</v>
      </c>
      <c r="E40" s="18" t="s">
        <v>205</v>
      </c>
      <c r="F40" s="41" t="s">
        <v>29</v>
      </c>
      <c r="G40" s="41" t="s">
        <v>28</v>
      </c>
      <c r="H40" s="41"/>
      <c r="I40"/>
      <c r="J40"/>
      <c r="K40"/>
      <c r="L40"/>
      <c r="M40"/>
      <c r="N40"/>
      <c r="O40"/>
      <c r="P40"/>
      <c r="Q40"/>
    </row>
    <row r="41" spans="1:17" s="16" customFormat="1" ht="17.25" customHeight="1" x14ac:dyDescent="0.25">
      <c r="A41" s="18">
        <v>40</v>
      </c>
      <c r="B41" s="39" t="s">
        <v>250</v>
      </c>
      <c r="C41" s="39" t="s">
        <v>251</v>
      </c>
      <c r="D41" s="40" t="s">
        <v>252</v>
      </c>
      <c r="E41" s="18" t="s">
        <v>198</v>
      </c>
      <c r="F41" s="41" t="s">
        <v>46</v>
      </c>
      <c r="G41" s="41" t="s">
        <v>30</v>
      </c>
      <c r="H41" s="41"/>
      <c r="I41"/>
      <c r="J41"/>
      <c r="K41"/>
      <c r="L41"/>
      <c r="M41"/>
      <c r="N41"/>
      <c r="O41"/>
      <c r="P41"/>
      <c r="Q41"/>
    </row>
    <row r="42" spans="1:17" s="16" customFormat="1" ht="17.25" customHeight="1" x14ac:dyDescent="0.25">
      <c r="A42" s="18">
        <v>41</v>
      </c>
      <c r="B42" s="39" t="s">
        <v>253</v>
      </c>
      <c r="C42" s="39" t="s">
        <v>254</v>
      </c>
      <c r="D42" s="40" t="s">
        <v>255</v>
      </c>
      <c r="E42" s="18" t="s">
        <v>193</v>
      </c>
      <c r="F42" s="41" t="s">
        <v>44</v>
      </c>
      <c r="G42" s="41" t="s">
        <v>30</v>
      </c>
      <c r="H42" s="41"/>
      <c r="I42"/>
      <c r="J42"/>
      <c r="K42"/>
      <c r="L42"/>
      <c r="M42"/>
      <c r="N42"/>
      <c r="O42"/>
      <c r="P42"/>
      <c r="Q42"/>
    </row>
    <row r="43" spans="1:17" s="16" customFormat="1" ht="17.25" customHeight="1" x14ac:dyDescent="0.25">
      <c r="A43" s="18">
        <v>42</v>
      </c>
      <c r="B43" s="39" t="s">
        <v>257</v>
      </c>
      <c r="C43" s="39" t="s">
        <v>258</v>
      </c>
      <c r="D43" s="40" t="s">
        <v>259</v>
      </c>
      <c r="E43" s="18" t="s">
        <v>202</v>
      </c>
      <c r="F43" s="41" t="s">
        <v>31</v>
      </c>
      <c r="G43" s="41" t="s">
        <v>28</v>
      </c>
      <c r="H43" s="41"/>
      <c r="I43"/>
      <c r="J43"/>
      <c r="K43"/>
      <c r="L43"/>
      <c r="M43"/>
      <c r="N43"/>
      <c r="O43"/>
      <c r="P43"/>
      <c r="Q43"/>
    </row>
    <row r="44" spans="1:17" s="16" customFormat="1" ht="17.25" customHeight="1" x14ac:dyDescent="0.25">
      <c r="A44" s="18">
        <v>43</v>
      </c>
      <c r="B44" s="39" t="s">
        <v>260</v>
      </c>
      <c r="C44" s="39" t="s">
        <v>93</v>
      </c>
      <c r="D44" s="40" t="s">
        <v>261</v>
      </c>
      <c r="E44" s="18" t="s">
        <v>202</v>
      </c>
      <c r="F44" s="41" t="s">
        <v>29</v>
      </c>
      <c r="G44" s="41" t="s">
        <v>28</v>
      </c>
      <c r="H44" s="41"/>
      <c r="I44"/>
      <c r="J44"/>
      <c r="K44"/>
      <c r="L44"/>
      <c r="M44"/>
      <c r="N44"/>
      <c r="O44"/>
      <c r="P44"/>
      <c r="Q44"/>
    </row>
    <row r="45" spans="1:17" s="16" customFormat="1" ht="17.25" customHeight="1" x14ac:dyDescent="0.25">
      <c r="A45" s="18">
        <v>44</v>
      </c>
      <c r="B45" s="39" t="s">
        <v>262</v>
      </c>
      <c r="C45" s="39" t="s">
        <v>263</v>
      </c>
      <c r="D45" s="40" t="s">
        <v>264</v>
      </c>
      <c r="E45" s="18" t="s">
        <v>202</v>
      </c>
      <c r="F45" s="41" t="s">
        <v>31</v>
      </c>
      <c r="G45" s="41" t="s">
        <v>28</v>
      </c>
      <c r="H45" s="41"/>
      <c r="I45"/>
      <c r="J45"/>
      <c r="K45"/>
      <c r="L45"/>
      <c r="M45"/>
      <c r="N45"/>
      <c r="O45"/>
      <c r="P45"/>
      <c r="Q45"/>
    </row>
    <row r="46" spans="1:17" s="16" customFormat="1" ht="17.25" customHeight="1" x14ac:dyDescent="0.25">
      <c r="A46" s="18">
        <v>45</v>
      </c>
      <c r="B46" s="39" t="s">
        <v>265</v>
      </c>
      <c r="C46" s="39" t="s">
        <v>266</v>
      </c>
      <c r="D46" s="40" t="s">
        <v>267</v>
      </c>
      <c r="E46" s="18" t="s">
        <v>198</v>
      </c>
      <c r="F46" s="41" t="s">
        <v>27</v>
      </c>
      <c r="G46" s="41" t="s">
        <v>26</v>
      </c>
      <c r="H46" s="41"/>
      <c r="I46"/>
      <c r="J46"/>
      <c r="K46"/>
      <c r="L46"/>
      <c r="M46"/>
      <c r="N46"/>
      <c r="O46"/>
      <c r="P46"/>
      <c r="Q46"/>
    </row>
    <row r="47" spans="1:17" s="16" customFormat="1" ht="17.25" customHeight="1" x14ac:dyDescent="0.25">
      <c r="A47" s="18">
        <v>46</v>
      </c>
      <c r="B47" s="39" t="s">
        <v>269</v>
      </c>
      <c r="C47" s="39" t="s">
        <v>270</v>
      </c>
      <c r="D47" s="40" t="s">
        <v>271</v>
      </c>
      <c r="E47" s="18" t="s">
        <v>198</v>
      </c>
      <c r="F47" s="41" t="s">
        <v>29</v>
      </c>
      <c r="G47" s="41" t="s">
        <v>28</v>
      </c>
      <c r="H47" s="41"/>
      <c r="I47"/>
      <c r="J47"/>
      <c r="K47"/>
      <c r="L47"/>
      <c r="M47"/>
      <c r="N47"/>
      <c r="O47"/>
      <c r="P47"/>
      <c r="Q47"/>
    </row>
    <row r="48" spans="1:17" s="16" customFormat="1" ht="17.25" customHeight="1" x14ac:dyDescent="0.25">
      <c r="A48" s="18">
        <v>47</v>
      </c>
      <c r="B48" s="39" t="s">
        <v>272</v>
      </c>
      <c r="C48" s="39" t="s">
        <v>83</v>
      </c>
      <c r="D48" s="40" t="s">
        <v>42</v>
      </c>
      <c r="E48" s="18" t="s">
        <v>198</v>
      </c>
      <c r="F48" s="41" t="s">
        <v>27</v>
      </c>
      <c r="G48" s="41" t="s">
        <v>26</v>
      </c>
      <c r="H48" s="41"/>
      <c r="I48"/>
      <c r="J48"/>
      <c r="K48"/>
      <c r="L48"/>
      <c r="M48"/>
      <c r="N48"/>
      <c r="O48"/>
      <c r="P48"/>
      <c r="Q48"/>
    </row>
    <row r="49" spans="1:17" s="16" customFormat="1" ht="17.25" customHeight="1" x14ac:dyDescent="0.25">
      <c r="A49" s="18">
        <v>48</v>
      </c>
      <c r="B49" s="39" t="s">
        <v>138</v>
      </c>
      <c r="C49" s="39" t="s">
        <v>92</v>
      </c>
      <c r="D49" s="40" t="s">
        <v>274</v>
      </c>
      <c r="E49" s="18" t="s">
        <v>198</v>
      </c>
      <c r="F49" s="41" t="s">
        <v>29</v>
      </c>
      <c r="G49" s="41" t="s">
        <v>28</v>
      </c>
      <c r="H49" s="41"/>
      <c r="I49"/>
      <c r="J49"/>
      <c r="K49"/>
      <c r="L49"/>
      <c r="M49"/>
      <c r="N49"/>
      <c r="O49"/>
      <c r="P49"/>
      <c r="Q49"/>
    </row>
    <row r="50" spans="1:17" s="16" customFormat="1" ht="17.25" customHeight="1" x14ac:dyDescent="0.25">
      <c r="A50" s="18">
        <v>49</v>
      </c>
      <c r="B50" s="39" t="s">
        <v>139</v>
      </c>
      <c r="C50" s="39" t="s">
        <v>140</v>
      </c>
      <c r="D50" s="40" t="s">
        <v>275</v>
      </c>
      <c r="E50" s="18" t="s">
        <v>198</v>
      </c>
      <c r="F50" s="41" t="s">
        <v>47</v>
      </c>
      <c r="G50" s="41" t="s">
        <v>28</v>
      </c>
      <c r="H50" s="41"/>
      <c r="I50"/>
      <c r="J50"/>
      <c r="K50"/>
      <c r="L50"/>
      <c r="M50"/>
      <c r="N50"/>
      <c r="O50"/>
      <c r="P50"/>
      <c r="Q50"/>
    </row>
    <row r="51" spans="1:17" s="16" customFormat="1" ht="17.25" customHeight="1" x14ac:dyDescent="0.25">
      <c r="A51" s="18">
        <v>50</v>
      </c>
      <c r="B51" s="39" t="s">
        <v>136</v>
      </c>
      <c r="C51" s="39" t="s">
        <v>137</v>
      </c>
      <c r="D51" s="40" t="s">
        <v>276</v>
      </c>
      <c r="E51" s="18" t="s">
        <v>205</v>
      </c>
      <c r="F51" s="41" t="s">
        <v>29</v>
      </c>
      <c r="G51" s="41" t="s">
        <v>28</v>
      </c>
      <c r="H51" s="41"/>
      <c r="I51"/>
      <c r="J51"/>
      <c r="K51"/>
      <c r="L51"/>
      <c r="M51"/>
      <c r="N51"/>
      <c r="O51"/>
      <c r="P51"/>
      <c r="Q51"/>
    </row>
    <row r="52" spans="1:17" s="16" customFormat="1" ht="17.25" customHeight="1" x14ac:dyDescent="0.25">
      <c r="A52" s="18">
        <v>51</v>
      </c>
      <c r="B52" s="39" t="s">
        <v>277</v>
      </c>
      <c r="C52" s="39" t="s">
        <v>278</v>
      </c>
      <c r="D52" s="40" t="s">
        <v>279</v>
      </c>
      <c r="E52" s="18" t="s">
        <v>198</v>
      </c>
      <c r="F52" s="41" t="s">
        <v>29</v>
      </c>
      <c r="G52" s="41" t="s">
        <v>28</v>
      </c>
      <c r="H52" s="41"/>
      <c r="I52"/>
      <c r="J52"/>
      <c r="K52"/>
      <c r="L52"/>
      <c r="M52"/>
      <c r="N52"/>
      <c r="O52"/>
      <c r="P52"/>
      <c r="Q52"/>
    </row>
    <row r="53" spans="1:17" s="16" customFormat="1" ht="17.25" customHeight="1" x14ac:dyDescent="0.25">
      <c r="A53" s="18">
        <v>52</v>
      </c>
      <c r="B53" s="39" t="s">
        <v>280</v>
      </c>
      <c r="C53" s="39" t="s">
        <v>281</v>
      </c>
      <c r="D53" s="40" t="s">
        <v>282</v>
      </c>
      <c r="E53" s="18" t="s">
        <v>205</v>
      </c>
      <c r="F53" s="41" t="s">
        <v>29</v>
      </c>
      <c r="G53" s="41" t="s">
        <v>28</v>
      </c>
      <c r="H53" s="41"/>
      <c r="I53"/>
      <c r="J53"/>
      <c r="K53"/>
      <c r="L53"/>
      <c r="M53"/>
      <c r="N53"/>
      <c r="O53"/>
      <c r="P53"/>
      <c r="Q53"/>
    </row>
    <row r="54" spans="1:17" s="16" customFormat="1" ht="17.25" customHeight="1" x14ac:dyDescent="0.25">
      <c r="A54" s="18">
        <v>53</v>
      </c>
      <c r="B54" s="39" t="s">
        <v>78</v>
      </c>
      <c r="C54" s="39" t="s">
        <v>77</v>
      </c>
      <c r="D54" s="40" t="s">
        <v>76</v>
      </c>
      <c r="E54" s="18" t="s">
        <v>198</v>
      </c>
      <c r="F54" s="41" t="s">
        <v>62</v>
      </c>
      <c r="G54" s="41" t="s">
        <v>30</v>
      </c>
      <c r="H54" s="41"/>
      <c r="I54"/>
      <c r="J54"/>
      <c r="K54"/>
      <c r="L54"/>
      <c r="M54"/>
      <c r="N54"/>
      <c r="O54"/>
      <c r="P54"/>
      <c r="Q54"/>
    </row>
    <row r="55" spans="1:17" s="16" customFormat="1" ht="17.25" customHeight="1" x14ac:dyDescent="0.25">
      <c r="A55" s="18">
        <v>54</v>
      </c>
      <c r="B55" s="39" t="s">
        <v>283</v>
      </c>
      <c r="C55" s="39" t="s">
        <v>284</v>
      </c>
      <c r="D55" s="40" t="s">
        <v>285</v>
      </c>
      <c r="E55" s="18" t="s">
        <v>198</v>
      </c>
      <c r="F55" s="41" t="s">
        <v>29</v>
      </c>
      <c r="G55" s="41" t="s">
        <v>28</v>
      </c>
      <c r="H55" s="41"/>
      <c r="I55"/>
      <c r="J55"/>
      <c r="K55"/>
      <c r="L55"/>
      <c r="M55"/>
      <c r="N55"/>
      <c r="O55"/>
      <c r="P55"/>
      <c r="Q55"/>
    </row>
    <row r="56" spans="1:17" s="16" customFormat="1" ht="17.25" customHeight="1" x14ac:dyDescent="0.25">
      <c r="A56" s="18">
        <v>55</v>
      </c>
      <c r="B56" s="39" t="s">
        <v>75</v>
      </c>
      <c r="C56" s="39" t="s">
        <v>74</v>
      </c>
      <c r="D56" s="40" t="s">
        <v>67</v>
      </c>
      <c r="E56" s="18" t="s">
        <v>202</v>
      </c>
      <c r="F56" s="41" t="s">
        <v>51</v>
      </c>
      <c r="G56" s="41" t="s">
        <v>34</v>
      </c>
      <c r="H56" s="41"/>
      <c r="I56"/>
      <c r="J56"/>
      <c r="K56"/>
      <c r="L56"/>
      <c r="M56"/>
      <c r="N56"/>
      <c r="O56"/>
      <c r="P56"/>
      <c r="Q56"/>
    </row>
    <row r="57" spans="1:17" s="16" customFormat="1" ht="17.25" customHeight="1" x14ac:dyDescent="0.25">
      <c r="A57" s="18">
        <v>56</v>
      </c>
      <c r="B57" s="39" t="s">
        <v>286</v>
      </c>
      <c r="C57" s="39" t="s">
        <v>287</v>
      </c>
      <c r="D57" s="40" t="s">
        <v>288</v>
      </c>
      <c r="E57" s="18" t="s">
        <v>205</v>
      </c>
      <c r="F57" s="41" t="s">
        <v>29</v>
      </c>
      <c r="G57" s="41" t="s">
        <v>28</v>
      </c>
      <c r="H57" s="41"/>
      <c r="I57"/>
      <c r="J57"/>
      <c r="K57"/>
      <c r="L57"/>
      <c r="M57"/>
      <c r="N57"/>
      <c r="O57"/>
      <c r="P57"/>
      <c r="Q57"/>
    </row>
    <row r="58" spans="1:17" s="16" customFormat="1" ht="17.25" customHeight="1" x14ac:dyDescent="0.25">
      <c r="A58" s="18">
        <v>57</v>
      </c>
      <c r="B58" s="39" t="s">
        <v>289</v>
      </c>
      <c r="C58" s="39" t="s">
        <v>290</v>
      </c>
      <c r="D58" s="40" t="s">
        <v>291</v>
      </c>
      <c r="E58" s="18" t="s">
        <v>205</v>
      </c>
      <c r="F58" s="41" t="s">
        <v>29</v>
      </c>
      <c r="G58" s="41" t="s">
        <v>28</v>
      </c>
      <c r="H58" s="41"/>
      <c r="I58"/>
      <c r="J58"/>
      <c r="K58"/>
      <c r="L58"/>
      <c r="M58"/>
      <c r="N58"/>
      <c r="O58"/>
      <c r="P58"/>
      <c r="Q58"/>
    </row>
    <row r="59" spans="1:17" s="16" customFormat="1" ht="17.25" customHeight="1" x14ac:dyDescent="0.25">
      <c r="A59" s="18">
        <v>58</v>
      </c>
      <c r="B59" s="39" t="s">
        <v>292</v>
      </c>
      <c r="C59" s="39" t="s">
        <v>91</v>
      </c>
      <c r="D59" s="40" t="s">
        <v>293</v>
      </c>
      <c r="E59" s="18" t="s">
        <v>205</v>
      </c>
      <c r="F59" s="41" t="s">
        <v>29</v>
      </c>
      <c r="G59" s="41" t="s">
        <v>28</v>
      </c>
      <c r="H59" s="41"/>
      <c r="I59"/>
      <c r="J59"/>
      <c r="K59"/>
      <c r="L59"/>
      <c r="M59"/>
      <c r="N59"/>
      <c r="O59"/>
      <c r="P59"/>
      <c r="Q59"/>
    </row>
    <row r="60" spans="1:17" s="16" customFormat="1" ht="17.25" customHeight="1" x14ac:dyDescent="0.25">
      <c r="A60" s="18">
        <v>59</v>
      </c>
      <c r="B60" s="39" t="s">
        <v>294</v>
      </c>
      <c r="C60" s="39" t="s">
        <v>295</v>
      </c>
      <c r="D60" s="40" t="s">
        <v>69</v>
      </c>
      <c r="E60" s="18" t="s">
        <v>202</v>
      </c>
      <c r="F60" s="41" t="s">
        <v>32</v>
      </c>
      <c r="G60" s="41" t="s">
        <v>28</v>
      </c>
      <c r="H60" s="41"/>
      <c r="I60"/>
      <c r="J60"/>
      <c r="K60"/>
      <c r="L60"/>
      <c r="M60"/>
      <c r="N60"/>
      <c r="O60"/>
      <c r="P60"/>
      <c r="Q60"/>
    </row>
    <row r="61" spans="1:17" s="16" customFormat="1" ht="17.25" customHeight="1" x14ac:dyDescent="0.25">
      <c r="A61" s="18">
        <v>60</v>
      </c>
      <c r="B61" s="39" t="s">
        <v>141</v>
      </c>
      <c r="C61" s="39" t="s">
        <v>142</v>
      </c>
      <c r="D61" s="40" t="s">
        <v>234</v>
      </c>
      <c r="E61" s="18" t="s">
        <v>193</v>
      </c>
      <c r="F61" s="41" t="s">
        <v>96</v>
      </c>
      <c r="G61" s="41" t="s">
        <v>28</v>
      </c>
      <c r="H61" s="41"/>
      <c r="I61"/>
      <c r="J61"/>
      <c r="K61"/>
      <c r="L61"/>
      <c r="M61"/>
      <c r="N61"/>
      <c r="O61"/>
      <c r="P61"/>
      <c r="Q61"/>
    </row>
    <row r="62" spans="1:17" s="16" customFormat="1" ht="17.25" customHeight="1" x14ac:dyDescent="0.25">
      <c r="A62" s="18">
        <v>61</v>
      </c>
      <c r="B62" s="39" t="s">
        <v>296</v>
      </c>
      <c r="C62" s="39" t="s">
        <v>297</v>
      </c>
      <c r="D62" s="40" t="s">
        <v>298</v>
      </c>
      <c r="E62" s="18" t="s">
        <v>198</v>
      </c>
      <c r="F62" s="41" t="s">
        <v>29</v>
      </c>
      <c r="G62" s="41" t="s">
        <v>28</v>
      </c>
      <c r="H62" s="41"/>
      <c r="I62"/>
      <c r="J62"/>
      <c r="K62"/>
      <c r="L62"/>
      <c r="M62"/>
      <c r="N62"/>
      <c r="O62"/>
      <c r="P62"/>
      <c r="Q62"/>
    </row>
    <row r="63" spans="1:17" s="16" customFormat="1" ht="17.25" customHeight="1" x14ac:dyDescent="0.25">
      <c r="A63" s="18">
        <v>62</v>
      </c>
      <c r="B63" s="39" t="s">
        <v>758</v>
      </c>
      <c r="C63" s="39" t="s">
        <v>759</v>
      </c>
      <c r="D63" s="40" t="s">
        <v>760</v>
      </c>
      <c r="E63" s="18" t="s">
        <v>193</v>
      </c>
      <c r="F63" s="41" t="s">
        <v>48</v>
      </c>
      <c r="G63" s="41" t="s">
        <v>37</v>
      </c>
      <c r="H63" s="41"/>
      <c r="I63"/>
      <c r="J63"/>
      <c r="K63"/>
      <c r="L63"/>
      <c r="M63"/>
      <c r="N63"/>
      <c r="O63"/>
      <c r="P63"/>
      <c r="Q63"/>
    </row>
    <row r="64" spans="1:17" s="16" customFormat="1" ht="17.25" customHeight="1" x14ac:dyDescent="0.25">
      <c r="A64" s="18">
        <v>63</v>
      </c>
      <c r="B64" s="39" t="s">
        <v>299</v>
      </c>
      <c r="C64" s="39" t="s">
        <v>300</v>
      </c>
      <c r="D64" s="40" t="s">
        <v>301</v>
      </c>
      <c r="E64" s="18" t="s">
        <v>205</v>
      </c>
      <c r="F64" s="41" t="s">
        <v>29</v>
      </c>
      <c r="G64" s="41" t="s">
        <v>28</v>
      </c>
      <c r="H64" s="41"/>
      <c r="I64"/>
      <c r="J64"/>
      <c r="K64"/>
      <c r="L64"/>
      <c r="M64"/>
      <c r="N64"/>
      <c r="O64"/>
      <c r="P64"/>
      <c r="Q64"/>
    </row>
    <row r="65" spans="1:17" s="16" customFormat="1" ht="17.25" customHeight="1" x14ac:dyDescent="0.25">
      <c r="A65" s="18">
        <v>64</v>
      </c>
      <c r="B65" s="39" t="s">
        <v>143</v>
      </c>
      <c r="C65" s="39" t="s">
        <v>144</v>
      </c>
      <c r="D65" s="40" t="s">
        <v>302</v>
      </c>
      <c r="E65" s="18" t="s">
        <v>205</v>
      </c>
      <c r="F65" s="41" t="s">
        <v>29</v>
      </c>
      <c r="G65" s="41" t="s">
        <v>28</v>
      </c>
      <c r="H65" s="41"/>
      <c r="I65"/>
      <c r="J65"/>
      <c r="K65"/>
      <c r="L65"/>
      <c r="M65"/>
      <c r="N65"/>
      <c r="O65"/>
      <c r="P65"/>
      <c r="Q65"/>
    </row>
    <row r="66" spans="1:17" s="16" customFormat="1" ht="17.25" customHeight="1" x14ac:dyDescent="0.25">
      <c r="A66" s="18">
        <v>65</v>
      </c>
      <c r="B66" s="39" t="s">
        <v>73</v>
      </c>
      <c r="C66" s="39" t="s">
        <v>72</v>
      </c>
      <c r="D66" s="40" t="s">
        <v>49</v>
      </c>
      <c r="E66" s="18"/>
      <c r="F66" s="41" t="s">
        <v>70</v>
      </c>
      <c r="G66" s="41" t="s">
        <v>26</v>
      </c>
      <c r="H66" s="41"/>
      <c r="I66"/>
      <c r="J66"/>
      <c r="K66"/>
      <c r="L66"/>
      <c r="M66"/>
      <c r="N66"/>
      <c r="O66"/>
      <c r="P66"/>
      <c r="Q66"/>
    </row>
    <row r="67" spans="1:17" s="16" customFormat="1" ht="17.25" customHeight="1" x14ac:dyDescent="0.25">
      <c r="A67" s="18">
        <v>66</v>
      </c>
      <c r="B67" s="39" t="s">
        <v>303</v>
      </c>
      <c r="C67" s="39" t="s">
        <v>304</v>
      </c>
      <c r="D67" s="40" t="s">
        <v>305</v>
      </c>
      <c r="E67" s="18" t="s">
        <v>202</v>
      </c>
      <c r="F67" s="41" t="s">
        <v>31</v>
      </c>
      <c r="G67" s="41" t="s">
        <v>28</v>
      </c>
      <c r="H67" s="41"/>
      <c r="I67"/>
      <c r="J67"/>
      <c r="K67"/>
      <c r="L67"/>
      <c r="M67"/>
      <c r="N67"/>
      <c r="O67"/>
      <c r="P67"/>
      <c r="Q67"/>
    </row>
    <row r="68" spans="1:17" s="16" customFormat="1" ht="17.25" customHeight="1" x14ac:dyDescent="0.25">
      <c r="A68" s="18">
        <v>67</v>
      </c>
      <c r="B68" s="39" t="s">
        <v>306</v>
      </c>
      <c r="C68" s="39" t="s">
        <v>307</v>
      </c>
      <c r="D68" s="40" t="s">
        <v>308</v>
      </c>
      <c r="E68" s="18" t="s">
        <v>198</v>
      </c>
      <c r="F68" s="41" t="s">
        <v>29</v>
      </c>
      <c r="G68" s="41" t="s">
        <v>28</v>
      </c>
      <c r="H68" s="41"/>
      <c r="I68"/>
      <c r="J68"/>
      <c r="K68"/>
      <c r="L68"/>
      <c r="M68"/>
      <c r="N68"/>
      <c r="O68"/>
      <c r="P68"/>
      <c r="Q68"/>
    </row>
    <row r="69" spans="1:17" s="16" customFormat="1" ht="17.25" customHeight="1" x14ac:dyDescent="0.25">
      <c r="A69" s="18">
        <v>68</v>
      </c>
      <c r="B69" s="39" t="s">
        <v>309</v>
      </c>
      <c r="C69" s="39" t="s">
        <v>310</v>
      </c>
      <c r="D69" s="40" t="s">
        <v>311</v>
      </c>
      <c r="E69" s="18" t="s">
        <v>193</v>
      </c>
      <c r="F69" s="41" t="s">
        <v>55</v>
      </c>
      <c r="G69" s="41" t="s">
        <v>28</v>
      </c>
      <c r="H69" s="41"/>
      <c r="I69"/>
      <c r="J69"/>
      <c r="K69"/>
      <c r="L69"/>
      <c r="M69"/>
      <c r="N69"/>
      <c r="O69"/>
      <c r="P69"/>
      <c r="Q69"/>
    </row>
    <row r="70" spans="1:17" s="16" customFormat="1" ht="17.25" customHeight="1" x14ac:dyDescent="0.25">
      <c r="A70" s="18">
        <v>69</v>
      </c>
      <c r="B70" s="39" t="s">
        <v>312</v>
      </c>
      <c r="C70" s="39" t="s">
        <v>313</v>
      </c>
      <c r="D70" s="40" t="s">
        <v>314</v>
      </c>
      <c r="E70" s="18" t="s">
        <v>193</v>
      </c>
      <c r="F70" s="41" t="s">
        <v>55</v>
      </c>
      <c r="G70" s="41" t="s">
        <v>28</v>
      </c>
      <c r="H70" s="41"/>
      <c r="I70"/>
      <c r="J70"/>
      <c r="K70"/>
      <c r="L70"/>
      <c r="M70"/>
      <c r="N70"/>
      <c r="O70"/>
      <c r="P70"/>
      <c r="Q70"/>
    </row>
    <row r="71" spans="1:17" s="16" customFormat="1" ht="17.25" customHeight="1" x14ac:dyDescent="0.25">
      <c r="A71" s="18">
        <v>70</v>
      </c>
      <c r="B71" s="39" t="s">
        <v>315</v>
      </c>
      <c r="C71" s="39" t="s">
        <v>316</v>
      </c>
      <c r="D71" s="40" t="s">
        <v>317</v>
      </c>
      <c r="E71" s="18" t="s">
        <v>193</v>
      </c>
      <c r="F71" s="41" t="s">
        <v>47</v>
      </c>
      <c r="G71" s="41" t="s">
        <v>28</v>
      </c>
      <c r="H71" s="41"/>
      <c r="I71"/>
      <c r="J71"/>
      <c r="K71"/>
      <c r="L71"/>
      <c r="M71"/>
      <c r="N71"/>
      <c r="O71"/>
      <c r="P71"/>
      <c r="Q71"/>
    </row>
    <row r="72" spans="1:17" s="16" customFormat="1" ht="17.25" customHeight="1" x14ac:dyDescent="0.25">
      <c r="A72" s="18">
        <v>71</v>
      </c>
      <c r="B72" s="39" t="s">
        <v>318</v>
      </c>
      <c r="C72" s="39" t="s">
        <v>319</v>
      </c>
      <c r="D72" s="40" t="s">
        <v>320</v>
      </c>
      <c r="E72" s="18" t="s">
        <v>198</v>
      </c>
      <c r="F72" s="41" t="s">
        <v>32</v>
      </c>
      <c r="G72" s="41" t="s">
        <v>28</v>
      </c>
      <c r="H72" s="41"/>
      <c r="I72"/>
      <c r="J72"/>
      <c r="K72"/>
      <c r="L72"/>
      <c r="M72"/>
      <c r="N72"/>
      <c r="O72"/>
      <c r="P72"/>
      <c r="Q72"/>
    </row>
    <row r="73" spans="1:17" s="16" customFormat="1" ht="17.25" customHeight="1" x14ac:dyDescent="0.25">
      <c r="A73" s="18">
        <v>72</v>
      </c>
      <c r="B73" s="39" t="s">
        <v>322</v>
      </c>
      <c r="C73" s="39" t="s">
        <v>323</v>
      </c>
      <c r="D73" s="40" t="s">
        <v>324</v>
      </c>
      <c r="E73" s="18" t="s">
        <v>205</v>
      </c>
      <c r="F73" s="41" t="s">
        <v>29</v>
      </c>
      <c r="G73" s="41" t="s">
        <v>28</v>
      </c>
      <c r="H73" s="41"/>
      <c r="I73"/>
      <c r="J73"/>
      <c r="K73"/>
      <c r="L73"/>
      <c r="M73"/>
      <c r="N73"/>
      <c r="O73"/>
      <c r="P73"/>
      <c r="Q73"/>
    </row>
    <row r="74" spans="1:17" s="16" customFormat="1" ht="17.25" customHeight="1" x14ac:dyDescent="0.25">
      <c r="A74" s="18">
        <v>73</v>
      </c>
      <c r="B74" s="39" t="s">
        <v>325</v>
      </c>
      <c r="C74" s="39" t="s">
        <v>326</v>
      </c>
      <c r="D74" s="40" t="s">
        <v>327</v>
      </c>
      <c r="E74" s="18" t="s">
        <v>198</v>
      </c>
      <c r="F74" s="41" t="s">
        <v>29</v>
      </c>
      <c r="G74" s="41" t="s">
        <v>28</v>
      </c>
      <c r="H74" s="41"/>
      <c r="I74"/>
      <c r="J74"/>
      <c r="K74"/>
      <c r="L74"/>
      <c r="M74"/>
      <c r="N74"/>
      <c r="O74"/>
      <c r="P74"/>
      <c r="Q74"/>
    </row>
    <row r="75" spans="1:17" s="16" customFormat="1" ht="17.25" customHeight="1" x14ac:dyDescent="0.25">
      <c r="A75" s="18">
        <v>74</v>
      </c>
      <c r="B75" s="39" t="s">
        <v>328</v>
      </c>
      <c r="C75" s="39" t="s">
        <v>329</v>
      </c>
      <c r="D75" s="40" t="s">
        <v>330</v>
      </c>
      <c r="E75" s="18" t="s">
        <v>193</v>
      </c>
      <c r="F75" s="41" t="s">
        <v>58</v>
      </c>
      <c r="G75" s="41" t="s">
        <v>28</v>
      </c>
      <c r="H75" s="41"/>
      <c r="I75"/>
      <c r="J75"/>
      <c r="K75"/>
      <c r="L75"/>
      <c r="M75"/>
      <c r="N75"/>
      <c r="O75"/>
      <c r="P75"/>
      <c r="Q75"/>
    </row>
    <row r="76" spans="1:17" s="16" customFormat="1" ht="17.25" customHeight="1" x14ac:dyDescent="0.25">
      <c r="A76" s="18">
        <v>75</v>
      </c>
      <c r="B76" s="39" t="s">
        <v>331</v>
      </c>
      <c r="C76" s="39" t="s">
        <v>332</v>
      </c>
      <c r="D76" s="40" t="s">
        <v>276</v>
      </c>
      <c r="E76" s="18" t="s">
        <v>202</v>
      </c>
      <c r="F76" s="41" t="s">
        <v>50</v>
      </c>
      <c r="G76" s="41" t="s">
        <v>30</v>
      </c>
      <c r="H76" s="41"/>
      <c r="I76"/>
      <c r="J76"/>
      <c r="K76"/>
      <c r="L76"/>
      <c r="M76"/>
      <c r="N76"/>
      <c r="O76"/>
      <c r="P76"/>
      <c r="Q76"/>
    </row>
    <row r="77" spans="1:17" s="16" customFormat="1" ht="17.25" customHeight="1" x14ac:dyDescent="0.25">
      <c r="A77" s="18">
        <v>76</v>
      </c>
      <c r="B77" s="39" t="s">
        <v>583</v>
      </c>
      <c r="C77" s="39" t="s">
        <v>584</v>
      </c>
      <c r="D77" s="40" t="s">
        <v>585</v>
      </c>
      <c r="E77" s="18" t="s">
        <v>193</v>
      </c>
      <c r="F77" s="41" t="s">
        <v>29</v>
      </c>
      <c r="G77" s="41" t="s">
        <v>28</v>
      </c>
      <c r="H77" s="41"/>
      <c r="I77"/>
      <c r="J77"/>
      <c r="K77"/>
      <c r="L77"/>
      <c r="M77"/>
      <c r="N77"/>
      <c r="O77"/>
      <c r="P77"/>
      <c r="Q77"/>
    </row>
    <row r="78" spans="1:17" s="16" customFormat="1" ht="17.25" customHeight="1" x14ac:dyDescent="0.25">
      <c r="A78" s="18">
        <v>77</v>
      </c>
      <c r="B78" s="39" t="s">
        <v>333</v>
      </c>
      <c r="C78" s="39" t="s">
        <v>334</v>
      </c>
      <c r="D78" s="40" t="s">
        <v>335</v>
      </c>
      <c r="E78" s="18" t="s">
        <v>198</v>
      </c>
      <c r="F78" s="41" t="s">
        <v>29</v>
      </c>
      <c r="G78" s="41" t="s">
        <v>28</v>
      </c>
      <c r="H78" s="41"/>
      <c r="I78"/>
      <c r="J78"/>
      <c r="K78"/>
      <c r="L78"/>
      <c r="M78"/>
      <c r="N78"/>
      <c r="O78"/>
      <c r="P78"/>
      <c r="Q78"/>
    </row>
    <row r="79" spans="1:17" s="16" customFormat="1" ht="17.25" customHeight="1" x14ac:dyDescent="0.25">
      <c r="A79" s="18">
        <v>78</v>
      </c>
      <c r="B79" s="39" t="s">
        <v>336</v>
      </c>
      <c r="C79" s="39" t="s">
        <v>23</v>
      </c>
      <c r="D79" s="40" t="s">
        <v>337</v>
      </c>
      <c r="E79" s="18" t="s">
        <v>202</v>
      </c>
      <c r="F79" s="41" t="s">
        <v>80</v>
      </c>
      <c r="G79" s="41" t="s">
        <v>28</v>
      </c>
      <c r="H79" s="41"/>
      <c r="I79"/>
      <c r="J79"/>
      <c r="K79"/>
      <c r="L79"/>
      <c r="M79"/>
      <c r="N79"/>
      <c r="O79"/>
      <c r="P79"/>
      <c r="Q79"/>
    </row>
    <row r="80" spans="1:17" s="16" customFormat="1" ht="17.25" customHeight="1" x14ac:dyDescent="0.25">
      <c r="A80" s="18">
        <v>79</v>
      </c>
      <c r="B80" s="39" t="s">
        <v>338</v>
      </c>
      <c r="C80" s="39" t="s">
        <v>339</v>
      </c>
      <c r="D80" s="40" t="s">
        <v>340</v>
      </c>
      <c r="E80" s="18" t="s">
        <v>198</v>
      </c>
      <c r="F80" s="41" t="s">
        <v>29</v>
      </c>
      <c r="G80" s="41" t="s">
        <v>28</v>
      </c>
      <c r="H80" s="41"/>
      <c r="I80"/>
      <c r="J80"/>
      <c r="K80"/>
      <c r="L80"/>
      <c r="M80"/>
      <c r="N80"/>
      <c r="O80"/>
      <c r="P80"/>
      <c r="Q80"/>
    </row>
    <row r="81" spans="1:17" s="16" customFormat="1" ht="17.25" customHeight="1" x14ac:dyDescent="0.25">
      <c r="A81" s="18">
        <v>80</v>
      </c>
      <c r="B81" s="39" t="s">
        <v>341</v>
      </c>
      <c r="C81" s="39" t="s">
        <v>342</v>
      </c>
      <c r="D81" s="40" t="s">
        <v>343</v>
      </c>
      <c r="E81" s="18" t="s">
        <v>205</v>
      </c>
      <c r="F81" s="41" t="s">
        <v>47</v>
      </c>
      <c r="G81" s="41" t="s">
        <v>28</v>
      </c>
      <c r="H81" s="41"/>
      <c r="I81"/>
      <c r="J81"/>
      <c r="K81"/>
      <c r="L81"/>
      <c r="M81"/>
      <c r="N81"/>
      <c r="O81"/>
      <c r="P81"/>
      <c r="Q81"/>
    </row>
    <row r="82" spans="1:17" s="16" customFormat="1" ht="17.25" customHeight="1" x14ac:dyDescent="0.25">
      <c r="A82" s="18">
        <v>81</v>
      </c>
      <c r="B82" s="39" t="s">
        <v>145</v>
      </c>
      <c r="C82" s="39" t="s">
        <v>146</v>
      </c>
      <c r="D82" s="40" t="s">
        <v>90</v>
      </c>
      <c r="E82" s="18" t="s">
        <v>193</v>
      </c>
      <c r="F82" s="41" t="s">
        <v>29</v>
      </c>
      <c r="G82" s="41" t="s">
        <v>28</v>
      </c>
      <c r="H82" s="41"/>
      <c r="I82"/>
      <c r="J82"/>
      <c r="K82"/>
      <c r="L82"/>
      <c r="M82"/>
      <c r="N82"/>
      <c r="O82"/>
      <c r="P82"/>
      <c r="Q82"/>
    </row>
    <row r="83" spans="1:17" s="16" customFormat="1" ht="17.25" customHeight="1" x14ac:dyDescent="0.25">
      <c r="A83" s="18">
        <v>82</v>
      </c>
      <c r="B83" s="39" t="s">
        <v>147</v>
      </c>
      <c r="C83" s="39" t="s">
        <v>148</v>
      </c>
      <c r="D83" s="40" t="s">
        <v>291</v>
      </c>
      <c r="E83" s="18" t="s">
        <v>193</v>
      </c>
      <c r="F83" s="41" t="s">
        <v>58</v>
      </c>
      <c r="G83" s="41" t="s">
        <v>28</v>
      </c>
      <c r="H83" s="41"/>
      <c r="I83"/>
      <c r="J83"/>
      <c r="K83"/>
      <c r="L83"/>
      <c r="M83"/>
      <c r="N83"/>
      <c r="O83"/>
      <c r="P83"/>
      <c r="Q83"/>
    </row>
    <row r="84" spans="1:17" s="16" customFormat="1" ht="17.25" customHeight="1" x14ac:dyDescent="0.25">
      <c r="A84" s="18">
        <v>83</v>
      </c>
      <c r="B84" s="39" t="s">
        <v>344</v>
      </c>
      <c r="C84" s="39" t="s">
        <v>345</v>
      </c>
      <c r="D84" s="40" t="s">
        <v>346</v>
      </c>
      <c r="E84" s="18" t="s">
        <v>193</v>
      </c>
      <c r="F84" s="41" t="s">
        <v>729</v>
      </c>
      <c r="G84" s="41" t="s">
        <v>28</v>
      </c>
      <c r="H84" s="41"/>
      <c r="I84"/>
      <c r="J84"/>
      <c r="K84"/>
      <c r="L84"/>
      <c r="M84"/>
      <c r="N84"/>
      <c r="O84"/>
      <c r="P84"/>
      <c r="Q84"/>
    </row>
    <row r="85" spans="1:17" s="16" customFormat="1" ht="17.25" customHeight="1" x14ac:dyDescent="0.25">
      <c r="A85" s="18">
        <v>84</v>
      </c>
      <c r="B85" s="39" t="s">
        <v>347</v>
      </c>
      <c r="C85" s="39" t="s">
        <v>348</v>
      </c>
      <c r="D85" s="40" t="s">
        <v>214</v>
      </c>
      <c r="E85" s="18" t="s">
        <v>202</v>
      </c>
      <c r="F85" s="41" t="s">
        <v>80</v>
      </c>
      <c r="G85" s="41" t="s">
        <v>28</v>
      </c>
      <c r="H85" s="41"/>
      <c r="I85"/>
      <c r="J85"/>
      <c r="K85"/>
      <c r="L85"/>
      <c r="M85"/>
      <c r="N85"/>
      <c r="O85"/>
      <c r="P85"/>
      <c r="Q85"/>
    </row>
    <row r="86" spans="1:17" s="16" customFormat="1" ht="17.25" customHeight="1" x14ac:dyDescent="0.25">
      <c r="A86" s="18">
        <v>85</v>
      </c>
      <c r="B86" s="39" t="s">
        <v>349</v>
      </c>
      <c r="C86" s="39" t="s">
        <v>350</v>
      </c>
      <c r="D86" s="40" t="s">
        <v>351</v>
      </c>
      <c r="E86" s="18" t="s">
        <v>198</v>
      </c>
      <c r="F86" s="41" t="s">
        <v>47</v>
      </c>
      <c r="G86" s="41" t="s">
        <v>28</v>
      </c>
      <c r="H86" s="41"/>
      <c r="I86"/>
      <c r="J86"/>
      <c r="K86"/>
      <c r="L86"/>
      <c r="M86"/>
      <c r="N86"/>
      <c r="O86"/>
      <c r="P86"/>
      <c r="Q86"/>
    </row>
    <row r="87" spans="1:17" s="16" customFormat="1" ht="17.25" customHeight="1" x14ac:dyDescent="0.25">
      <c r="A87" s="18">
        <v>86</v>
      </c>
      <c r="B87" s="39" t="s">
        <v>352</v>
      </c>
      <c r="C87" s="39" t="s">
        <v>353</v>
      </c>
      <c r="D87" s="40" t="s">
        <v>354</v>
      </c>
      <c r="E87" s="18" t="s">
        <v>193</v>
      </c>
      <c r="F87" s="41" t="s">
        <v>82</v>
      </c>
      <c r="G87" s="41" t="s">
        <v>28</v>
      </c>
      <c r="H87" s="41"/>
      <c r="I87"/>
      <c r="J87"/>
      <c r="K87"/>
      <c r="L87"/>
      <c r="M87"/>
      <c r="N87"/>
      <c r="O87"/>
      <c r="P87"/>
      <c r="Q87"/>
    </row>
    <row r="88" spans="1:17" s="16" customFormat="1" ht="17.25" customHeight="1" x14ac:dyDescent="0.25">
      <c r="A88" s="18">
        <v>87</v>
      </c>
      <c r="B88" s="39" t="s">
        <v>355</v>
      </c>
      <c r="C88" s="39" t="s">
        <v>356</v>
      </c>
      <c r="D88" s="40" t="s">
        <v>357</v>
      </c>
      <c r="E88" s="18" t="s">
        <v>202</v>
      </c>
      <c r="F88" s="41" t="s">
        <v>31</v>
      </c>
      <c r="G88" s="41" t="s">
        <v>28</v>
      </c>
      <c r="H88" s="41"/>
      <c r="I88"/>
      <c r="J88"/>
      <c r="K88"/>
      <c r="L88"/>
      <c r="M88"/>
      <c r="N88"/>
      <c r="O88"/>
      <c r="P88"/>
      <c r="Q88"/>
    </row>
    <row r="89" spans="1:17" s="16" customFormat="1" ht="17.25" customHeight="1" x14ac:dyDescent="0.25">
      <c r="A89" s="18">
        <v>88</v>
      </c>
      <c r="B89" s="39" t="s">
        <v>149</v>
      </c>
      <c r="C89" s="39" t="s">
        <v>150</v>
      </c>
      <c r="D89" s="40" t="s">
        <v>358</v>
      </c>
      <c r="E89" s="18" t="s">
        <v>202</v>
      </c>
      <c r="F89" s="41" t="s">
        <v>80</v>
      </c>
      <c r="G89" s="41" t="s">
        <v>28</v>
      </c>
      <c r="H89" s="41"/>
      <c r="I89"/>
      <c r="J89"/>
      <c r="K89"/>
      <c r="L89"/>
      <c r="M89"/>
      <c r="N89"/>
      <c r="O89"/>
      <c r="P89"/>
      <c r="Q89"/>
    </row>
    <row r="90" spans="1:17" s="16" customFormat="1" ht="17.25" customHeight="1" x14ac:dyDescent="0.25">
      <c r="A90" s="18">
        <v>89</v>
      </c>
      <c r="B90" s="39" t="s">
        <v>359</v>
      </c>
      <c r="C90" s="39" t="s">
        <v>360</v>
      </c>
      <c r="D90" s="40" t="s">
        <v>361</v>
      </c>
      <c r="E90" s="18" t="s">
        <v>205</v>
      </c>
      <c r="F90" s="41" t="s">
        <v>29</v>
      </c>
      <c r="G90" s="41" t="s">
        <v>28</v>
      </c>
      <c r="H90" s="41"/>
      <c r="I90"/>
      <c r="J90"/>
      <c r="K90"/>
      <c r="L90"/>
      <c r="M90"/>
      <c r="N90"/>
      <c r="O90"/>
      <c r="P90"/>
      <c r="Q90"/>
    </row>
    <row r="91" spans="1:17" s="16" customFormat="1" ht="17.25" customHeight="1" x14ac:dyDescent="0.25">
      <c r="A91" s="18">
        <v>90</v>
      </c>
      <c r="B91" s="39" t="s">
        <v>362</v>
      </c>
      <c r="C91" s="39" t="s">
        <v>363</v>
      </c>
      <c r="D91" s="40" t="s">
        <v>364</v>
      </c>
      <c r="E91" s="18" t="s">
        <v>205</v>
      </c>
      <c r="F91" s="41" t="s">
        <v>29</v>
      </c>
      <c r="G91" s="41" t="s">
        <v>28</v>
      </c>
      <c r="H91" s="41"/>
      <c r="I91"/>
      <c r="J91"/>
      <c r="K91"/>
      <c r="L91"/>
      <c r="M91"/>
      <c r="N91"/>
      <c r="O91"/>
      <c r="P91"/>
      <c r="Q91"/>
    </row>
    <row r="92" spans="1:17" s="16" customFormat="1" ht="17.25" customHeight="1" x14ac:dyDescent="0.25">
      <c r="A92" s="18">
        <v>91</v>
      </c>
      <c r="B92" s="39" t="s">
        <v>365</v>
      </c>
      <c r="C92" s="39" t="s">
        <v>366</v>
      </c>
      <c r="D92" s="40" t="s">
        <v>279</v>
      </c>
      <c r="E92" s="18" t="s">
        <v>193</v>
      </c>
      <c r="F92" s="41" t="s">
        <v>43</v>
      </c>
      <c r="G92" s="41" t="s">
        <v>30</v>
      </c>
      <c r="H92" s="41"/>
      <c r="I92"/>
      <c r="J92"/>
      <c r="K92"/>
      <c r="L92"/>
      <c r="M92"/>
      <c r="N92"/>
      <c r="O92"/>
      <c r="P92"/>
      <c r="Q92"/>
    </row>
    <row r="93" spans="1:17" s="16" customFormat="1" ht="17.25" customHeight="1" x14ac:dyDescent="0.25">
      <c r="A93" s="18">
        <v>92</v>
      </c>
      <c r="B93" s="39" t="s">
        <v>367</v>
      </c>
      <c r="C93" s="39" t="s">
        <v>368</v>
      </c>
      <c r="D93" s="40" t="s">
        <v>369</v>
      </c>
      <c r="E93" s="18" t="s">
        <v>205</v>
      </c>
      <c r="F93" s="41" t="s">
        <v>29</v>
      </c>
      <c r="G93" s="41" t="s">
        <v>28</v>
      </c>
      <c r="H93" s="41"/>
      <c r="I93"/>
      <c r="J93"/>
      <c r="K93"/>
      <c r="L93"/>
      <c r="M93"/>
      <c r="N93"/>
      <c r="O93"/>
      <c r="P93"/>
      <c r="Q93"/>
    </row>
    <row r="94" spans="1:17" s="16" customFormat="1" ht="17.25" customHeight="1" x14ac:dyDescent="0.25">
      <c r="A94" s="18">
        <v>93</v>
      </c>
      <c r="B94" s="39" t="s">
        <v>370</v>
      </c>
      <c r="C94" s="39" t="s">
        <v>371</v>
      </c>
      <c r="D94" s="40" t="s">
        <v>372</v>
      </c>
      <c r="E94" s="18" t="s">
        <v>202</v>
      </c>
      <c r="F94" s="41" t="s">
        <v>31</v>
      </c>
      <c r="G94" s="41" t="s">
        <v>28</v>
      </c>
      <c r="H94" s="41"/>
      <c r="I94"/>
      <c r="J94"/>
      <c r="K94"/>
      <c r="L94"/>
      <c r="M94"/>
      <c r="N94"/>
      <c r="O94"/>
      <c r="P94"/>
      <c r="Q94"/>
    </row>
    <row r="95" spans="1:17" s="16" customFormat="1" ht="17.25" customHeight="1" x14ac:dyDescent="0.25">
      <c r="A95" s="18">
        <v>94</v>
      </c>
      <c r="B95" s="39" t="s">
        <v>373</v>
      </c>
      <c r="C95" s="39" t="s">
        <v>374</v>
      </c>
      <c r="D95" s="40" t="s">
        <v>375</v>
      </c>
      <c r="E95" s="18" t="s">
        <v>205</v>
      </c>
      <c r="F95" s="41" t="s">
        <v>29</v>
      </c>
      <c r="G95" s="41" t="s">
        <v>28</v>
      </c>
      <c r="H95" s="41"/>
      <c r="I95"/>
      <c r="J95"/>
      <c r="K95"/>
      <c r="L95"/>
      <c r="M95"/>
      <c r="N95"/>
      <c r="O95"/>
      <c r="P95"/>
      <c r="Q95"/>
    </row>
    <row r="96" spans="1:17" s="16" customFormat="1" ht="17.25" customHeight="1" x14ac:dyDescent="0.25">
      <c r="A96" s="18">
        <v>95</v>
      </c>
      <c r="B96" s="39" t="s">
        <v>376</v>
      </c>
      <c r="C96" s="39" t="s">
        <v>377</v>
      </c>
      <c r="D96" s="40" t="s">
        <v>271</v>
      </c>
      <c r="E96" s="18" t="s">
        <v>198</v>
      </c>
      <c r="F96" s="41" t="s">
        <v>29</v>
      </c>
      <c r="G96" s="41" t="s">
        <v>28</v>
      </c>
      <c r="H96" s="41"/>
      <c r="I96"/>
      <c r="J96"/>
      <c r="K96"/>
      <c r="L96"/>
      <c r="M96"/>
      <c r="N96"/>
      <c r="O96"/>
      <c r="P96"/>
      <c r="Q96"/>
    </row>
    <row r="97" spans="1:17" s="16" customFormat="1" ht="17.25" customHeight="1" x14ac:dyDescent="0.25">
      <c r="A97" s="18">
        <v>96</v>
      </c>
      <c r="B97" s="39" t="s">
        <v>65</v>
      </c>
      <c r="C97" s="39" t="s">
        <v>64</v>
      </c>
      <c r="D97" s="40" t="s">
        <v>61</v>
      </c>
      <c r="E97" s="18" t="s">
        <v>193</v>
      </c>
      <c r="F97" s="41" t="s">
        <v>31</v>
      </c>
      <c r="G97" s="41" t="s">
        <v>28</v>
      </c>
      <c r="H97" s="41"/>
      <c r="I97"/>
      <c r="J97"/>
      <c r="K97"/>
      <c r="L97"/>
      <c r="M97"/>
      <c r="N97"/>
      <c r="O97"/>
      <c r="P97"/>
      <c r="Q97"/>
    </row>
    <row r="98" spans="1:17" s="16" customFormat="1" ht="17.25" customHeight="1" x14ac:dyDescent="0.25">
      <c r="A98" s="18">
        <v>97</v>
      </c>
      <c r="B98" s="39" t="s">
        <v>378</v>
      </c>
      <c r="C98" s="39" t="s">
        <v>379</v>
      </c>
      <c r="D98" s="40" t="s">
        <v>380</v>
      </c>
      <c r="E98" s="18" t="s">
        <v>205</v>
      </c>
      <c r="F98" s="41" t="s">
        <v>48</v>
      </c>
      <c r="G98" s="41" t="s">
        <v>37</v>
      </c>
      <c r="H98" s="41"/>
      <c r="I98"/>
      <c r="J98"/>
      <c r="K98"/>
      <c r="L98"/>
      <c r="M98"/>
      <c r="N98"/>
      <c r="O98"/>
      <c r="P98"/>
      <c r="Q98"/>
    </row>
    <row r="99" spans="1:17" s="16" customFormat="1" ht="17.25" customHeight="1" x14ac:dyDescent="0.25">
      <c r="A99" s="18">
        <v>98</v>
      </c>
      <c r="B99" s="39" t="s">
        <v>381</v>
      </c>
      <c r="C99" s="39" t="s">
        <v>382</v>
      </c>
      <c r="D99" s="40" t="s">
        <v>383</v>
      </c>
      <c r="E99" s="18" t="s">
        <v>205</v>
      </c>
      <c r="F99" s="41" t="s">
        <v>29</v>
      </c>
      <c r="G99" s="41" t="s">
        <v>28</v>
      </c>
      <c r="H99" s="41"/>
      <c r="I99"/>
      <c r="J99"/>
      <c r="K99"/>
      <c r="L99"/>
      <c r="M99"/>
      <c r="N99"/>
      <c r="O99"/>
      <c r="P99"/>
      <c r="Q99"/>
    </row>
    <row r="100" spans="1:17" s="16" customFormat="1" ht="17.25" customHeight="1" x14ac:dyDescent="0.25">
      <c r="A100" s="18">
        <v>99</v>
      </c>
      <c r="B100" s="39" t="s">
        <v>384</v>
      </c>
      <c r="C100" s="39" t="s">
        <v>385</v>
      </c>
      <c r="D100" s="40" t="s">
        <v>386</v>
      </c>
      <c r="E100" s="18" t="s">
        <v>205</v>
      </c>
      <c r="F100" s="41" t="s">
        <v>29</v>
      </c>
      <c r="G100" s="41" t="s">
        <v>28</v>
      </c>
      <c r="H100" s="41"/>
      <c r="I100"/>
      <c r="J100"/>
      <c r="K100"/>
      <c r="L100"/>
      <c r="M100"/>
      <c r="N100"/>
      <c r="O100"/>
      <c r="P100"/>
      <c r="Q100"/>
    </row>
    <row r="101" spans="1:17" s="16" customFormat="1" ht="17.25" customHeight="1" x14ac:dyDescent="0.25">
      <c r="A101" s="18">
        <v>100</v>
      </c>
      <c r="B101" s="39" t="s">
        <v>387</v>
      </c>
      <c r="C101" s="39" t="s">
        <v>388</v>
      </c>
      <c r="D101" s="40" t="s">
        <v>389</v>
      </c>
      <c r="E101" s="18" t="s">
        <v>193</v>
      </c>
      <c r="F101" s="41" t="s">
        <v>192</v>
      </c>
      <c r="G101" s="41" t="s">
        <v>28</v>
      </c>
      <c r="H101" s="41"/>
      <c r="I101"/>
      <c r="J101"/>
      <c r="K101"/>
      <c r="L101"/>
      <c r="M101"/>
      <c r="N101"/>
      <c r="O101"/>
      <c r="P101"/>
      <c r="Q101"/>
    </row>
    <row r="102" spans="1:17" s="16" customFormat="1" ht="17.25" customHeight="1" x14ac:dyDescent="0.25">
      <c r="A102" s="18">
        <v>101</v>
      </c>
      <c r="B102" s="39" t="s">
        <v>151</v>
      </c>
      <c r="C102" s="39" t="s">
        <v>152</v>
      </c>
      <c r="D102" s="40" t="s">
        <v>390</v>
      </c>
      <c r="E102" s="18" t="s">
        <v>193</v>
      </c>
      <c r="F102" s="41" t="s">
        <v>55</v>
      </c>
      <c r="G102" s="41" t="s">
        <v>28</v>
      </c>
      <c r="H102" s="41"/>
      <c r="I102"/>
      <c r="J102"/>
      <c r="K102"/>
      <c r="L102"/>
      <c r="M102"/>
      <c r="N102"/>
      <c r="O102"/>
      <c r="P102"/>
      <c r="Q102"/>
    </row>
    <row r="103" spans="1:17" s="16" customFormat="1" ht="17.25" customHeight="1" x14ac:dyDescent="0.25">
      <c r="A103" s="18">
        <v>102</v>
      </c>
      <c r="B103" s="39" t="s">
        <v>153</v>
      </c>
      <c r="C103" s="39" t="s">
        <v>154</v>
      </c>
      <c r="D103" s="40" t="s">
        <v>391</v>
      </c>
      <c r="E103" s="18" t="s">
        <v>193</v>
      </c>
      <c r="F103" s="41" t="s">
        <v>79</v>
      </c>
      <c r="G103" s="41" t="s">
        <v>28</v>
      </c>
      <c r="H103" s="41"/>
      <c r="I103"/>
      <c r="J103"/>
      <c r="K103"/>
      <c r="L103"/>
      <c r="M103"/>
      <c r="N103"/>
      <c r="O103"/>
      <c r="P103"/>
      <c r="Q103"/>
    </row>
    <row r="104" spans="1:17" s="16" customFormat="1" ht="17.25" customHeight="1" x14ac:dyDescent="0.25">
      <c r="A104" s="18">
        <v>103</v>
      </c>
      <c r="B104" s="39" t="s">
        <v>155</v>
      </c>
      <c r="C104" s="39" t="s">
        <v>156</v>
      </c>
      <c r="D104" s="40" t="s">
        <v>392</v>
      </c>
      <c r="E104" s="18" t="s">
        <v>193</v>
      </c>
      <c r="F104" s="41" t="s">
        <v>55</v>
      </c>
      <c r="G104" s="41" t="s">
        <v>28</v>
      </c>
      <c r="H104" s="41"/>
      <c r="I104"/>
      <c r="J104"/>
      <c r="K104"/>
      <c r="L104"/>
      <c r="M104"/>
      <c r="N104"/>
      <c r="O104"/>
      <c r="P104"/>
      <c r="Q104"/>
    </row>
    <row r="105" spans="1:17" s="16" customFormat="1" ht="17.25" customHeight="1" x14ac:dyDescent="0.25">
      <c r="A105" s="18">
        <v>104</v>
      </c>
      <c r="B105" s="39" t="s">
        <v>396</v>
      </c>
      <c r="C105" s="39" t="s">
        <v>397</v>
      </c>
      <c r="D105" s="40" t="s">
        <v>252</v>
      </c>
      <c r="E105" s="18" t="s">
        <v>202</v>
      </c>
      <c r="F105" s="41" t="s">
        <v>31</v>
      </c>
      <c r="G105" s="41" t="s">
        <v>28</v>
      </c>
      <c r="H105" s="41"/>
      <c r="I105"/>
      <c r="J105"/>
      <c r="K105"/>
      <c r="L105"/>
      <c r="M105"/>
      <c r="N105"/>
      <c r="O105"/>
      <c r="P105"/>
      <c r="Q105"/>
    </row>
    <row r="106" spans="1:17" s="16" customFormat="1" ht="17.25" customHeight="1" x14ac:dyDescent="0.25">
      <c r="A106" s="18">
        <v>105</v>
      </c>
      <c r="B106" s="39" t="s">
        <v>398</v>
      </c>
      <c r="C106" s="39" t="s">
        <v>399</v>
      </c>
      <c r="D106" s="40" t="s">
        <v>400</v>
      </c>
      <c r="E106" s="18" t="s">
        <v>198</v>
      </c>
      <c r="F106" s="41" t="s">
        <v>45</v>
      </c>
      <c r="G106" s="41" t="s">
        <v>30</v>
      </c>
      <c r="H106" s="41"/>
      <c r="I106"/>
      <c r="J106"/>
      <c r="K106"/>
      <c r="L106"/>
      <c r="M106"/>
      <c r="N106"/>
      <c r="O106"/>
      <c r="P106"/>
      <c r="Q106"/>
    </row>
    <row r="107" spans="1:17" s="16" customFormat="1" ht="17.25" customHeight="1" x14ac:dyDescent="0.25">
      <c r="A107" s="18">
        <v>106</v>
      </c>
      <c r="B107" s="39" t="s">
        <v>157</v>
      </c>
      <c r="C107" s="39" t="s">
        <v>158</v>
      </c>
      <c r="D107" s="40" t="s">
        <v>401</v>
      </c>
      <c r="E107" s="18" t="s">
        <v>193</v>
      </c>
      <c r="F107" s="41" t="s">
        <v>86</v>
      </c>
      <c r="G107" s="41" t="s">
        <v>30</v>
      </c>
      <c r="H107" s="41"/>
      <c r="I107"/>
      <c r="J107"/>
      <c r="K107"/>
      <c r="L107"/>
      <c r="M107"/>
      <c r="N107"/>
      <c r="O107"/>
      <c r="P107"/>
      <c r="Q107"/>
    </row>
    <row r="108" spans="1:17" s="16" customFormat="1" ht="17.25" customHeight="1" x14ac:dyDescent="0.25">
      <c r="A108" s="18">
        <v>107</v>
      </c>
      <c r="B108" s="39" t="s">
        <v>402</v>
      </c>
      <c r="C108" s="39" t="s">
        <v>403</v>
      </c>
      <c r="D108" s="40" t="s">
        <v>404</v>
      </c>
      <c r="E108" s="18" t="s">
        <v>205</v>
      </c>
      <c r="F108" s="41" t="s">
        <v>29</v>
      </c>
      <c r="G108" s="41" t="s">
        <v>28</v>
      </c>
      <c r="H108" s="41"/>
      <c r="I108"/>
      <c r="J108"/>
      <c r="K108"/>
      <c r="L108"/>
      <c r="M108"/>
      <c r="N108"/>
      <c r="O108"/>
      <c r="P108"/>
      <c r="Q108"/>
    </row>
    <row r="109" spans="1:17" s="16" customFormat="1" ht="17.25" customHeight="1" x14ac:dyDescent="0.25">
      <c r="A109" s="18">
        <v>108</v>
      </c>
      <c r="B109" s="39" t="s">
        <v>405</v>
      </c>
      <c r="C109" s="39" t="s">
        <v>406</v>
      </c>
      <c r="D109" s="40" t="s">
        <v>407</v>
      </c>
      <c r="E109" s="18" t="s">
        <v>198</v>
      </c>
      <c r="F109" s="41" t="s">
        <v>29</v>
      </c>
      <c r="G109" s="41" t="s">
        <v>28</v>
      </c>
      <c r="H109" s="41"/>
      <c r="I109"/>
      <c r="J109"/>
      <c r="K109"/>
      <c r="L109"/>
      <c r="M109"/>
      <c r="N109"/>
      <c r="O109"/>
      <c r="P109"/>
      <c r="Q109"/>
    </row>
    <row r="110" spans="1:17" s="16" customFormat="1" ht="17.25" customHeight="1" x14ac:dyDescent="0.25">
      <c r="A110" s="18">
        <v>109</v>
      </c>
      <c r="B110" s="39" t="s">
        <v>408</v>
      </c>
      <c r="C110" s="39" t="s">
        <v>409</v>
      </c>
      <c r="D110" s="40" t="s">
        <v>410</v>
      </c>
      <c r="E110" s="18" t="s">
        <v>198</v>
      </c>
      <c r="F110" s="41" t="s">
        <v>729</v>
      </c>
      <c r="G110" s="41" t="s">
        <v>28</v>
      </c>
      <c r="H110" s="41"/>
      <c r="I110"/>
      <c r="J110"/>
      <c r="K110"/>
      <c r="L110"/>
      <c r="M110"/>
      <c r="N110"/>
      <c r="O110"/>
      <c r="P110"/>
      <c r="Q110"/>
    </row>
    <row r="111" spans="1:17" s="16" customFormat="1" ht="17.25" customHeight="1" x14ac:dyDescent="0.25">
      <c r="A111" s="18">
        <v>110</v>
      </c>
      <c r="B111" s="39" t="s">
        <v>159</v>
      </c>
      <c r="C111" s="39" t="s">
        <v>160</v>
      </c>
      <c r="D111" s="40" t="s">
        <v>411</v>
      </c>
      <c r="E111" s="18" t="s">
        <v>198</v>
      </c>
      <c r="F111" s="41" t="s">
        <v>47</v>
      </c>
      <c r="G111" s="41" t="s">
        <v>28</v>
      </c>
      <c r="H111" s="41"/>
      <c r="I111"/>
      <c r="J111"/>
      <c r="K111"/>
      <c r="L111"/>
      <c r="M111"/>
      <c r="N111"/>
      <c r="O111"/>
      <c r="P111"/>
      <c r="Q111"/>
    </row>
    <row r="112" spans="1:17" s="16" customFormat="1" ht="17.25" customHeight="1" x14ac:dyDescent="0.25">
      <c r="A112" s="18">
        <v>111</v>
      </c>
      <c r="B112" s="39" t="s">
        <v>412</v>
      </c>
      <c r="C112" s="39" t="s">
        <v>413</v>
      </c>
      <c r="D112" s="40" t="s">
        <v>414</v>
      </c>
      <c r="E112" s="18" t="s">
        <v>202</v>
      </c>
      <c r="F112" s="41" t="s">
        <v>729</v>
      </c>
      <c r="G112" s="41" t="s">
        <v>28</v>
      </c>
      <c r="H112" s="41"/>
      <c r="I112"/>
      <c r="J112"/>
      <c r="K112"/>
      <c r="L112"/>
      <c r="M112"/>
      <c r="N112"/>
      <c r="O112"/>
      <c r="P112"/>
      <c r="Q112"/>
    </row>
    <row r="113" spans="1:17" s="16" customFormat="1" ht="17.25" customHeight="1" x14ac:dyDescent="0.25">
      <c r="A113" s="18">
        <v>112</v>
      </c>
      <c r="B113" s="39" t="s">
        <v>415</v>
      </c>
      <c r="C113" s="39" t="s">
        <v>416</v>
      </c>
      <c r="D113" s="40" t="s">
        <v>417</v>
      </c>
      <c r="E113" s="18" t="s">
        <v>193</v>
      </c>
      <c r="F113" s="41" t="s">
        <v>29</v>
      </c>
      <c r="G113" s="41" t="s">
        <v>28</v>
      </c>
      <c r="H113" s="41"/>
      <c r="I113"/>
      <c r="J113"/>
      <c r="K113"/>
      <c r="L113"/>
      <c r="M113"/>
      <c r="N113"/>
      <c r="O113"/>
      <c r="P113"/>
      <c r="Q113"/>
    </row>
    <row r="114" spans="1:17" s="16" customFormat="1" ht="17.25" customHeight="1" x14ac:dyDescent="0.25">
      <c r="A114" s="18">
        <v>113</v>
      </c>
      <c r="B114" s="39" t="s">
        <v>586</v>
      </c>
      <c r="C114" s="39" t="s">
        <v>587</v>
      </c>
      <c r="D114" s="40" t="s">
        <v>588</v>
      </c>
      <c r="E114" s="18" t="s">
        <v>193</v>
      </c>
      <c r="F114" s="41" t="s">
        <v>57</v>
      </c>
      <c r="G114" s="41" t="s">
        <v>28</v>
      </c>
      <c r="H114" s="41"/>
      <c r="I114"/>
      <c r="J114"/>
      <c r="K114"/>
      <c r="L114"/>
      <c r="M114"/>
      <c r="N114"/>
      <c r="O114"/>
      <c r="P114"/>
      <c r="Q114"/>
    </row>
    <row r="115" spans="1:17" s="16" customFormat="1" ht="17.25" customHeight="1" x14ac:dyDescent="0.25">
      <c r="A115" s="18">
        <v>114</v>
      </c>
      <c r="B115" s="39" t="s">
        <v>418</v>
      </c>
      <c r="C115" s="39" t="s">
        <v>419</v>
      </c>
      <c r="D115" s="40" t="s">
        <v>252</v>
      </c>
      <c r="E115" s="18" t="s">
        <v>198</v>
      </c>
      <c r="F115" s="41" t="s">
        <v>29</v>
      </c>
      <c r="G115" s="41" t="s">
        <v>28</v>
      </c>
      <c r="H115" s="41"/>
      <c r="I115"/>
      <c r="J115"/>
      <c r="K115"/>
      <c r="L115"/>
      <c r="M115"/>
      <c r="N115"/>
      <c r="O115"/>
      <c r="P115"/>
      <c r="Q115"/>
    </row>
    <row r="116" spans="1:17" s="16" customFormat="1" ht="17.25" customHeight="1" x14ac:dyDescent="0.25">
      <c r="A116" s="18">
        <v>115</v>
      </c>
      <c r="B116" s="39" t="s">
        <v>420</v>
      </c>
      <c r="C116" s="39" t="s">
        <v>421</v>
      </c>
      <c r="D116" s="40" t="s">
        <v>422</v>
      </c>
      <c r="E116" s="18" t="s">
        <v>205</v>
      </c>
      <c r="F116" s="41" t="s">
        <v>29</v>
      </c>
      <c r="G116" s="41" t="s">
        <v>28</v>
      </c>
      <c r="H116" s="41"/>
      <c r="I116"/>
      <c r="J116"/>
      <c r="K116"/>
      <c r="L116"/>
      <c r="M116"/>
      <c r="N116"/>
      <c r="O116"/>
      <c r="P116"/>
      <c r="Q116"/>
    </row>
    <row r="117" spans="1:17" s="16" customFormat="1" ht="17.25" customHeight="1" x14ac:dyDescent="0.25">
      <c r="A117" s="18">
        <v>116</v>
      </c>
      <c r="B117" s="39" t="s">
        <v>423</v>
      </c>
      <c r="C117" s="39" t="s">
        <v>424</v>
      </c>
      <c r="D117" s="40" t="s">
        <v>256</v>
      </c>
      <c r="E117" s="18" t="s">
        <v>202</v>
      </c>
      <c r="F117" s="41" t="s">
        <v>80</v>
      </c>
      <c r="G117" s="41" t="s">
        <v>28</v>
      </c>
      <c r="H117" s="41"/>
      <c r="I117"/>
      <c r="J117"/>
      <c r="K117"/>
      <c r="L117"/>
      <c r="M117"/>
      <c r="N117"/>
      <c r="O117"/>
      <c r="P117"/>
      <c r="Q117"/>
    </row>
    <row r="118" spans="1:17" s="16" customFormat="1" ht="17.25" customHeight="1" x14ac:dyDescent="0.25">
      <c r="A118" s="18">
        <v>117</v>
      </c>
      <c r="B118" s="39" t="s">
        <v>161</v>
      </c>
      <c r="C118" s="39" t="s">
        <v>162</v>
      </c>
      <c r="D118" s="40" t="s">
        <v>383</v>
      </c>
      <c r="E118" s="18" t="s">
        <v>193</v>
      </c>
      <c r="F118" s="41" t="s">
        <v>71</v>
      </c>
      <c r="G118" s="41" t="s">
        <v>28</v>
      </c>
      <c r="H118" s="41"/>
      <c r="I118"/>
      <c r="J118"/>
      <c r="K118"/>
      <c r="L118"/>
      <c r="M118"/>
      <c r="N118"/>
      <c r="O118"/>
      <c r="P118"/>
      <c r="Q118"/>
    </row>
    <row r="119" spans="1:17" s="16" customFormat="1" ht="17.25" customHeight="1" x14ac:dyDescent="0.25">
      <c r="A119" s="18">
        <v>118</v>
      </c>
      <c r="B119" s="39" t="s">
        <v>425</v>
      </c>
      <c r="C119" s="39" t="s">
        <v>426</v>
      </c>
      <c r="D119" s="40" t="s">
        <v>223</v>
      </c>
      <c r="E119" s="18" t="s">
        <v>202</v>
      </c>
      <c r="F119" s="41" t="s">
        <v>41</v>
      </c>
      <c r="G119" s="41" t="s">
        <v>34</v>
      </c>
      <c r="H119" s="41"/>
      <c r="I119"/>
      <c r="J119"/>
      <c r="K119"/>
      <c r="L119"/>
      <c r="M119"/>
      <c r="N119"/>
      <c r="O119"/>
      <c r="P119"/>
      <c r="Q119"/>
    </row>
    <row r="120" spans="1:17" s="16" customFormat="1" ht="17.25" customHeight="1" x14ac:dyDescent="0.25">
      <c r="A120" s="18">
        <v>119</v>
      </c>
      <c r="B120" s="39" t="s">
        <v>163</v>
      </c>
      <c r="C120" s="39" t="s">
        <v>164</v>
      </c>
      <c r="D120" s="40" t="s">
        <v>330</v>
      </c>
      <c r="E120" s="18" t="s">
        <v>205</v>
      </c>
      <c r="F120" s="41" t="s">
        <v>29</v>
      </c>
      <c r="G120" s="41" t="s">
        <v>28</v>
      </c>
      <c r="H120" s="41"/>
      <c r="I120"/>
      <c r="J120"/>
      <c r="K120"/>
      <c r="L120"/>
      <c r="M120"/>
      <c r="N120"/>
      <c r="O120"/>
      <c r="P120"/>
      <c r="Q120"/>
    </row>
    <row r="121" spans="1:17" s="16" customFormat="1" ht="17.25" customHeight="1" x14ac:dyDescent="0.25">
      <c r="A121" s="18">
        <v>120</v>
      </c>
      <c r="B121" s="39" t="s">
        <v>427</v>
      </c>
      <c r="C121" s="39" t="s">
        <v>428</v>
      </c>
      <c r="D121" s="40" t="s">
        <v>429</v>
      </c>
      <c r="E121" s="18" t="s">
        <v>202</v>
      </c>
      <c r="F121" s="41" t="s">
        <v>32</v>
      </c>
      <c r="G121" s="41" t="s">
        <v>28</v>
      </c>
      <c r="H121" s="41"/>
      <c r="I121"/>
      <c r="J121"/>
      <c r="K121"/>
      <c r="L121"/>
      <c r="M121"/>
      <c r="N121"/>
      <c r="O121"/>
      <c r="P121"/>
      <c r="Q121"/>
    </row>
    <row r="122" spans="1:17" s="16" customFormat="1" ht="17.25" customHeight="1" x14ac:dyDescent="0.25">
      <c r="A122" s="18">
        <v>121</v>
      </c>
      <c r="B122" s="39" t="s">
        <v>165</v>
      </c>
      <c r="C122" s="39" t="s">
        <v>166</v>
      </c>
      <c r="D122" s="40" t="s">
        <v>430</v>
      </c>
      <c r="E122" s="18" t="s">
        <v>198</v>
      </c>
      <c r="F122" s="41" t="s">
        <v>29</v>
      </c>
      <c r="G122" s="41" t="s">
        <v>28</v>
      </c>
      <c r="H122" s="41"/>
      <c r="I122"/>
      <c r="J122"/>
      <c r="K122"/>
      <c r="L122"/>
      <c r="M122"/>
      <c r="N122"/>
      <c r="O122"/>
      <c r="P122"/>
      <c r="Q122"/>
    </row>
    <row r="123" spans="1:17" s="16" customFormat="1" ht="17.25" customHeight="1" x14ac:dyDescent="0.25">
      <c r="A123" s="18">
        <v>122</v>
      </c>
      <c r="B123" s="39" t="s">
        <v>431</v>
      </c>
      <c r="C123" s="39" t="s">
        <v>432</v>
      </c>
      <c r="D123" s="40" t="s">
        <v>433</v>
      </c>
      <c r="E123" s="18" t="s">
        <v>202</v>
      </c>
      <c r="F123" s="41" t="s">
        <v>32</v>
      </c>
      <c r="G123" s="41" t="s">
        <v>28</v>
      </c>
      <c r="H123" s="41"/>
      <c r="I123"/>
      <c r="J123"/>
      <c r="K123"/>
      <c r="L123"/>
      <c r="M123"/>
      <c r="N123"/>
      <c r="O123"/>
      <c r="P123"/>
      <c r="Q123"/>
    </row>
    <row r="124" spans="1:17" s="16" customFormat="1" ht="17.25" customHeight="1" x14ac:dyDescent="0.25">
      <c r="A124" s="18">
        <v>123</v>
      </c>
      <c r="B124" s="39" t="s">
        <v>89</v>
      </c>
      <c r="C124" s="39" t="s">
        <v>88</v>
      </c>
      <c r="D124" s="40" t="s">
        <v>87</v>
      </c>
      <c r="E124" s="18"/>
      <c r="F124" s="41" t="s">
        <v>60</v>
      </c>
      <c r="G124" s="41" t="s">
        <v>26</v>
      </c>
      <c r="H124" s="41"/>
      <c r="I124"/>
      <c r="J124"/>
      <c r="K124"/>
      <c r="L124"/>
      <c r="M124"/>
      <c r="N124"/>
      <c r="O124"/>
      <c r="P124"/>
      <c r="Q124"/>
    </row>
    <row r="125" spans="1:17" s="16" customFormat="1" ht="17.25" customHeight="1" x14ac:dyDescent="0.25">
      <c r="A125" s="18">
        <v>124</v>
      </c>
      <c r="B125" s="39" t="s">
        <v>434</v>
      </c>
      <c r="C125" s="39" t="s">
        <v>435</v>
      </c>
      <c r="D125" s="40" t="s">
        <v>321</v>
      </c>
      <c r="E125" s="18" t="s">
        <v>205</v>
      </c>
      <c r="F125" s="41" t="s">
        <v>29</v>
      </c>
      <c r="G125" s="41" t="s">
        <v>28</v>
      </c>
      <c r="H125" s="41"/>
      <c r="I125"/>
      <c r="J125"/>
      <c r="K125"/>
      <c r="L125"/>
      <c r="M125"/>
      <c r="N125"/>
      <c r="O125"/>
      <c r="P125"/>
      <c r="Q125"/>
    </row>
    <row r="126" spans="1:17" s="16" customFormat="1" ht="17.25" customHeight="1" x14ac:dyDescent="0.25">
      <c r="A126" s="18">
        <v>125</v>
      </c>
      <c r="B126" s="39" t="s">
        <v>436</v>
      </c>
      <c r="C126" s="39" t="s">
        <v>437</v>
      </c>
      <c r="D126" s="40" t="s">
        <v>438</v>
      </c>
      <c r="E126" s="18" t="s">
        <v>198</v>
      </c>
      <c r="F126" s="41" t="s">
        <v>29</v>
      </c>
      <c r="G126" s="41" t="s">
        <v>28</v>
      </c>
      <c r="H126" s="41"/>
      <c r="I126"/>
      <c r="J126"/>
      <c r="K126"/>
      <c r="L126"/>
      <c r="M126"/>
      <c r="N126"/>
      <c r="O126"/>
      <c r="P126"/>
      <c r="Q126"/>
    </row>
    <row r="127" spans="1:17" s="16" customFormat="1" ht="17.25" customHeight="1" x14ac:dyDescent="0.25">
      <c r="A127" s="18">
        <v>126</v>
      </c>
      <c r="B127" s="39" t="s">
        <v>167</v>
      </c>
      <c r="C127" s="39" t="s">
        <v>168</v>
      </c>
      <c r="D127" s="40" t="s">
        <v>439</v>
      </c>
      <c r="E127" s="18" t="s">
        <v>198</v>
      </c>
      <c r="F127" s="41" t="s">
        <v>29</v>
      </c>
      <c r="G127" s="41" t="s">
        <v>28</v>
      </c>
      <c r="H127" s="41"/>
      <c r="I127"/>
      <c r="J127"/>
      <c r="K127"/>
      <c r="L127"/>
      <c r="M127"/>
      <c r="N127"/>
      <c r="O127"/>
      <c r="P127"/>
      <c r="Q127"/>
    </row>
    <row r="128" spans="1:17" s="16" customFormat="1" ht="17.25" customHeight="1" x14ac:dyDescent="0.25">
      <c r="A128" s="18">
        <v>127</v>
      </c>
      <c r="B128" s="39" t="s">
        <v>169</v>
      </c>
      <c r="C128" s="39" t="s">
        <v>170</v>
      </c>
      <c r="D128" s="40" t="s">
        <v>440</v>
      </c>
      <c r="E128" s="18" t="s">
        <v>193</v>
      </c>
      <c r="F128" s="41" t="s">
        <v>58</v>
      </c>
      <c r="G128" s="41" t="s">
        <v>28</v>
      </c>
      <c r="H128" s="41"/>
      <c r="I128"/>
      <c r="J128"/>
      <c r="K128"/>
      <c r="L128"/>
      <c r="M128"/>
      <c r="N128"/>
      <c r="O128"/>
      <c r="P128"/>
      <c r="Q128"/>
    </row>
    <row r="129" spans="1:17" s="16" customFormat="1" ht="17.25" customHeight="1" x14ac:dyDescent="0.25">
      <c r="A129" s="18">
        <v>128</v>
      </c>
      <c r="B129" s="39" t="s">
        <v>441</v>
      </c>
      <c r="C129" s="39" t="s">
        <v>442</v>
      </c>
      <c r="D129" s="40" t="s">
        <v>443</v>
      </c>
      <c r="E129" s="18" t="s">
        <v>205</v>
      </c>
      <c r="F129" s="41" t="s">
        <v>29</v>
      </c>
      <c r="G129" s="41" t="s">
        <v>28</v>
      </c>
      <c r="H129" s="41"/>
      <c r="I129"/>
      <c r="J129"/>
      <c r="K129"/>
      <c r="L129"/>
      <c r="M129"/>
      <c r="N129"/>
      <c r="O129"/>
      <c r="P129"/>
      <c r="Q129"/>
    </row>
    <row r="130" spans="1:17" s="16" customFormat="1" ht="17.25" customHeight="1" x14ac:dyDescent="0.25">
      <c r="A130" s="18">
        <v>129</v>
      </c>
      <c r="B130" s="39" t="s">
        <v>54</v>
      </c>
      <c r="C130" s="39" t="s">
        <v>53</v>
      </c>
      <c r="D130" s="40" t="s">
        <v>52</v>
      </c>
      <c r="E130" s="18" t="s">
        <v>205</v>
      </c>
      <c r="F130" s="41" t="s">
        <v>753</v>
      </c>
      <c r="G130" s="41" t="s">
        <v>26</v>
      </c>
      <c r="H130" s="41"/>
      <c r="I130"/>
      <c r="J130"/>
      <c r="K130"/>
      <c r="L130"/>
      <c r="M130"/>
      <c r="N130"/>
      <c r="O130"/>
      <c r="P130"/>
      <c r="Q130"/>
    </row>
    <row r="131" spans="1:17" s="16" customFormat="1" ht="17.25" customHeight="1" x14ac:dyDescent="0.25">
      <c r="A131" s="18">
        <v>130</v>
      </c>
      <c r="B131" s="39" t="s">
        <v>171</v>
      </c>
      <c r="C131" s="39" t="s">
        <v>172</v>
      </c>
      <c r="D131" s="40" t="s">
        <v>444</v>
      </c>
      <c r="E131" s="18" t="s">
        <v>202</v>
      </c>
      <c r="F131" s="41" t="s">
        <v>29</v>
      </c>
      <c r="G131" s="41" t="s">
        <v>28</v>
      </c>
      <c r="H131" s="41"/>
      <c r="I131"/>
      <c r="J131"/>
      <c r="K131"/>
      <c r="L131"/>
      <c r="M131"/>
      <c r="N131"/>
      <c r="O131"/>
      <c r="P131"/>
      <c r="Q131"/>
    </row>
    <row r="132" spans="1:17" s="16" customFormat="1" ht="17.25" customHeight="1" x14ac:dyDescent="0.25">
      <c r="A132" s="18">
        <v>131</v>
      </c>
      <c r="B132" s="39" t="s">
        <v>445</v>
      </c>
      <c r="C132" s="39" t="s">
        <v>446</v>
      </c>
      <c r="D132" s="40" t="s">
        <v>447</v>
      </c>
      <c r="E132" s="18" t="s">
        <v>205</v>
      </c>
      <c r="F132" s="41" t="s">
        <v>29</v>
      </c>
      <c r="G132" s="41" t="s">
        <v>28</v>
      </c>
      <c r="H132" s="41"/>
      <c r="I132"/>
      <c r="J132"/>
      <c r="K132"/>
      <c r="L132"/>
      <c r="M132"/>
      <c r="N132"/>
      <c r="O132"/>
      <c r="P132"/>
      <c r="Q132"/>
    </row>
    <row r="133" spans="1:17" s="16" customFormat="1" ht="17.25" customHeight="1" x14ac:dyDescent="0.25">
      <c r="A133" s="18">
        <v>132</v>
      </c>
      <c r="B133" s="39" t="s">
        <v>448</v>
      </c>
      <c r="C133" s="39" t="s">
        <v>85</v>
      </c>
      <c r="D133" s="40" t="s">
        <v>449</v>
      </c>
      <c r="E133" s="18" t="s">
        <v>202</v>
      </c>
      <c r="F133" s="41" t="s">
        <v>31</v>
      </c>
      <c r="G133" s="41" t="s">
        <v>28</v>
      </c>
      <c r="H133" s="41"/>
      <c r="I133"/>
      <c r="J133"/>
      <c r="K133"/>
      <c r="L133"/>
      <c r="M133"/>
      <c r="N133"/>
      <c r="O133"/>
      <c r="P133"/>
      <c r="Q133"/>
    </row>
    <row r="134" spans="1:17" s="16" customFormat="1" ht="17.25" customHeight="1" x14ac:dyDescent="0.25">
      <c r="A134" s="18">
        <v>133</v>
      </c>
      <c r="B134" s="39" t="s">
        <v>450</v>
      </c>
      <c r="C134" s="39" t="s">
        <v>451</v>
      </c>
      <c r="D134" s="40" t="s">
        <v>452</v>
      </c>
      <c r="E134" s="18" t="s">
        <v>202</v>
      </c>
      <c r="F134" s="41" t="s">
        <v>31</v>
      </c>
      <c r="G134" s="41" t="s">
        <v>28</v>
      </c>
      <c r="H134" s="41"/>
      <c r="I134"/>
      <c r="J134"/>
      <c r="K134"/>
      <c r="L134"/>
      <c r="M134"/>
      <c r="N134"/>
      <c r="O134"/>
      <c r="P134"/>
      <c r="Q134"/>
    </row>
    <row r="135" spans="1:17" s="16" customFormat="1" ht="17.25" customHeight="1" x14ac:dyDescent="0.25">
      <c r="A135" s="18">
        <v>134</v>
      </c>
      <c r="B135" s="39" t="s">
        <v>173</v>
      </c>
      <c r="C135" s="39" t="s">
        <v>174</v>
      </c>
      <c r="D135" s="40" t="s">
        <v>453</v>
      </c>
      <c r="E135" s="18" t="s">
        <v>198</v>
      </c>
      <c r="F135" s="41" t="s">
        <v>29</v>
      </c>
      <c r="G135" s="41" t="s">
        <v>28</v>
      </c>
      <c r="H135" s="41"/>
      <c r="I135"/>
      <c r="J135"/>
      <c r="K135"/>
      <c r="L135"/>
      <c r="M135"/>
      <c r="N135"/>
      <c r="O135"/>
      <c r="P135"/>
      <c r="Q135"/>
    </row>
    <row r="136" spans="1:17" s="16" customFormat="1" ht="17.25" customHeight="1" x14ac:dyDescent="0.25">
      <c r="A136" s="18">
        <v>135</v>
      </c>
      <c r="B136" s="39" t="s">
        <v>455</v>
      </c>
      <c r="C136" s="39" t="s">
        <v>456</v>
      </c>
      <c r="D136" s="40" t="s">
        <v>330</v>
      </c>
      <c r="E136" s="18" t="s">
        <v>457</v>
      </c>
      <c r="F136" s="41" t="s">
        <v>33</v>
      </c>
      <c r="G136" s="41" t="s">
        <v>30</v>
      </c>
      <c r="H136" s="41"/>
      <c r="I136"/>
      <c r="J136"/>
      <c r="K136"/>
      <c r="L136"/>
      <c r="M136"/>
      <c r="N136"/>
      <c r="O136"/>
      <c r="P136"/>
      <c r="Q136"/>
    </row>
    <row r="137" spans="1:17" s="16" customFormat="1" ht="17.25" customHeight="1" x14ac:dyDescent="0.25">
      <c r="A137" s="18">
        <v>136</v>
      </c>
      <c r="B137" s="39" t="s">
        <v>458</v>
      </c>
      <c r="C137" s="39" t="s">
        <v>459</v>
      </c>
      <c r="D137" s="40" t="s">
        <v>38</v>
      </c>
      <c r="E137" s="18" t="s">
        <v>454</v>
      </c>
      <c r="F137" s="41" t="s">
        <v>29</v>
      </c>
      <c r="G137" s="41" t="s">
        <v>28</v>
      </c>
      <c r="H137" s="41"/>
      <c r="I137"/>
      <c r="J137"/>
      <c r="K137"/>
      <c r="L137"/>
      <c r="M137"/>
      <c r="N137"/>
      <c r="O137"/>
      <c r="P137"/>
      <c r="Q137"/>
    </row>
    <row r="138" spans="1:17" s="16" customFormat="1" ht="17.25" customHeight="1" x14ac:dyDescent="0.25">
      <c r="A138" s="18">
        <v>137</v>
      </c>
      <c r="B138" s="39" t="s">
        <v>175</v>
      </c>
      <c r="C138" s="39" t="s">
        <v>176</v>
      </c>
      <c r="D138" s="40" t="s">
        <v>94</v>
      </c>
      <c r="E138" s="18" t="s">
        <v>454</v>
      </c>
      <c r="F138" s="41" t="s">
        <v>29</v>
      </c>
      <c r="G138" s="41" t="s">
        <v>28</v>
      </c>
      <c r="H138" s="41"/>
      <c r="I138"/>
      <c r="J138"/>
      <c r="K138"/>
      <c r="L138"/>
      <c r="M138"/>
      <c r="N138"/>
      <c r="O138"/>
      <c r="P138"/>
      <c r="Q138"/>
    </row>
    <row r="139" spans="1:17" s="16" customFormat="1" ht="17.25" customHeight="1" x14ac:dyDescent="0.25">
      <c r="A139" s="18">
        <v>138</v>
      </c>
      <c r="B139" s="39" t="s">
        <v>761</v>
      </c>
      <c r="C139" s="39" t="s">
        <v>762</v>
      </c>
      <c r="D139" s="40" t="s">
        <v>763</v>
      </c>
      <c r="E139" s="18"/>
      <c r="F139" s="41" t="s">
        <v>48</v>
      </c>
      <c r="G139" s="41" t="s">
        <v>37</v>
      </c>
      <c r="H139" s="41"/>
      <c r="I139"/>
      <c r="J139"/>
      <c r="K139"/>
      <c r="L139"/>
      <c r="M139"/>
      <c r="N139"/>
      <c r="O139"/>
      <c r="P139"/>
      <c r="Q139"/>
    </row>
    <row r="140" spans="1:17" s="16" customFormat="1" ht="17.25" customHeight="1" x14ac:dyDescent="0.25">
      <c r="A140" s="18">
        <v>139</v>
      </c>
      <c r="B140" s="39" t="s">
        <v>461</v>
      </c>
      <c r="C140" s="39" t="s">
        <v>462</v>
      </c>
      <c r="D140" s="40" t="s">
        <v>463</v>
      </c>
      <c r="E140" s="18" t="s">
        <v>457</v>
      </c>
      <c r="F140" s="41" t="s">
        <v>33</v>
      </c>
      <c r="G140" s="41" t="s">
        <v>30</v>
      </c>
      <c r="H140" s="41"/>
      <c r="I140"/>
      <c r="J140"/>
      <c r="K140"/>
      <c r="L140"/>
      <c r="M140"/>
      <c r="N140"/>
      <c r="O140"/>
      <c r="P140"/>
      <c r="Q140"/>
    </row>
    <row r="141" spans="1:17" s="16" customFormat="1" ht="17.25" customHeight="1" x14ac:dyDescent="0.25">
      <c r="A141" s="18">
        <v>140</v>
      </c>
      <c r="B141" s="39" t="s">
        <v>464</v>
      </c>
      <c r="C141" s="39" t="s">
        <v>465</v>
      </c>
      <c r="D141" s="40" t="s">
        <v>466</v>
      </c>
      <c r="E141" s="18" t="s">
        <v>454</v>
      </c>
      <c r="F141" s="41" t="s">
        <v>51</v>
      </c>
      <c r="G141" s="41" t="s">
        <v>34</v>
      </c>
      <c r="H141" s="41"/>
      <c r="I141"/>
      <c r="J141"/>
      <c r="K141"/>
      <c r="L141"/>
      <c r="M141"/>
      <c r="N141"/>
      <c r="O141"/>
      <c r="P141"/>
      <c r="Q141"/>
    </row>
    <row r="142" spans="1:17" s="16" customFormat="1" ht="17.25" customHeight="1" x14ac:dyDescent="0.25">
      <c r="A142" s="18">
        <v>141</v>
      </c>
      <c r="B142" s="39" t="s">
        <v>467</v>
      </c>
      <c r="C142" s="39" t="s">
        <v>468</v>
      </c>
      <c r="D142" s="40" t="s">
        <v>97</v>
      </c>
      <c r="E142" s="18" t="s">
        <v>454</v>
      </c>
      <c r="F142" s="41" t="s">
        <v>51</v>
      </c>
      <c r="G142" s="41" t="s">
        <v>34</v>
      </c>
      <c r="H142" s="41"/>
      <c r="I142"/>
      <c r="J142"/>
      <c r="K142"/>
      <c r="L142"/>
      <c r="M142"/>
      <c r="N142"/>
      <c r="O142"/>
      <c r="P142"/>
      <c r="Q142"/>
    </row>
    <row r="143" spans="1:17" s="16" customFormat="1" ht="17.25" customHeight="1" x14ac:dyDescent="0.25">
      <c r="A143" s="18">
        <v>142</v>
      </c>
      <c r="B143" s="39" t="s">
        <v>469</v>
      </c>
      <c r="C143" s="39" t="s">
        <v>470</v>
      </c>
      <c r="D143" s="40" t="s">
        <v>471</v>
      </c>
      <c r="E143" s="18" t="s">
        <v>457</v>
      </c>
      <c r="F143" s="41" t="s">
        <v>51</v>
      </c>
      <c r="G143" s="41" t="s">
        <v>34</v>
      </c>
      <c r="H143" s="41"/>
      <c r="I143"/>
      <c r="J143"/>
      <c r="K143"/>
      <c r="L143"/>
      <c r="M143"/>
      <c r="N143"/>
      <c r="O143"/>
      <c r="P143"/>
      <c r="Q143"/>
    </row>
    <row r="144" spans="1:17" s="16" customFormat="1" ht="17.25" customHeight="1" x14ac:dyDescent="0.25">
      <c r="A144" s="18">
        <v>143</v>
      </c>
      <c r="B144" s="39" t="s">
        <v>472</v>
      </c>
      <c r="C144" s="39" t="s">
        <v>473</v>
      </c>
      <c r="D144" s="40" t="s">
        <v>474</v>
      </c>
      <c r="E144" s="18" t="s">
        <v>454</v>
      </c>
      <c r="F144" s="41" t="s">
        <v>80</v>
      </c>
      <c r="G144" s="41" t="s">
        <v>28</v>
      </c>
      <c r="H144" s="41"/>
      <c r="I144"/>
      <c r="J144"/>
      <c r="K144"/>
      <c r="L144"/>
      <c r="M144"/>
      <c r="N144"/>
      <c r="O144"/>
      <c r="P144"/>
      <c r="Q144"/>
    </row>
    <row r="145" spans="1:17" s="16" customFormat="1" ht="17.25" customHeight="1" x14ac:dyDescent="0.25">
      <c r="A145" s="18">
        <v>144</v>
      </c>
      <c r="B145" s="39" t="s">
        <v>177</v>
      </c>
      <c r="C145" s="39" t="s">
        <v>178</v>
      </c>
      <c r="D145" s="40" t="s">
        <v>475</v>
      </c>
      <c r="E145" s="18" t="s">
        <v>457</v>
      </c>
      <c r="F145" s="41" t="s">
        <v>33</v>
      </c>
      <c r="G145" s="41" t="s">
        <v>30</v>
      </c>
      <c r="H145" s="41"/>
      <c r="I145"/>
      <c r="J145"/>
      <c r="K145"/>
      <c r="L145"/>
      <c r="M145"/>
      <c r="N145"/>
      <c r="O145"/>
      <c r="P145"/>
      <c r="Q145"/>
    </row>
    <row r="146" spans="1:17" s="16" customFormat="1" ht="17.25" customHeight="1" x14ac:dyDescent="0.25">
      <c r="A146" s="18">
        <v>145</v>
      </c>
      <c r="B146" s="39" t="s">
        <v>476</v>
      </c>
      <c r="C146" s="39" t="s">
        <v>477</v>
      </c>
      <c r="D146" s="40" t="s">
        <v>478</v>
      </c>
      <c r="E146" s="18" t="s">
        <v>457</v>
      </c>
      <c r="F146" s="41" t="s">
        <v>51</v>
      </c>
      <c r="G146" s="41" t="s">
        <v>34</v>
      </c>
      <c r="H146" s="41"/>
      <c r="I146"/>
      <c r="J146"/>
      <c r="K146"/>
      <c r="L146"/>
      <c r="M146"/>
      <c r="N146"/>
      <c r="O146"/>
      <c r="P146"/>
      <c r="Q146"/>
    </row>
    <row r="147" spans="1:17" s="16" customFormat="1" ht="17.25" customHeight="1" x14ac:dyDescent="0.25">
      <c r="A147" s="18">
        <v>146</v>
      </c>
      <c r="B147" s="39" t="s">
        <v>479</v>
      </c>
      <c r="C147" s="39" t="s">
        <v>480</v>
      </c>
      <c r="D147" s="40" t="s">
        <v>481</v>
      </c>
      <c r="E147" s="18" t="s">
        <v>457</v>
      </c>
      <c r="F147" s="41" t="s">
        <v>33</v>
      </c>
      <c r="G147" s="41" t="s">
        <v>30</v>
      </c>
      <c r="H147" s="41"/>
      <c r="I147"/>
      <c r="J147"/>
      <c r="K147"/>
      <c r="L147"/>
      <c r="M147"/>
      <c r="N147"/>
      <c r="O147"/>
      <c r="P147"/>
      <c r="Q147"/>
    </row>
    <row r="148" spans="1:17" s="16" customFormat="1" ht="17.25" customHeight="1" x14ac:dyDescent="0.25">
      <c r="A148" s="18">
        <v>147</v>
      </c>
      <c r="B148" s="39" t="s">
        <v>179</v>
      </c>
      <c r="C148" s="39" t="s">
        <v>180</v>
      </c>
      <c r="D148" s="40" t="s">
        <v>482</v>
      </c>
      <c r="E148" s="18" t="s">
        <v>457</v>
      </c>
      <c r="F148" s="41" t="s">
        <v>59</v>
      </c>
      <c r="G148" s="41" t="s">
        <v>30</v>
      </c>
      <c r="H148" s="41"/>
      <c r="I148"/>
      <c r="J148"/>
      <c r="K148"/>
      <c r="L148"/>
      <c r="M148"/>
      <c r="N148"/>
      <c r="O148"/>
      <c r="P148"/>
      <c r="Q148"/>
    </row>
    <row r="149" spans="1:17" s="16" customFormat="1" ht="17.25" customHeight="1" x14ac:dyDescent="0.25">
      <c r="A149" s="18">
        <v>148</v>
      </c>
      <c r="B149" s="39" t="s">
        <v>483</v>
      </c>
      <c r="C149" s="39" t="s">
        <v>484</v>
      </c>
      <c r="D149" s="40" t="s">
        <v>246</v>
      </c>
      <c r="E149" s="18" t="s">
        <v>457</v>
      </c>
      <c r="F149" s="41" t="s">
        <v>33</v>
      </c>
      <c r="G149" s="41" t="s">
        <v>30</v>
      </c>
      <c r="H149" s="41"/>
      <c r="I149"/>
      <c r="J149"/>
      <c r="K149"/>
      <c r="L149"/>
      <c r="M149"/>
      <c r="N149"/>
      <c r="O149"/>
      <c r="P149"/>
      <c r="Q149"/>
    </row>
    <row r="150" spans="1:17" s="16" customFormat="1" ht="17.25" customHeight="1" x14ac:dyDescent="0.25">
      <c r="A150" s="18">
        <v>149</v>
      </c>
      <c r="B150" s="39" t="s">
        <v>485</v>
      </c>
      <c r="C150" s="39" t="s">
        <v>486</v>
      </c>
      <c r="D150" s="40" t="s">
        <v>487</v>
      </c>
      <c r="E150" s="18" t="s">
        <v>454</v>
      </c>
      <c r="F150" s="41" t="s">
        <v>33</v>
      </c>
      <c r="G150" s="41" t="s">
        <v>30</v>
      </c>
      <c r="H150" s="41"/>
      <c r="I150"/>
      <c r="J150"/>
      <c r="K150"/>
      <c r="L150"/>
      <c r="M150"/>
      <c r="N150"/>
      <c r="O150"/>
      <c r="P150"/>
      <c r="Q150"/>
    </row>
    <row r="151" spans="1:17" s="16" customFormat="1" ht="17.25" customHeight="1" x14ac:dyDescent="0.25">
      <c r="A151" s="18">
        <v>150</v>
      </c>
      <c r="B151" s="39" t="s">
        <v>488</v>
      </c>
      <c r="C151" s="39" t="s">
        <v>489</v>
      </c>
      <c r="D151" s="40" t="s">
        <v>490</v>
      </c>
      <c r="E151" s="18" t="s">
        <v>457</v>
      </c>
      <c r="F151" s="41" t="s">
        <v>36</v>
      </c>
      <c r="G151" s="41" t="s">
        <v>30</v>
      </c>
      <c r="H151" s="41"/>
      <c r="I151"/>
      <c r="J151"/>
      <c r="K151"/>
      <c r="L151"/>
      <c r="M151"/>
      <c r="N151"/>
      <c r="O151"/>
      <c r="P151"/>
      <c r="Q151"/>
    </row>
    <row r="152" spans="1:17" s="16" customFormat="1" ht="17.25" customHeight="1" x14ac:dyDescent="0.25">
      <c r="A152" s="18">
        <v>151</v>
      </c>
      <c r="B152" s="39" t="s">
        <v>491</v>
      </c>
      <c r="C152" s="39" t="s">
        <v>492</v>
      </c>
      <c r="D152" s="40" t="s">
        <v>493</v>
      </c>
      <c r="E152" s="18" t="s">
        <v>457</v>
      </c>
      <c r="F152" s="41" t="s">
        <v>59</v>
      </c>
      <c r="G152" s="41" t="s">
        <v>30</v>
      </c>
      <c r="H152" s="41"/>
      <c r="I152"/>
      <c r="J152"/>
      <c r="K152"/>
      <c r="L152"/>
      <c r="M152"/>
      <c r="N152"/>
      <c r="O152"/>
      <c r="P152"/>
      <c r="Q152"/>
    </row>
    <row r="153" spans="1:17" s="16" customFormat="1" ht="17.25" customHeight="1" x14ac:dyDescent="0.25">
      <c r="A153" s="18">
        <v>152</v>
      </c>
      <c r="B153" s="39" t="s">
        <v>494</v>
      </c>
      <c r="C153" s="39" t="s">
        <v>495</v>
      </c>
      <c r="D153" s="40" t="s">
        <v>496</v>
      </c>
      <c r="E153" s="18" t="s">
        <v>457</v>
      </c>
      <c r="F153" s="41" t="s">
        <v>59</v>
      </c>
      <c r="G153" s="41" t="s">
        <v>30</v>
      </c>
      <c r="H153" s="41"/>
      <c r="I153"/>
      <c r="J153"/>
      <c r="K153"/>
      <c r="L153"/>
      <c r="M153"/>
      <c r="N153"/>
      <c r="O153"/>
      <c r="P153"/>
      <c r="Q153"/>
    </row>
    <row r="154" spans="1:17" s="16" customFormat="1" ht="17.25" customHeight="1" x14ac:dyDescent="0.25">
      <c r="A154" s="18">
        <v>153</v>
      </c>
      <c r="B154" s="39" t="s">
        <v>497</v>
      </c>
      <c r="C154" s="39" t="s">
        <v>498</v>
      </c>
      <c r="D154" s="40" t="s">
        <v>407</v>
      </c>
      <c r="E154" s="18" t="s">
        <v>454</v>
      </c>
      <c r="F154" s="41" t="s">
        <v>29</v>
      </c>
      <c r="G154" s="41" t="s">
        <v>28</v>
      </c>
      <c r="H154" s="41"/>
      <c r="I154"/>
      <c r="J154"/>
      <c r="K154"/>
      <c r="L154"/>
      <c r="M154"/>
      <c r="N154"/>
      <c r="O154"/>
      <c r="P154"/>
      <c r="Q154"/>
    </row>
    <row r="155" spans="1:17" s="16" customFormat="1" ht="17.25" customHeight="1" x14ac:dyDescent="0.25">
      <c r="A155" s="18">
        <v>154</v>
      </c>
      <c r="B155" s="39" t="s">
        <v>499</v>
      </c>
      <c r="C155" s="39" t="s">
        <v>500</v>
      </c>
      <c r="D155" s="40" t="s">
        <v>501</v>
      </c>
      <c r="E155" s="18" t="s">
        <v>457</v>
      </c>
      <c r="F155" s="41" t="s">
        <v>80</v>
      </c>
      <c r="G155" s="41" t="s">
        <v>28</v>
      </c>
      <c r="H155" s="41"/>
      <c r="I155"/>
      <c r="J155"/>
      <c r="K155"/>
      <c r="L155"/>
      <c r="M155"/>
      <c r="N155"/>
      <c r="O155"/>
      <c r="P155"/>
      <c r="Q155"/>
    </row>
    <row r="156" spans="1:17" s="16" customFormat="1" ht="17.25" customHeight="1" x14ac:dyDescent="0.25">
      <c r="A156" s="18">
        <v>155</v>
      </c>
      <c r="B156" s="39" t="s">
        <v>502</v>
      </c>
      <c r="C156" s="39" t="s">
        <v>503</v>
      </c>
      <c r="D156" s="40" t="s">
        <v>273</v>
      </c>
      <c r="E156" s="18" t="s">
        <v>454</v>
      </c>
      <c r="F156" s="41" t="s">
        <v>33</v>
      </c>
      <c r="G156" s="41" t="s">
        <v>30</v>
      </c>
      <c r="H156" s="41"/>
      <c r="I156"/>
      <c r="J156"/>
      <c r="K156"/>
      <c r="L156"/>
      <c r="M156"/>
      <c r="N156"/>
      <c r="O156"/>
      <c r="P156"/>
      <c r="Q156"/>
    </row>
    <row r="157" spans="1:17" s="16" customFormat="1" ht="17.25" customHeight="1" x14ac:dyDescent="0.25">
      <c r="A157" s="18">
        <v>156</v>
      </c>
      <c r="B157" s="39" t="s">
        <v>504</v>
      </c>
      <c r="C157" s="39" t="s">
        <v>505</v>
      </c>
      <c r="D157" s="40" t="s">
        <v>506</v>
      </c>
      <c r="E157" s="18" t="s">
        <v>457</v>
      </c>
      <c r="F157" s="41" t="s">
        <v>33</v>
      </c>
      <c r="G157" s="41" t="s">
        <v>30</v>
      </c>
      <c r="H157" s="41"/>
      <c r="I157"/>
      <c r="J157"/>
      <c r="K157"/>
      <c r="L157"/>
      <c r="M157"/>
      <c r="N157"/>
      <c r="O157"/>
      <c r="P157"/>
      <c r="Q157"/>
    </row>
    <row r="158" spans="1:17" s="16" customFormat="1" ht="17.25" customHeight="1" x14ac:dyDescent="0.25">
      <c r="A158" s="18">
        <v>157</v>
      </c>
      <c r="B158" s="39" t="s">
        <v>507</v>
      </c>
      <c r="C158" s="39" t="s">
        <v>508</v>
      </c>
      <c r="D158" s="40" t="s">
        <v>509</v>
      </c>
      <c r="E158" s="18" t="s">
        <v>454</v>
      </c>
      <c r="F158" s="41" t="s">
        <v>46</v>
      </c>
      <c r="G158" s="41" t="s">
        <v>30</v>
      </c>
      <c r="H158" s="41"/>
      <c r="I158"/>
      <c r="J158"/>
      <c r="K158"/>
      <c r="L158"/>
      <c r="M158"/>
      <c r="N158"/>
      <c r="O158"/>
      <c r="P158"/>
      <c r="Q158"/>
    </row>
    <row r="159" spans="1:17" s="16" customFormat="1" ht="17.25" customHeight="1" x14ac:dyDescent="0.25">
      <c r="A159" s="18">
        <v>158</v>
      </c>
      <c r="B159" s="39" t="s">
        <v>511</v>
      </c>
      <c r="C159" s="39" t="s">
        <v>512</v>
      </c>
      <c r="D159" s="40" t="s">
        <v>513</v>
      </c>
      <c r="E159" s="18" t="s">
        <v>454</v>
      </c>
      <c r="F159" s="41" t="s">
        <v>31</v>
      </c>
      <c r="G159" s="41" t="s">
        <v>28</v>
      </c>
      <c r="H159" s="41"/>
      <c r="I159"/>
      <c r="J159"/>
      <c r="K159"/>
      <c r="L159"/>
      <c r="M159"/>
      <c r="N159"/>
      <c r="O159"/>
      <c r="P159"/>
      <c r="Q159"/>
    </row>
    <row r="160" spans="1:17" s="16" customFormat="1" ht="17.25" customHeight="1" x14ac:dyDescent="0.25">
      <c r="A160" s="18">
        <v>159</v>
      </c>
      <c r="B160" s="39" t="s">
        <v>514</v>
      </c>
      <c r="C160" s="39" t="s">
        <v>515</v>
      </c>
      <c r="D160" s="40" t="s">
        <v>268</v>
      </c>
      <c r="E160" s="18" t="s">
        <v>454</v>
      </c>
      <c r="F160" s="41" t="s">
        <v>31</v>
      </c>
      <c r="G160" s="41" t="s">
        <v>28</v>
      </c>
      <c r="H160" s="41"/>
      <c r="I160"/>
      <c r="J160"/>
      <c r="K160"/>
      <c r="L160"/>
      <c r="M160"/>
      <c r="N160"/>
      <c r="O160"/>
      <c r="P160"/>
      <c r="Q160"/>
    </row>
    <row r="161" spans="1:17" s="16" customFormat="1" ht="17.25" customHeight="1" x14ac:dyDescent="0.25">
      <c r="A161" s="18">
        <v>160</v>
      </c>
      <c r="B161" s="39" t="s">
        <v>181</v>
      </c>
      <c r="C161" s="39" t="s">
        <v>66</v>
      </c>
      <c r="D161" s="40" t="s">
        <v>516</v>
      </c>
      <c r="E161" s="18" t="s">
        <v>457</v>
      </c>
      <c r="F161" s="41" t="s">
        <v>45</v>
      </c>
      <c r="G161" s="41" t="s">
        <v>30</v>
      </c>
      <c r="H161" s="41"/>
      <c r="I161"/>
      <c r="J161"/>
      <c r="K161"/>
      <c r="L161"/>
      <c r="M161"/>
      <c r="N161"/>
      <c r="O161"/>
      <c r="P161"/>
      <c r="Q161"/>
    </row>
    <row r="162" spans="1:17" s="16" customFormat="1" ht="17.25" customHeight="1" x14ac:dyDescent="0.25">
      <c r="A162" s="18">
        <v>161</v>
      </c>
      <c r="B162" s="39" t="s">
        <v>517</v>
      </c>
      <c r="C162" s="39" t="s">
        <v>518</v>
      </c>
      <c r="D162" s="40" t="s">
        <v>519</v>
      </c>
      <c r="E162" s="18" t="s">
        <v>454</v>
      </c>
      <c r="F162" s="41" t="s">
        <v>68</v>
      </c>
      <c r="G162" s="41" t="s">
        <v>26</v>
      </c>
      <c r="H162" s="41"/>
      <c r="I162"/>
      <c r="J162"/>
      <c r="K162"/>
      <c r="L162"/>
      <c r="M162"/>
      <c r="N162"/>
      <c r="O162"/>
      <c r="P162"/>
      <c r="Q162"/>
    </row>
    <row r="163" spans="1:17" s="16" customFormat="1" ht="17.25" customHeight="1" x14ac:dyDescent="0.25">
      <c r="A163" s="18">
        <v>162</v>
      </c>
      <c r="B163" s="39" t="s">
        <v>520</v>
      </c>
      <c r="C163" s="39" t="s">
        <v>521</v>
      </c>
      <c r="D163" s="40" t="s">
        <v>522</v>
      </c>
      <c r="E163" s="18" t="s">
        <v>457</v>
      </c>
      <c r="F163" s="41" t="s">
        <v>45</v>
      </c>
      <c r="G163" s="41" t="s">
        <v>30</v>
      </c>
      <c r="H163" s="41"/>
      <c r="I163"/>
      <c r="J163"/>
      <c r="K163"/>
      <c r="L163"/>
      <c r="M163"/>
      <c r="N163"/>
      <c r="O163"/>
      <c r="P163"/>
      <c r="Q163"/>
    </row>
    <row r="164" spans="1:17" s="16" customFormat="1" ht="17.25" customHeight="1" x14ac:dyDescent="0.25">
      <c r="A164" s="18">
        <v>163</v>
      </c>
      <c r="B164" s="39" t="s">
        <v>182</v>
      </c>
      <c r="C164" s="39" t="s">
        <v>183</v>
      </c>
      <c r="D164" s="40" t="s">
        <v>523</v>
      </c>
      <c r="E164" s="18" t="s">
        <v>454</v>
      </c>
      <c r="F164" s="41" t="s">
        <v>31</v>
      </c>
      <c r="G164" s="41" t="s">
        <v>28</v>
      </c>
      <c r="H164" s="41"/>
      <c r="I164"/>
      <c r="J164"/>
      <c r="K164"/>
      <c r="L164"/>
      <c r="M164"/>
      <c r="N164"/>
      <c r="O164"/>
      <c r="P164"/>
      <c r="Q164"/>
    </row>
    <row r="165" spans="1:17" s="16" customFormat="1" ht="17.25" customHeight="1" x14ac:dyDescent="0.25">
      <c r="A165" s="18">
        <v>164</v>
      </c>
      <c r="B165" s="39" t="s">
        <v>524</v>
      </c>
      <c r="C165" s="39" t="s">
        <v>525</v>
      </c>
      <c r="D165" s="40" t="s">
        <v>526</v>
      </c>
      <c r="E165" s="18" t="s">
        <v>457</v>
      </c>
      <c r="F165" s="41" t="s">
        <v>46</v>
      </c>
      <c r="G165" s="41" t="s">
        <v>30</v>
      </c>
      <c r="H165" s="41"/>
      <c r="I165"/>
      <c r="J165"/>
      <c r="K165"/>
      <c r="L165"/>
      <c r="M165"/>
      <c r="N165"/>
      <c r="O165"/>
      <c r="P165"/>
      <c r="Q165"/>
    </row>
    <row r="166" spans="1:17" s="16" customFormat="1" ht="17.25" customHeight="1" x14ac:dyDescent="0.25">
      <c r="A166" s="18">
        <v>165</v>
      </c>
      <c r="B166" s="39" t="s">
        <v>527</v>
      </c>
      <c r="C166" s="39" t="s">
        <v>528</v>
      </c>
      <c r="D166" s="40" t="s">
        <v>529</v>
      </c>
      <c r="E166" s="18" t="s">
        <v>457</v>
      </c>
      <c r="F166" s="41" t="s">
        <v>33</v>
      </c>
      <c r="G166" s="41" t="s">
        <v>30</v>
      </c>
      <c r="H166" s="41"/>
      <c r="I166"/>
      <c r="J166"/>
      <c r="K166"/>
      <c r="L166"/>
      <c r="M166"/>
      <c r="N166"/>
      <c r="O166"/>
      <c r="P166"/>
      <c r="Q166"/>
    </row>
    <row r="167" spans="1:17" s="16" customFormat="1" ht="17.25" customHeight="1" x14ac:dyDescent="0.25">
      <c r="A167" s="18">
        <v>166</v>
      </c>
      <c r="B167" s="39" t="s">
        <v>530</v>
      </c>
      <c r="C167" s="39" t="s">
        <v>21</v>
      </c>
      <c r="D167" s="40" t="s">
        <v>231</v>
      </c>
      <c r="E167" s="18" t="s">
        <v>457</v>
      </c>
      <c r="F167" s="41" t="s">
        <v>46</v>
      </c>
      <c r="G167" s="41" t="s">
        <v>30</v>
      </c>
      <c r="H167" s="41"/>
      <c r="I167"/>
      <c r="J167"/>
      <c r="K167"/>
      <c r="L167"/>
      <c r="M167"/>
      <c r="N167"/>
      <c r="O167"/>
      <c r="P167"/>
      <c r="Q167"/>
    </row>
    <row r="168" spans="1:17" s="16" customFormat="1" ht="17.25" customHeight="1" x14ac:dyDescent="0.25">
      <c r="A168" s="18">
        <v>167</v>
      </c>
      <c r="B168" s="39" t="s">
        <v>393</v>
      </c>
      <c r="C168" s="39" t="s">
        <v>394</v>
      </c>
      <c r="D168" s="40" t="s">
        <v>395</v>
      </c>
      <c r="E168" s="18" t="s">
        <v>454</v>
      </c>
      <c r="F168" s="41" t="s">
        <v>68</v>
      </c>
      <c r="G168" s="41" t="s">
        <v>26</v>
      </c>
      <c r="H168" s="41"/>
      <c r="I168"/>
      <c r="J168"/>
      <c r="K168"/>
      <c r="L168"/>
      <c r="M168"/>
      <c r="N168"/>
      <c r="O168"/>
      <c r="P168"/>
      <c r="Q168"/>
    </row>
    <row r="169" spans="1:17" s="16" customFormat="1" ht="17.25" customHeight="1" x14ac:dyDescent="0.25">
      <c r="A169" s="18">
        <v>168</v>
      </c>
      <c r="B169" s="39" t="s">
        <v>531</v>
      </c>
      <c r="C169" s="39" t="s">
        <v>532</v>
      </c>
      <c r="D169" s="40" t="s">
        <v>533</v>
      </c>
      <c r="E169" s="18" t="s">
        <v>454</v>
      </c>
      <c r="F169" s="41" t="s">
        <v>33</v>
      </c>
      <c r="G169" s="41" t="s">
        <v>30</v>
      </c>
      <c r="H169" s="41"/>
      <c r="I169"/>
      <c r="J169"/>
      <c r="K169"/>
      <c r="L169"/>
      <c r="M169"/>
      <c r="N169"/>
      <c r="O169"/>
      <c r="P169"/>
      <c r="Q169"/>
    </row>
    <row r="170" spans="1:17" s="16" customFormat="1" ht="17.25" customHeight="1" x14ac:dyDescent="0.25">
      <c r="A170" s="18">
        <v>169</v>
      </c>
      <c r="B170" s="39" t="s">
        <v>184</v>
      </c>
      <c r="C170" s="39" t="s">
        <v>185</v>
      </c>
      <c r="D170" s="40" t="s">
        <v>395</v>
      </c>
      <c r="E170" s="18" t="s">
        <v>457</v>
      </c>
      <c r="F170" s="41" t="s">
        <v>59</v>
      </c>
      <c r="G170" s="41" t="s">
        <v>30</v>
      </c>
      <c r="H170" s="41"/>
      <c r="I170"/>
      <c r="J170"/>
      <c r="K170"/>
      <c r="L170"/>
      <c r="M170"/>
      <c r="N170"/>
      <c r="O170"/>
      <c r="P170"/>
      <c r="Q170"/>
    </row>
    <row r="171" spans="1:17" s="16" customFormat="1" ht="17.25" customHeight="1" x14ac:dyDescent="0.25">
      <c r="A171" s="18">
        <v>170</v>
      </c>
      <c r="B171" s="39" t="s">
        <v>534</v>
      </c>
      <c r="C171" s="39" t="s">
        <v>535</v>
      </c>
      <c r="D171" s="40" t="s">
        <v>536</v>
      </c>
      <c r="E171" s="18" t="s">
        <v>454</v>
      </c>
      <c r="F171" s="41" t="s">
        <v>33</v>
      </c>
      <c r="G171" s="41" t="s">
        <v>30</v>
      </c>
      <c r="H171" s="41"/>
      <c r="I171"/>
      <c r="J171"/>
      <c r="K171"/>
      <c r="L171"/>
      <c r="M171"/>
      <c r="N171"/>
      <c r="O171"/>
      <c r="P171"/>
      <c r="Q171"/>
    </row>
    <row r="172" spans="1:17" s="16" customFormat="1" ht="17.25" customHeight="1" x14ac:dyDescent="0.25">
      <c r="A172" s="18">
        <v>171</v>
      </c>
      <c r="B172" s="39" t="s">
        <v>537</v>
      </c>
      <c r="C172" s="39" t="s">
        <v>538</v>
      </c>
      <c r="D172" s="40" t="s">
        <v>539</v>
      </c>
      <c r="E172" s="18" t="s">
        <v>454</v>
      </c>
      <c r="F172" s="41" t="s">
        <v>41</v>
      </c>
      <c r="G172" s="41" t="s">
        <v>34</v>
      </c>
      <c r="H172" s="41"/>
      <c r="I172"/>
      <c r="J172"/>
      <c r="K172"/>
      <c r="L172"/>
      <c r="M172"/>
      <c r="N172"/>
      <c r="O172"/>
      <c r="P172"/>
      <c r="Q172"/>
    </row>
    <row r="173" spans="1:17" s="16" customFormat="1" ht="17.25" customHeight="1" x14ac:dyDescent="0.25">
      <c r="A173" s="18">
        <v>172</v>
      </c>
      <c r="B173" s="39" t="s">
        <v>540</v>
      </c>
      <c r="C173" s="39" t="s">
        <v>541</v>
      </c>
      <c r="D173" s="40" t="s">
        <v>542</v>
      </c>
      <c r="E173" s="18" t="s">
        <v>457</v>
      </c>
      <c r="F173" s="41" t="s">
        <v>59</v>
      </c>
      <c r="G173" s="41" t="s">
        <v>30</v>
      </c>
      <c r="H173" s="41"/>
      <c r="I173"/>
      <c r="J173"/>
      <c r="K173"/>
      <c r="L173"/>
      <c r="M173"/>
      <c r="N173"/>
      <c r="O173"/>
      <c r="P173"/>
      <c r="Q173"/>
    </row>
    <row r="174" spans="1:17" s="16" customFormat="1" ht="17.25" customHeight="1" x14ac:dyDescent="0.25">
      <c r="A174" s="18">
        <v>173</v>
      </c>
      <c r="B174" s="39" t="s">
        <v>543</v>
      </c>
      <c r="C174" s="39" t="s">
        <v>544</v>
      </c>
      <c r="D174" s="40" t="s">
        <v>545</v>
      </c>
      <c r="E174" s="18" t="s">
        <v>454</v>
      </c>
      <c r="F174" s="41" t="s">
        <v>40</v>
      </c>
      <c r="G174" s="41" t="s">
        <v>34</v>
      </c>
      <c r="H174" s="41"/>
      <c r="I174"/>
      <c r="J174"/>
      <c r="K174"/>
      <c r="L174"/>
      <c r="M174"/>
      <c r="N174"/>
      <c r="O174"/>
      <c r="P174"/>
      <c r="Q174"/>
    </row>
    <row r="175" spans="1:17" s="16" customFormat="1" ht="17.25" customHeight="1" x14ac:dyDescent="0.25">
      <c r="A175" s="18">
        <v>174</v>
      </c>
      <c r="B175" s="39" t="s">
        <v>546</v>
      </c>
      <c r="C175" s="39" t="s">
        <v>547</v>
      </c>
      <c r="D175" s="40" t="s">
        <v>220</v>
      </c>
      <c r="E175" s="18" t="s">
        <v>454</v>
      </c>
      <c r="F175" s="41" t="s">
        <v>29</v>
      </c>
      <c r="G175" s="41" t="s">
        <v>28</v>
      </c>
      <c r="H175" s="41"/>
      <c r="I175"/>
      <c r="J175"/>
      <c r="K175"/>
      <c r="L175"/>
      <c r="M175"/>
      <c r="N175"/>
      <c r="O175"/>
      <c r="P175"/>
      <c r="Q175"/>
    </row>
    <row r="176" spans="1:17" s="16" customFormat="1" ht="17.25" customHeight="1" x14ac:dyDescent="0.25">
      <c r="A176" s="18">
        <v>175</v>
      </c>
      <c r="B176" s="39" t="s">
        <v>548</v>
      </c>
      <c r="C176" s="39" t="s">
        <v>549</v>
      </c>
      <c r="D176" s="40" t="s">
        <v>550</v>
      </c>
      <c r="E176" s="18" t="s">
        <v>457</v>
      </c>
      <c r="F176" s="41" t="s">
        <v>50</v>
      </c>
      <c r="G176" s="41" t="s">
        <v>30</v>
      </c>
      <c r="H176" s="41"/>
      <c r="I176"/>
      <c r="J176"/>
      <c r="K176"/>
      <c r="L176"/>
      <c r="M176"/>
      <c r="N176"/>
      <c r="O176"/>
      <c r="P176"/>
      <c r="Q176"/>
    </row>
    <row r="177" spans="1:17" s="16" customFormat="1" ht="17.25" customHeight="1" x14ac:dyDescent="0.25">
      <c r="A177" s="18">
        <v>176</v>
      </c>
      <c r="B177" s="39" t="s">
        <v>186</v>
      </c>
      <c r="C177" s="39" t="s">
        <v>187</v>
      </c>
      <c r="D177" s="40" t="s">
        <v>551</v>
      </c>
      <c r="E177" s="18" t="s">
        <v>454</v>
      </c>
      <c r="F177" s="41" t="s">
        <v>46</v>
      </c>
      <c r="G177" s="41" t="s">
        <v>30</v>
      </c>
      <c r="H177" s="41"/>
      <c r="I177"/>
      <c r="J177"/>
      <c r="K177"/>
      <c r="L177"/>
      <c r="M177"/>
      <c r="N177"/>
      <c r="O177"/>
      <c r="P177"/>
      <c r="Q177"/>
    </row>
    <row r="178" spans="1:17" s="16" customFormat="1" ht="17.25" customHeight="1" x14ac:dyDescent="0.25">
      <c r="A178" s="18">
        <v>177</v>
      </c>
      <c r="B178" s="39" t="s">
        <v>188</v>
      </c>
      <c r="C178" s="39" t="s">
        <v>189</v>
      </c>
      <c r="D178" s="40" t="s">
        <v>552</v>
      </c>
      <c r="E178" s="18" t="s">
        <v>457</v>
      </c>
      <c r="F178" s="41" t="s">
        <v>33</v>
      </c>
      <c r="G178" s="41" t="s">
        <v>30</v>
      </c>
      <c r="H178" s="41"/>
      <c r="I178"/>
      <c r="J178"/>
      <c r="K178"/>
      <c r="L178"/>
      <c r="M178"/>
      <c r="N178"/>
      <c r="O178"/>
      <c r="P178"/>
      <c r="Q178"/>
    </row>
    <row r="179" spans="1:17" s="16" customFormat="1" ht="17.25" customHeight="1" x14ac:dyDescent="0.25">
      <c r="A179" s="18">
        <v>178</v>
      </c>
      <c r="B179" s="39" t="s">
        <v>190</v>
      </c>
      <c r="C179" s="39" t="s">
        <v>191</v>
      </c>
      <c r="D179" s="40" t="s">
        <v>553</v>
      </c>
      <c r="E179" s="18" t="s">
        <v>454</v>
      </c>
      <c r="F179" s="41" t="s">
        <v>47</v>
      </c>
      <c r="G179" s="41" t="s">
        <v>28</v>
      </c>
      <c r="H179" s="41"/>
      <c r="I179"/>
      <c r="J179"/>
      <c r="K179"/>
      <c r="L179"/>
      <c r="M179"/>
      <c r="N179"/>
      <c r="O179"/>
      <c r="P179"/>
      <c r="Q179"/>
    </row>
    <row r="180" spans="1:17" s="16" customFormat="1" ht="17.25" customHeight="1" x14ac:dyDescent="0.25">
      <c r="A180" s="18">
        <v>179</v>
      </c>
      <c r="B180" s="39" t="s">
        <v>554</v>
      </c>
      <c r="C180" s="39" t="s">
        <v>555</v>
      </c>
      <c r="D180" s="40" t="s">
        <v>410</v>
      </c>
      <c r="E180" s="18" t="s">
        <v>457</v>
      </c>
      <c r="F180" s="41" t="s">
        <v>50</v>
      </c>
      <c r="G180" s="41" t="s">
        <v>30</v>
      </c>
      <c r="H180" s="41"/>
      <c r="I180"/>
      <c r="J180"/>
      <c r="K180"/>
      <c r="L180"/>
      <c r="M180"/>
      <c r="N180"/>
      <c r="O180"/>
      <c r="P180"/>
      <c r="Q180"/>
    </row>
    <row r="181" spans="1:17" s="16" customFormat="1" ht="17.25" customHeight="1" x14ac:dyDescent="0.25">
      <c r="A181" s="18">
        <v>180</v>
      </c>
      <c r="B181" s="39" t="s">
        <v>732</v>
      </c>
      <c r="C181" s="39" t="s">
        <v>733</v>
      </c>
      <c r="D181" s="40" t="s">
        <v>764</v>
      </c>
      <c r="E181" s="18" t="s">
        <v>890</v>
      </c>
      <c r="F181" s="41" t="s">
        <v>32</v>
      </c>
      <c r="G181" s="41" t="s">
        <v>28</v>
      </c>
      <c r="H181" s="41"/>
      <c r="I181"/>
      <c r="J181"/>
      <c r="K181"/>
      <c r="L181"/>
      <c r="M181"/>
      <c r="N181"/>
      <c r="O181"/>
      <c r="P181"/>
      <c r="Q181"/>
    </row>
    <row r="182" spans="1:17" s="16" customFormat="1" ht="17.25" customHeight="1" x14ac:dyDescent="0.25">
      <c r="A182" s="18">
        <v>181</v>
      </c>
      <c r="B182" s="39" t="s">
        <v>730</v>
      </c>
      <c r="C182" s="39" t="s">
        <v>731</v>
      </c>
      <c r="D182" s="40" t="s">
        <v>490</v>
      </c>
      <c r="E182" s="18" t="s">
        <v>890</v>
      </c>
      <c r="F182" s="41" t="s">
        <v>47</v>
      </c>
      <c r="G182" s="41" t="s">
        <v>28</v>
      </c>
      <c r="H182" s="41"/>
      <c r="I182"/>
      <c r="J182"/>
      <c r="K182"/>
      <c r="L182"/>
      <c r="M182"/>
      <c r="N182"/>
      <c r="O182"/>
      <c r="P182"/>
      <c r="Q182"/>
    </row>
    <row r="183" spans="1:17" s="16" customFormat="1" ht="17.25" customHeight="1" x14ac:dyDescent="0.25">
      <c r="A183" s="18">
        <v>182</v>
      </c>
      <c r="B183" s="39" t="s">
        <v>765</v>
      </c>
      <c r="C183" s="39" t="s">
        <v>766</v>
      </c>
      <c r="D183" s="40" t="s">
        <v>767</v>
      </c>
      <c r="E183" s="18" t="s">
        <v>891</v>
      </c>
      <c r="F183" s="41" t="s">
        <v>44</v>
      </c>
      <c r="G183" s="41" t="s">
        <v>30</v>
      </c>
      <c r="H183" s="41"/>
      <c r="I183"/>
      <c r="J183"/>
      <c r="K183"/>
      <c r="L183"/>
      <c r="M183"/>
      <c r="N183"/>
      <c r="O183"/>
      <c r="P183"/>
      <c r="Q183"/>
    </row>
    <row r="184" spans="1:17" s="16" customFormat="1" ht="17.25" customHeight="1" x14ac:dyDescent="0.25">
      <c r="A184" s="18">
        <v>183</v>
      </c>
      <c r="B184" s="39" t="s">
        <v>768</v>
      </c>
      <c r="C184" s="39" t="s">
        <v>769</v>
      </c>
      <c r="D184" s="40" t="s">
        <v>770</v>
      </c>
      <c r="E184" s="18" t="s">
        <v>890</v>
      </c>
      <c r="F184" s="41" t="s">
        <v>32</v>
      </c>
      <c r="G184" s="41" t="s">
        <v>28</v>
      </c>
      <c r="H184" s="41"/>
      <c r="I184"/>
      <c r="J184"/>
      <c r="K184"/>
      <c r="L184"/>
      <c r="M184"/>
      <c r="N184"/>
      <c r="O184"/>
      <c r="P184"/>
      <c r="Q184"/>
    </row>
    <row r="185" spans="1:17" s="16" customFormat="1" ht="17.25" customHeight="1" x14ac:dyDescent="0.25">
      <c r="A185" s="18">
        <v>184</v>
      </c>
      <c r="B185" s="39" t="s">
        <v>771</v>
      </c>
      <c r="C185" s="39" t="s">
        <v>772</v>
      </c>
      <c r="D185" s="40" t="s">
        <v>214</v>
      </c>
      <c r="E185" s="18" t="s">
        <v>890</v>
      </c>
      <c r="F185" s="41" t="s">
        <v>27</v>
      </c>
      <c r="G185" s="41" t="s">
        <v>26</v>
      </c>
      <c r="H185" s="41"/>
      <c r="I185"/>
      <c r="J185"/>
      <c r="K185"/>
      <c r="L185"/>
      <c r="M185"/>
      <c r="N185"/>
      <c r="O185"/>
      <c r="P185"/>
      <c r="Q185"/>
    </row>
    <row r="186" spans="1:17" s="16" customFormat="1" ht="17.25" customHeight="1" x14ac:dyDescent="0.25">
      <c r="A186" s="18">
        <v>185</v>
      </c>
      <c r="B186" s="39" t="s">
        <v>773</v>
      </c>
      <c r="C186" s="39" t="s">
        <v>774</v>
      </c>
      <c r="D186" s="40" t="s">
        <v>775</v>
      </c>
      <c r="E186" s="18" t="s">
        <v>891</v>
      </c>
      <c r="F186" s="41" t="s">
        <v>33</v>
      </c>
      <c r="G186" s="41" t="s">
        <v>30</v>
      </c>
      <c r="H186" s="41"/>
      <c r="I186"/>
      <c r="J186"/>
      <c r="K186"/>
      <c r="L186"/>
      <c r="M186"/>
      <c r="N186"/>
      <c r="O186"/>
      <c r="P186"/>
      <c r="Q186"/>
    </row>
    <row r="187" spans="1:17" s="16" customFormat="1" ht="17.25" customHeight="1" x14ac:dyDescent="0.25">
      <c r="A187" s="18">
        <v>186</v>
      </c>
      <c r="B187" s="39" t="s">
        <v>776</v>
      </c>
      <c r="C187" s="39" t="s">
        <v>777</v>
      </c>
      <c r="D187" s="40" t="s">
        <v>778</v>
      </c>
      <c r="E187" s="18" t="s">
        <v>891</v>
      </c>
      <c r="F187" s="41" t="s">
        <v>59</v>
      </c>
      <c r="G187" s="41" t="s">
        <v>30</v>
      </c>
      <c r="H187" s="41"/>
      <c r="I187"/>
      <c r="J187"/>
      <c r="K187"/>
      <c r="L187"/>
      <c r="M187"/>
      <c r="N187"/>
      <c r="O187"/>
      <c r="P187"/>
      <c r="Q187"/>
    </row>
    <row r="188" spans="1:17" s="16" customFormat="1" ht="17.25" customHeight="1" x14ac:dyDescent="0.25">
      <c r="A188" s="18">
        <v>187</v>
      </c>
      <c r="B188" s="39" t="s">
        <v>734</v>
      </c>
      <c r="C188" s="39" t="s">
        <v>133</v>
      </c>
      <c r="D188" s="40" t="s">
        <v>400</v>
      </c>
      <c r="E188" s="18" t="s">
        <v>890</v>
      </c>
      <c r="F188" s="41" t="s">
        <v>32</v>
      </c>
      <c r="G188" s="41" t="s">
        <v>28</v>
      </c>
      <c r="H188" s="41"/>
      <c r="I188"/>
      <c r="J188"/>
      <c r="K188"/>
      <c r="L188"/>
      <c r="M188"/>
      <c r="N188"/>
      <c r="O188"/>
      <c r="P188"/>
      <c r="Q188"/>
    </row>
    <row r="189" spans="1:17" s="16" customFormat="1" ht="17.25" customHeight="1" x14ac:dyDescent="0.25">
      <c r="A189" s="18">
        <v>188</v>
      </c>
      <c r="B189" s="39" t="s">
        <v>779</v>
      </c>
      <c r="C189" s="39" t="s">
        <v>780</v>
      </c>
      <c r="D189" s="40" t="s">
        <v>781</v>
      </c>
      <c r="E189" s="18" t="s">
        <v>891</v>
      </c>
      <c r="F189" s="41" t="s">
        <v>39</v>
      </c>
      <c r="G189" s="41" t="s">
        <v>30</v>
      </c>
      <c r="H189" s="41"/>
      <c r="I189"/>
      <c r="J189"/>
      <c r="K189"/>
      <c r="L189"/>
      <c r="M189"/>
      <c r="N189"/>
      <c r="O189"/>
      <c r="P189"/>
      <c r="Q189"/>
    </row>
    <row r="190" spans="1:17" s="16" customFormat="1" ht="17.25" customHeight="1" x14ac:dyDescent="0.25">
      <c r="A190" s="18">
        <v>189</v>
      </c>
      <c r="B190" s="39" t="s">
        <v>782</v>
      </c>
      <c r="C190" s="39" t="s">
        <v>783</v>
      </c>
      <c r="D190" s="40" t="s">
        <v>453</v>
      </c>
      <c r="E190" s="18" t="s">
        <v>891</v>
      </c>
      <c r="F190" s="41" t="s">
        <v>753</v>
      </c>
      <c r="G190" s="41" t="s">
        <v>26</v>
      </c>
      <c r="H190" s="41"/>
      <c r="I190"/>
      <c r="J190"/>
      <c r="K190"/>
      <c r="L190"/>
      <c r="M190"/>
      <c r="N190"/>
      <c r="O190"/>
      <c r="P190"/>
      <c r="Q190"/>
    </row>
    <row r="191" spans="1:17" s="16" customFormat="1" ht="17.25" customHeight="1" x14ac:dyDescent="0.25">
      <c r="A191" s="18">
        <v>190</v>
      </c>
      <c r="B191" s="39" t="s">
        <v>784</v>
      </c>
      <c r="C191" s="39" t="s">
        <v>785</v>
      </c>
      <c r="D191" s="40" t="s">
        <v>372</v>
      </c>
      <c r="E191" s="18" t="s">
        <v>890</v>
      </c>
      <c r="F191" s="41" t="s">
        <v>46</v>
      </c>
      <c r="G191" s="41" t="s">
        <v>30</v>
      </c>
      <c r="H191" s="41"/>
      <c r="I191"/>
      <c r="J191"/>
      <c r="K191"/>
      <c r="L191"/>
      <c r="M191"/>
      <c r="N191"/>
      <c r="O191"/>
      <c r="P191"/>
      <c r="Q191"/>
    </row>
    <row r="192" spans="1:17" s="16" customFormat="1" ht="17.25" customHeight="1" x14ac:dyDescent="0.25">
      <c r="A192" s="18">
        <v>191</v>
      </c>
      <c r="B192" s="39" t="s">
        <v>786</v>
      </c>
      <c r="C192" s="39" t="s">
        <v>787</v>
      </c>
      <c r="D192" s="40" t="s">
        <v>788</v>
      </c>
      <c r="E192" s="18" t="s">
        <v>891</v>
      </c>
      <c r="F192" s="41" t="s">
        <v>29</v>
      </c>
      <c r="G192" s="41" t="s">
        <v>28</v>
      </c>
      <c r="H192" s="41"/>
      <c r="I192"/>
      <c r="J192"/>
      <c r="K192"/>
      <c r="L192"/>
      <c r="M192"/>
      <c r="N192"/>
      <c r="O192"/>
      <c r="P192"/>
      <c r="Q192"/>
    </row>
    <row r="193" spans="1:17" s="16" customFormat="1" ht="17.25" customHeight="1" x14ac:dyDescent="0.25">
      <c r="A193" s="18">
        <v>192</v>
      </c>
      <c r="B193" s="39" t="s">
        <v>789</v>
      </c>
      <c r="C193" s="39" t="s">
        <v>790</v>
      </c>
      <c r="D193" s="40" t="s">
        <v>791</v>
      </c>
      <c r="E193" s="18" t="s">
        <v>891</v>
      </c>
      <c r="F193" s="41" t="s">
        <v>86</v>
      </c>
      <c r="G193" s="41" t="s">
        <v>30</v>
      </c>
      <c r="H193" s="41"/>
      <c r="I193"/>
      <c r="J193"/>
      <c r="K193"/>
      <c r="L193"/>
      <c r="M193"/>
      <c r="N193"/>
      <c r="O193"/>
      <c r="P193"/>
      <c r="Q193"/>
    </row>
    <row r="194" spans="1:17" s="16" customFormat="1" ht="17.25" customHeight="1" x14ac:dyDescent="0.25">
      <c r="A194" s="18">
        <v>193</v>
      </c>
      <c r="B194" s="39" t="s">
        <v>792</v>
      </c>
      <c r="C194" s="39" t="s">
        <v>793</v>
      </c>
      <c r="D194" s="40" t="s">
        <v>61</v>
      </c>
      <c r="E194" s="18" t="s">
        <v>891</v>
      </c>
      <c r="F194" s="41" t="s">
        <v>59</v>
      </c>
      <c r="G194" s="41" t="s">
        <v>30</v>
      </c>
      <c r="H194" s="41"/>
      <c r="I194"/>
      <c r="J194"/>
      <c r="K194"/>
      <c r="L194"/>
      <c r="M194"/>
      <c r="N194"/>
      <c r="O194"/>
      <c r="P194"/>
      <c r="Q194"/>
    </row>
    <row r="195" spans="1:17" s="16" customFormat="1" ht="17.25" customHeight="1" x14ac:dyDescent="0.25">
      <c r="A195" s="18">
        <v>194</v>
      </c>
      <c r="B195" s="39" t="s">
        <v>735</v>
      </c>
      <c r="C195" s="39" t="s">
        <v>736</v>
      </c>
      <c r="D195" s="40" t="s">
        <v>268</v>
      </c>
      <c r="E195" s="18" t="s">
        <v>890</v>
      </c>
      <c r="F195" s="41" t="s">
        <v>47</v>
      </c>
      <c r="G195" s="41" t="s">
        <v>28</v>
      </c>
      <c r="H195" s="41"/>
      <c r="I195"/>
      <c r="J195"/>
      <c r="K195"/>
      <c r="L195"/>
      <c r="M195"/>
      <c r="N195"/>
      <c r="O195"/>
      <c r="P195"/>
      <c r="Q195"/>
    </row>
    <row r="196" spans="1:17" s="16" customFormat="1" ht="17.25" customHeight="1" x14ac:dyDescent="0.25">
      <c r="A196" s="18">
        <v>195</v>
      </c>
      <c r="B196" s="39" t="s">
        <v>794</v>
      </c>
      <c r="C196" s="39" t="s">
        <v>795</v>
      </c>
      <c r="D196" s="40" t="s">
        <v>796</v>
      </c>
      <c r="E196" s="18" t="s">
        <v>890</v>
      </c>
      <c r="F196" s="41" t="s">
        <v>31</v>
      </c>
      <c r="G196" s="41" t="s">
        <v>28</v>
      </c>
      <c r="H196" s="41"/>
      <c r="I196"/>
      <c r="J196"/>
      <c r="K196"/>
      <c r="L196"/>
      <c r="M196"/>
      <c r="N196"/>
      <c r="O196"/>
      <c r="P196"/>
      <c r="Q196"/>
    </row>
    <row r="197" spans="1:17" s="16" customFormat="1" ht="17.25" customHeight="1" x14ac:dyDescent="0.25">
      <c r="A197" s="18">
        <v>196</v>
      </c>
      <c r="B197" s="39" t="s">
        <v>797</v>
      </c>
      <c r="C197" s="39" t="s">
        <v>798</v>
      </c>
      <c r="D197" s="40" t="s">
        <v>799</v>
      </c>
      <c r="E197" s="18" t="s">
        <v>890</v>
      </c>
      <c r="F197" s="41" t="s">
        <v>29</v>
      </c>
      <c r="G197" s="41" t="s">
        <v>28</v>
      </c>
      <c r="H197" s="41"/>
      <c r="I197"/>
      <c r="J197"/>
      <c r="K197"/>
      <c r="L197"/>
      <c r="M197"/>
      <c r="N197"/>
      <c r="O197"/>
      <c r="P197"/>
      <c r="Q197"/>
    </row>
    <row r="198" spans="1:17" s="16" customFormat="1" ht="17.25" customHeight="1" x14ac:dyDescent="0.25">
      <c r="A198" s="18">
        <v>197</v>
      </c>
      <c r="B198" s="39" t="s">
        <v>737</v>
      </c>
      <c r="C198" s="39" t="s">
        <v>738</v>
      </c>
      <c r="D198" s="40" t="s">
        <v>800</v>
      </c>
      <c r="E198" s="18" t="s">
        <v>891</v>
      </c>
      <c r="F198" s="41" t="s">
        <v>47</v>
      </c>
      <c r="G198" s="41" t="s">
        <v>28</v>
      </c>
      <c r="H198" s="41"/>
      <c r="I198"/>
      <c r="J198"/>
      <c r="K198"/>
      <c r="L198"/>
      <c r="M198"/>
      <c r="N198"/>
      <c r="O198"/>
      <c r="P198"/>
      <c r="Q198"/>
    </row>
    <row r="199" spans="1:17" s="16" customFormat="1" ht="17.25" customHeight="1" x14ac:dyDescent="0.25">
      <c r="A199" s="18">
        <v>198</v>
      </c>
      <c r="B199" s="39" t="s">
        <v>801</v>
      </c>
      <c r="C199" s="39" t="s">
        <v>802</v>
      </c>
      <c r="D199" s="40" t="s">
        <v>803</v>
      </c>
      <c r="E199" s="18" t="s">
        <v>890</v>
      </c>
      <c r="F199" s="41" t="s">
        <v>45</v>
      </c>
      <c r="G199" s="41" t="s">
        <v>30</v>
      </c>
      <c r="H199" s="41"/>
      <c r="I199"/>
      <c r="J199"/>
      <c r="K199"/>
      <c r="L199"/>
      <c r="M199"/>
      <c r="N199"/>
      <c r="O199"/>
      <c r="P199"/>
      <c r="Q199"/>
    </row>
    <row r="200" spans="1:17" s="16" customFormat="1" ht="17.25" customHeight="1" x14ac:dyDescent="0.25">
      <c r="A200" s="18">
        <v>199</v>
      </c>
      <c r="B200" s="39" t="s">
        <v>804</v>
      </c>
      <c r="C200" s="39" t="s">
        <v>805</v>
      </c>
      <c r="D200" s="40" t="s">
        <v>806</v>
      </c>
      <c r="E200" s="18" t="s">
        <v>890</v>
      </c>
      <c r="F200" s="41" t="s">
        <v>29</v>
      </c>
      <c r="G200" s="41" t="s">
        <v>28</v>
      </c>
      <c r="H200" s="41"/>
      <c r="I200"/>
      <c r="J200"/>
      <c r="K200"/>
      <c r="L200"/>
      <c r="M200"/>
      <c r="N200"/>
      <c r="O200"/>
      <c r="P200"/>
      <c r="Q200"/>
    </row>
    <row r="201" spans="1:17" s="16" customFormat="1" ht="17.25" customHeight="1" x14ac:dyDescent="0.25">
      <c r="A201" s="18">
        <v>200</v>
      </c>
      <c r="B201" s="39" t="s">
        <v>807</v>
      </c>
      <c r="C201" s="39" t="s">
        <v>808</v>
      </c>
      <c r="D201" s="40" t="s">
        <v>809</v>
      </c>
      <c r="E201" s="18" t="s">
        <v>890</v>
      </c>
      <c r="F201" s="41" t="s">
        <v>29</v>
      </c>
      <c r="G201" s="41" t="s">
        <v>28</v>
      </c>
      <c r="H201" s="41"/>
      <c r="I201"/>
      <c r="J201"/>
      <c r="K201"/>
      <c r="L201"/>
      <c r="M201"/>
      <c r="N201"/>
      <c r="O201"/>
      <c r="P201"/>
      <c r="Q201"/>
    </row>
    <row r="202" spans="1:17" s="16" customFormat="1" ht="17.25" customHeight="1" x14ac:dyDescent="0.25">
      <c r="A202" s="18">
        <v>201</v>
      </c>
      <c r="B202" s="39" t="s">
        <v>810</v>
      </c>
      <c r="C202" s="39" t="s">
        <v>811</v>
      </c>
      <c r="D202" s="40" t="s">
        <v>812</v>
      </c>
      <c r="E202" s="18" t="s">
        <v>890</v>
      </c>
      <c r="F202" s="41" t="s">
        <v>29</v>
      </c>
      <c r="G202" s="41" t="s">
        <v>28</v>
      </c>
      <c r="H202" s="41"/>
      <c r="I202"/>
      <c r="J202"/>
      <c r="K202"/>
      <c r="L202"/>
      <c r="M202"/>
      <c r="N202"/>
      <c r="O202"/>
      <c r="P202"/>
      <c r="Q202"/>
    </row>
    <row r="203" spans="1:17" s="16" customFormat="1" ht="17.25" customHeight="1" x14ac:dyDescent="0.25">
      <c r="A203" s="18">
        <v>202</v>
      </c>
      <c r="B203" s="39" t="s">
        <v>813</v>
      </c>
      <c r="C203" s="39" t="s">
        <v>814</v>
      </c>
      <c r="D203" s="40" t="s">
        <v>815</v>
      </c>
      <c r="E203" s="18" t="s">
        <v>891</v>
      </c>
      <c r="F203" s="41" t="s">
        <v>43</v>
      </c>
      <c r="G203" s="41" t="s">
        <v>30</v>
      </c>
      <c r="H203" s="41"/>
      <c r="I203"/>
      <c r="J203"/>
      <c r="K203"/>
      <c r="L203"/>
      <c r="M203"/>
      <c r="N203"/>
      <c r="O203"/>
      <c r="P203"/>
      <c r="Q203"/>
    </row>
    <row r="204" spans="1:17" s="16" customFormat="1" ht="17.25" customHeight="1" x14ac:dyDescent="0.25">
      <c r="A204" s="18">
        <v>203</v>
      </c>
      <c r="B204" s="39" t="s">
        <v>816</v>
      </c>
      <c r="C204" s="39" t="s">
        <v>817</v>
      </c>
      <c r="D204" s="40" t="s">
        <v>386</v>
      </c>
      <c r="E204" s="18" t="s">
        <v>890</v>
      </c>
      <c r="F204" s="41" t="s">
        <v>79</v>
      </c>
      <c r="G204" s="41" t="s">
        <v>28</v>
      </c>
      <c r="H204" s="41"/>
      <c r="I204"/>
      <c r="J204"/>
      <c r="K204"/>
      <c r="L204"/>
      <c r="M204"/>
      <c r="N204"/>
      <c r="O204"/>
      <c r="P204"/>
      <c r="Q204"/>
    </row>
    <row r="205" spans="1:17" s="16" customFormat="1" ht="17.25" customHeight="1" x14ac:dyDescent="0.25">
      <c r="A205" s="18">
        <v>204</v>
      </c>
      <c r="B205" s="39" t="s">
        <v>818</v>
      </c>
      <c r="C205" s="39" t="s">
        <v>819</v>
      </c>
      <c r="D205" s="40" t="s">
        <v>820</v>
      </c>
      <c r="E205" s="18" t="s">
        <v>890</v>
      </c>
      <c r="F205" s="41" t="s">
        <v>29</v>
      </c>
      <c r="G205" s="41" t="s">
        <v>28</v>
      </c>
      <c r="H205" s="41"/>
      <c r="I205"/>
      <c r="J205"/>
      <c r="K205"/>
      <c r="L205"/>
      <c r="M205"/>
      <c r="N205"/>
      <c r="O205"/>
      <c r="P205"/>
      <c r="Q205"/>
    </row>
    <row r="206" spans="1:17" s="16" customFormat="1" ht="17.25" customHeight="1" x14ac:dyDescent="0.25">
      <c r="A206" s="18">
        <v>205</v>
      </c>
      <c r="B206" s="39" t="s">
        <v>739</v>
      </c>
      <c r="C206" s="39" t="s">
        <v>740</v>
      </c>
      <c r="D206" s="40" t="s">
        <v>821</v>
      </c>
      <c r="E206" s="18" t="s">
        <v>891</v>
      </c>
      <c r="F206" s="41" t="s">
        <v>29</v>
      </c>
      <c r="G206" s="41" t="s">
        <v>28</v>
      </c>
      <c r="H206" s="41"/>
      <c r="I206"/>
      <c r="J206"/>
      <c r="K206"/>
      <c r="L206"/>
      <c r="M206"/>
      <c r="N206"/>
      <c r="O206"/>
      <c r="P206"/>
      <c r="Q206"/>
    </row>
    <row r="207" spans="1:17" s="16" customFormat="1" ht="17.25" customHeight="1" x14ac:dyDescent="0.25">
      <c r="A207" s="18">
        <v>206</v>
      </c>
      <c r="B207" s="39" t="s">
        <v>822</v>
      </c>
      <c r="C207" s="39" t="s">
        <v>823</v>
      </c>
      <c r="D207" s="40" t="s">
        <v>249</v>
      </c>
      <c r="E207" s="18" t="s">
        <v>890</v>
      </c>
      <c r="F207" s="41" t="s">
        <v>47</v>
      </c>
      <c r="G207" s="41" t="s">
        <v>28</v>
      </c>
      <c r="H207" s="41"/>
      <c r="I207"/>
      <c r="J207"/>
      <c r="K207"/>
      <c r="L207"/>
      <c r="M207"/>
      <c r="N207"/>
      <c r="O207"/>
      <c r="P207"/>
      <c r="Q207"/>
    </row>
    <row r="208" spans="1:17" s="16" customFormat="1" ht="17.25" customHeight="1" x14ac:dyDescent="0.25">
      <c r="A208" s="18">
        <v>207</v>
      </c>
      <c r="B208" s="39" t="s">
        <v>824</v>
      </c>
      <c r="C208" s="39" t="s">
        <v>825</v>
      </c>
      <c r="D208" s="40" t="s">
        <v>453</v>
      </c>
      <c r="E208" s="18" t="s">
        <v>890</v>
      </c>
      <c r="F208" s="41" t="s">
        <v>29</v>
      </c>
      <c r="G208" s="41" t="s">
        <v>28</v>
      </c>
      <c r="H208" s="41"/>
      <c r="I208"/>
      <c r="J208"/>
      <c r="K208"/>
      <c r="L208"/>
      <c r="M208"/>
      <c r="N208"/>
      <c r="O208"/>
      <c r="P208"/>
      <c r="Q208"/>
    </row>
    <row r="209" spans="1:17" s="16" customFormat="1" ht="17.25" customHeight="1" x14ac:dyDescent="0.25">
      <c r="A209" s="18">
        <v>208</v>
      </c>
      <c r="B209" s="39" t="s">
        <v>741</v>
      </c>
      <c r="C209" s="39" t="s">
        <v>742</v>
      </c>
      <c r="D209" s="40" t="s">
        <v>389</v>
      </c>
      <c r="E209" s="18" t="s">
        <v>890</v>
      </c>
      <c r="F209" s="41" t="s">
        <v>29</v>
      </c>
      <c r="G209" s="41" t="s">
        <v>28</v>
      </c>
      <c r="H209" s="41"/>
      <c r="I209"/>
      <c r="J209"/>
      <c r="K209"/>
      <c r="L209"/>
      <c r="M209"/>
      <c r="N209"/>
      <c r="O209"/>
      <c r="P209"/>
      <c r="Q209"/>
    </row>
    <row r="210" spans="1:17" s="16" customFormat="1" ht="17.25" customHeight="1" x14ac:dyDescent="0.25">
      <c r="A210" s="18">
        <v>209</v>
      </c>
      <c r="B210" s="39" t="s">
        <v>743</v>
      </c>
      <c r="C210" s="39" t="s">
        <v>744</v>
      </c>
      <c r="D210" s="40" t="s">
        <v>335</v>
      </c>
      <c r="E210" s="18" t="s">
        <v>890</v>
      </c>
      <c r="F210" s="41" t="s">
        <v>29</v>
      </c>
      <c r="G210" s="41" t="s">
        <v>28</v>
      </c>
      <c r="H210" s="41"/>
      <c r="I210"/>
      <c r="J210"/>
      <c r="K210"/>
      <c r="L210"/>
      <c r="M210"/>
      <c r="N210"/>
      <c r="O210"/>
      <c r="P210"/>
      <c r="Q210"/>
    </row>
    <row r="211" spans="1:17" s="16" customFormat="1" ht="17.25" customHeight="1" x14ac:dyDescent="0.25">
      <c r="A211" s="18">
        <v>210</v>
      </c>
      <c r="B211" s="39" t="s">
        <v>826</v>
      </c>
      <c r="C211" s="39" t="s">
        <v>827</v>
      </c>
      <c r="D211" s="40" t="s">
        <v>828</v>
      </c>
      <c r="E211" s="18" t="s">
        <v>890</v>
      </c>
      <c r="F211" s="41" t="s">
        <v>47</v>
      </c>
      <c r="G211" s="41" t="s">
        <v>28</v>
      </c>
      <c r="H211" s="41"/>
      <c r="I211"/>
      <c r="J211"/>
      <c r="K211"/>
      <c r="L211"/>
      <c r="M211"/>
      <c r="N211"/>
      <c r="O211"/>
      <c r="P211"/>
      <c r="Q211"/>
    </row>
    <row r="212" spans="1:17" s="16" customFormat="1" ht="17.25" customHeight="1" x14ac:dyDescent="0.25">
      <c r="A212" s="18">
        <v>211</v>
      </c>
      <c r="B212" s="39" t="s">
        <v>829</v>
      </c>
      <c r="C212" s="39" t="s">
        <v>830</v>
      </c>
      <c r="D212" s="40" t="s">
        <v>240</v>
      </c>
      <c r="E212" s="18" t="s">
        <v>890</v>
      </c>
      <c r="F212" s="41" t="s">
        <v>33</v>
      </c>
      <c r="G212" s="41" t="s">
        <v>30</v>
      </c>
      <c r="H212" s="41"/>
      <c r="I212"/>
      <c r="J212"/>
      <c r="K212"/>
      <c r="L212"/>
      <c r="M212"/>
      <c r="N212"/>
      <c r="O212"/>
      <c r="P212"/>
      <c r="Q212"/>
    </row>
    <row r="213" spans="1:17" s="16" customFormat="1" ht="17.25" customHeight="1" x14ac:dyDescent="0.25">
      <c r="A213" s="18">
        <v>212</v>
      </c>
      <c r="B213" s="39" t="s">
        <v>831</v>
      </c>
      <c r="C213" s="39" t="s">
        <v>832</v>
      </c>
      <c r="D213" s="40" t="s">
        <v>523</v>
      </c>
      <c r="E213" s="18" t="s">
        <v>891</v>
      </c>
      <c r="F213" s="41" t="s">
        <v>86</v>
      </c>
      <c r="G213" s="41" t="s">
        <v>30</v>
      </c>
      <c r="H213" s="41"/>
      <c r="I213"/>
      <c r="J213"/>
      <c r="K213"/>
      <c r="L213"/>
      <c r="M213"/>
      <c r="N213"/>
      <c r="O213"/>
      <c r="P213"/>
      <c r="Q213"/>
    </row>
    <row r="214" spans="1:17" s="16" customFormat="1" ht="17.25" customHeight="1" x14ac:dyDescent="0.25">
      <c r="A214" s="18">
        <v>213</v>
      </c>
      <c r="B214" s="39" t="s">
        <v>833</v>
      </c>
      <c r="C214" s="39" t="s">
        <v>834</v>
      </c>
      <c r="D214" s="40" t="s">
        <v>835</v>
      </c>
      <c r="E214" s="18" t="s">
        <v>891</v>
      </c>
      <c r="F214" s="41" t="s">
        <v>33</v>
      </c>
      <c r="G214" s="41" t="s">
        <v>30</v>
      </c>
      <c r="H214" s="41"/>
      <c r="I214"/>
      <c r="J214"/>
      <c r="K214"/>
      <c r="L214"/>
      <c r="M214"/>
      <c r="N214"/>
      <c r="O214"/>
      <c r="P214"/>
      <c r="Q214"/>
    </row>
    <row r="215" spans="1:17" s="16" customFormat="1" ht="17.25" customHeight="1" x14ac:dyDescent="0.25">
      <c r="A215" s="18">
        <v>214</v>
      </c>
      <c r="B215" s="39" t="s">
        <v>836</v>
      </c>
      <c r="C215" s="39" t="s">
        <v>837</v>
      </c>
      <c r="D215" s="40" t="s">
        <v>838</v>
      </c>
      <c r="E215" s="18" t="s">
        <v>890</v>
      </c>
      <c r="F215" s="41" t="s">
        <v>29</v>
      </c>
      <c r="G215" s="41" t="s">
        <v>28</v>
      </c>
      <c r="H215" s="41"/>
      <c r="I215"/>
      <c r="J215"/>
      <c r="K215"/>
      <c r="L215"/>
      <c r="M215"/>
      <c r="N215"/>
      <c r="O215"/>
      <c r="P215"/>
      <c r="Q215"/>
    </row>
    <row r="216" spans="1:17" s="16" customFormat="1" ht="17.25" customHeight="1" x14ac:dyDescent="0.25">
      <c r="A216" s="18">
        <v>215</v>
      </c>
      <c r="B216" s="39" t="s">
        <v>839</v>
      </c>
      <c r="C216" s="39" t="s">
        <v>840</v>
      </c>
      <c r="D216" s="40" t="s">
        <v>841</v>
      </c>
      <c r="E216" s="18" t="s">
        <v>891</v>
      </c>
      <c r="F216" s="41" t="s">
        <v>892</v>
      </c>
      <c r="G216" s="41" t="s">
        <v>30</v>
      </c>
      <c r="H216" s="41"/>
      <c r="I216"/>
      <c r="J216"/>
      <c r="K216"/>
      <c r="L216"/>
      <c r="M216"/>
      <c r="N216"/>
      <c r="O216"/>
      <c r="P216"/>
      <c r="Q216"/>
    </row>
    <row r="217" spans="1:17" s="16" customFormat="1" ht="17.25" customHeight="1" x14ac:dyDescent="0.25">
      <c r="A217" s="18">
        <v>216</v>
      </c>
      <c r="B217" s="39" t="s">
        <v>842</v>
      </c>
      <c r="C217" s="39" t="s">
        <v>843</v>
      </c>
      <c r="D217" s="40" t="s">
        <v>844</v>
      </c>
      <c r="E217" s="18" t="s">
        <v>891</v>
      </c>
      <c r="F217" s="41" t="s">
        <v>86</v>
      </c>
      <c r="G217" s="41" t="s">
        <v>30</v>
      </c>
      <c r="H217" s="41"/>
      <c r="I217"/>
      <c r="J217"/>
      <c r="K217"/>
      <c r="L217"/>
      <c r="M217"/>
      <c r="N217"/>
      <c r="O217"/>
      <c r="P217"/>
      <c r="Q217"/>
    </row>
    <row r="218" spans="1:17" s="16" customFormat="1" ht="17.25" customHeight="1" x14ac:dyDescent="0.25">
      <c r="A218" s="18">
        <v>217</v>
      </c>
      <c r="B218" s="39" t="s">
        <v>845</v>
      </c>
      <c r="C218" s="39" t="s">
        <v>846</v>
      </c>
      <c r="D218" s="40" t="s">
        <v>847</v>
      </c>
      <c r="E218" s="18" t="s">
        <v>890</v>
      </c>
      <c r="F218" s="41" t="s">
        <v>31</v>
      </c>
      <c r="G218" s="41" t="s">
        <v>28</v>
      </c>
      <c r="H218" s="41"/>
      <c r="I218"/>
      <c r="J218"/>
      <c r="K218"/>
      <c r="L218"/>
      <c r="M218"/>
      <c r="N218"/>
      <c r="O218"/>
      <c r="P218"/>
      <c r="Q218"/>
    </row>
    <row r="219" spans="1:17" s="16" customFormat="1" ht="17.25" customHeight="1" x14ac:dyDescent="0.25">
      <c r="A219" s="18">
        <v>218</v>
      </c>
      <c r="B219" s="39" t="s">
        <v>848</v>
      </c>
      <c r="C219" s="39" t="s">
        <v>849</v>
      </c>
      <c r="D219" s="40" t="s">
        <v>850</v>
      </c>
      <c r="E219" s="18" t="s">
        <v>891</v>
      </c>
      <c r="F219" s="41" t="s">
        <v>47</v>
      </c>
      <c r="G219" s="41" t="s">
        <v>28</v>
      </c>
      <c r="H219" s="41"/>
      <c r="I219"/>
      <c r="J219"/>
      <c r="K219"/>
      <c r="L219"/>
      <c r="M219"/>
      <c r="N219"/>
      <c r="O219"/>
      <c r="P219"/>
      <c r="Q219"/>
    </row>
    <row r="220" spans="1:17" s="16" customFormat="1" ht="17.25" customHeight="1" x14ac:dyDescent="0.25">
      <c r="A220" s="18">
        <v>219</v>
      </c>
      <c r="B220" s="39" t="s">
        <v>851</v>
      </c>
      <c r="C220" s="39" t="s">
        <v>852</v>
      </c>
      <c r="D220" s="40" t="s">
        <v>853</v>
      </c>
      <c r="E220" s="18" t="s">
        <v>890</v>
      </c>
      <c r="F220" s="41" t="s">
        <v>45</v>
      </c>
      <c r="G220" s="41" t="s">
        <v>30</v>
      </c>
      <c r="H220" s="41"/>
      <c r="I220"/>
      <c r="J220"/>
      <c r="K220"/>
      <c r="L220"/>
      <c r="M220"/>
      <c r="N220"/>
      <c r="O220"/>
      <c r="P220"/>
      <c r="Q220"/>
    </row>
    <row r="221" spans="1:17" s="16" customFormat="1" ht="17.25" customHeight="1" x14ac:dyDescent="0.25">
      <c r="A221" s="18">
        <v>220</v>
      </c>
      <c r="B221" s="39" t="s">
        <v>854</v>
      </c>
      <c r="C221" s="39" t="s">
        <v>855</v>
      </c>
      <c r="D221" s="40" t="s">
        <v>856</v>
      </c>
      <c r="E221" s="18" t="s">
        <v>890</v>
      </c>
      <c r="F221" s="41" t="s">
        <v>29</v>
      </c>
      <c r="G221" s="41" t="s">
        <v>28</v>
      </c>
      <c r="H221" s="41"/>
      <c r="I221"/>
      <c r="J221"/>
      <c r="K221"/>
      <c r="L221"/>
      <c r="M221"/>
      <c r="N221"/>
      <c r="O221"/>
      <c r="P221"/>
      <c r="Q221"/>
    </row>
    <row r="222" spans="1:17" s="16" customFormat="1" ht="17.25" customHeight="1" x14ac:dyDescent="0.25">
      <c r="A222" s="18">
        <v>221</v>
      </c>
      <c r="B222" s="39" t="s">
        <v>857</v>
      </c>
      <c r="C222" s="39" t="s">
        <v>858</v>
      </c>
      <c r="D222" s="40" t="s">
        <v>770</v>
      </c>
      <c r="E222" s="18" t="s">
        <v>891</v>
      </c>
      <c r="F222" s="41" t="s">
        <v>46</v>
      </c>
      <c r="G222" s="41" t="s">
        <v>30</v>
      </c>
      <c r="H222" s="41"/>
      <c r="I222"/>
      <c r="J222"/>
      <c r="K222"/>
      <c r="L222"/>
      <c r="M222"/>
      <c r="N222"/>
      <c r="O222"/>
      <c r="P222"/>
      <c r="Q222"/>
    </row>
    <row r="223" spans="1:17" s="16" customFormat="1" ht="17.25" customHeight="1" x14ac:dyDescent="0.25">
      <c r="A223" s="18">
        <v>222</v>
      </c>
      <c r="B223" s="39" t="s">
        <v>859</v>
      </c>
      <c r="C223" s="39" t="s">
        <v>860</v>
      </c>
      <c r="D223" s="40" t="s">
        <v>861</v>
      </c>
      <c r="E223" s="18" t="s">
        <v>891</v>
      </c>
      <c r="F223" s="41" t="s">
        <v>63</v>
      </c>
      <c r="G223" s="41" t="s">
        <v>30</v>
      </c>
      <c r="H223" s="41"/>
      <c r="I223"/>
      <c r="J223"/>
      <c r="K223"/>
      <c r="L223"/>
      <c r="M223"/>
      <c r="N223"/>
      <c r="O223"/>
      <c r="P223"/>
      <c r="Q223"/>
    </row>
    <row r="224" spans="1:17" s="16" customFormat="1" ht="17.25" customHeight="1" x14ac:dyDescent="0.25">
      <c r="A224" s="18">
        <v>223</v>
      </c>
      <c r="B224" s="39" t="s">
        <v>862</v>
      </c>
      <c r="C224" s="39" t="s">
        <v>863</v>
      </c>
      <c r="D224" s="40" t="s">
        <v>264</v>
      </c>
      <c r="E224" s="18" t="s">
        <v>891</v>
      </c>
      <c r="F224" s="41" t="s">
        <v>29</v>
      </c>
      <c r="G224" s="41" t="s">
        <v>28</v>
      </c>
      <c r="H224" s="41"/>
      <c r="I224"/>
      <c r="J224"/>
      <c r="K224"/>
      <c r="L224"/>
      <c r="M224"/>
      <c r="N224"/>
      <c r="O224"/>
      <c r="P224"/>
      <c r="Q224"/>
    </row>
    <row r="225" spans="1:17" s="16" customFormat="1" ht="17.25" customHeight="1" x14ac:dyDescent="0.25">
      <c r="A225" s="18">
        <v>224</v>
      </c>
      <c r="B225" s="39" t="s">
        <v>864</v>
      </c>
      <c r="C225" s="39" t="s">
        <v>865</v>
      </c>
      <c r="D225" s="40" t="s">
        <v>866</v>
      </c>
      <c r="E225" s="18" t="s">
        <v>890</v>
      </c>
      <c r="F225" s="41" t="s">
        <v>29</v>
      </c>
      <c r="G225" s="41" t="s">
        <v>28</v>
      </c>
      <c r="H225" s="41"/>
      <c r="I225"/>
      <c r="J225"/>
      <c r="K225"/>
      <c r="L225"/>
      <c r="M225"/>
      <c r="N225"/>
      <c r="O225"/>
      <c r="P225"/>
      <c r="Q225"/>
    </row>
    <row r="226" spans="1:17" s="16" customFormat="1" ht="17.25" customHeight="1" x14ac:dyDescent="0.25">
      <c r="A226" s="18">
        <v>225</v>
      </c>
      <c r="B226" s="39" t="s">
        <v>867</v>
      </c>
      <c r="C226" s="39" t="s">
        <v>868</v>
      </c>
      <c r="D226" s="40" t="s">
        <v>869</v>
      </c>
      <c r="E226" s="18" t="s">
        <v>891</v>
      </c>
      <c r="F226" s="41" t="s">
        <v>29</v>
      </c>
      <c r="G226" s="41" t="s">
        <v>28</v>
      </c>
      <c r="H226" s="41"/>
      <c r="I226"/>
      <c r="J226"/>
      <c r="K226"/>
      <c r="L226"/>
      <c r="M226"/>
      <c r="N226"/>
      <c r="O226"/>
      <c r="P226"/>
      <c r="Q226"/>
    </row>
    <row r="227" spans="1:17" s="16" customFormat="1" ht="17.25" customHeight="1" x14ac:dyDescent="0.25">
      <c r="A227" s="18">
        <v>226</v>
      </c>
      <c r="B227" s="39" t="s">
        <v>745</v>
      </c>
      <c r="C227" s="39" t="s">
        <v>746</v>
      </c>
      <c r="D227" s="40" t="s">
        <v>870</v>
      </c>
      <c r="E227" s="18" t="s">
        <v>891</v>
      </c>
      <c r="F227" s="41" t="s">
        <v>29</v>
      </c>
      <c r="G227" s="41" t="s">
        <v>28</v>
      </c>
      <c r="H227" s="41"/>
      <c r="I227"/>
      <c r="J227"/>
      <c r="K227"/>
      <c r="L227"/>
      <c r="M227"/>
      <c r="N227"/>
      <c r="O227"/>
      <c r="P227"/>
      <c r="Q227"/>
    </row>
    <row r="228" spans="1:17" s="16" customFormat="1" ht="17.25" customHeight="1" x14ac:dyDescent="0.25">
      <c r="A228" s="18">
        <v>227</v>
      </c>
      <c r="B228" s="39" t="s">
        <v>871</v>
      </c>
      <c r="C228" s="39" t="s">
        <v>872</v>
      </c>
      <c r="D228" s="40" t="s">
        <v>556</v>
      </c>
      <c r="E228" s="18" t="s">
        <v>891</v>
      </c>
      <c r="F228" s="41" t="s">
        <v>29</v>
      </c>
      <c r="G228" s="41" t="s">
        <v>28</v>
      </c>
      <c r="H228" s="41"/>
      <c r="I228"/>
      <c r="J228"/>
      <c r="K228"/>
      <c r="L228"/>
      <c r="M228"/>
      <c r="N228"/>
      <c r="O228"/>
      <c r="P228"/>
      <c r="Q228"/>
    </row>
    <row r="229" spans="1:17" s="16" customFormat="1" ht="17.25" customHeight="1" x14ac:dyDescent="0.25">
      <c r="A229" s="18">
        <v>228</v>
      </c>
      <c r="B229" s="39" t="s">
        <v>873</v>
      </c>
      <c r="C229" s="39" t="s">
        <v>874</v>
      </c>
      <c r="D229" s="40" t="s">
        <v>875</v>
      </c>
      <c r="E229" s="18" t="s">
        <v>890</v>
      </c>
      <c r="F229" s="41" t="s">
        <v>45</v>
      </c>
      <c r="G229" s="41" t="s">
        <v>30</v>
      </c>
      <c r="H229" s="41"/>
      <c r="I229"/>
      <c r="J229"/>
      <c r="K229"/>
      <c r="L229"/>
      <c r="M229"/>
      <c r="N229"/>
      <c r="O229"/>
      <c r="P229"/>
      <c r="Q229"/>
    </row>
    <row r="230" spans="1:17" s="16" customFormat="1" ht="17.25" customHeight="1" x14ac:dyDescent="0.25">
      <c r="A230" s="18">
        <v>229</v>
      </c>
      <c r="B230" s="39" t="s">
        <v>876</v>
      </c>
      <c r="C230" s="39" t="s">
        <v>877</v>
      </c>
      <c r="D230" s="40" t="s">
        <v>337</v>
      </c>
      <c r="E230" s="18" t="s">
        <v>891</v>
      </c>
      <c r="F230" s="41" t="s">
        <v>29</v>
      </c>
      <c r="G230" s="41" t="s">
        <v>28</v>
      </c>
      <c r="H230" s="41"/>
      <c r="I230"/>
      <c r="J230"/>
      <c r="K230"/>
      <c r="L230"/>
      <c r="M230"/>
      <c r="N230"/>
      <c r="O230"/>
      <c r="P230"/>
      <c r="Q230"/>
    </row>
    <row r="231" spans="1:17" s="16" customFormat="1" ht="17.25" customHeight="1" x14ac:dyDescent="0.25">
      <c r="A231" s="18">
        <v>230</v>
      </c>
      <c r="B231" s="39" t="s">
        <v>878</v>
      </c>
      <c r="C231" s="39" t="s">
        <v>879</v>
      </c>
      <c r="D231" s="40" t="s">
        <v>880</v>
      </c>
      <c r="E231" s="18" t="s">
        <v>891</v>
      </c>
      <c r="F231" s="41" t="s">
        <v>29</v>
      </c>
      <c r="G231" s="41" t="s">
        <v>28</v>
      </c>
      <c r="H231" s="41"/>
      <c r="I231"/>
      <c r="J231"/>
      <c r="K231"/>
      <c r="L231"/>
      <c r="M231"/>
      <c r="N231"/>
      <c r="O231"/>
      <c r="P231"/>
      <c r="Q231"/>
    </row>
    <row r="232" spans="1:17" s="16" customFormat="1" ht="17.25" customHeight="1" x14ac:dyDescent="0.25">
      <c r="A232" s="18">
        <v>231</v>
      </c>
      <c r="B232" s="39" t="s">
        <v>881</v>
      </c>
      <c r="C232" s="39" t="s">
        <v>882</v>
      </c>
      <c r="D232" s="40" t="s">
        <v>883</v>
      </c>
      <c r="E232" s="18" t="s">
        <v>891</v>
      </c>
      <c r="F232" s="41" t="s">
        <v>43</v>
      </c>
      <c r="G232" s="41" t="s">
        <v>30</v>
      </c>
      <c r="H232" s="41"/>
      <c r="I232"/>
      <c r="J232"/>
      <c r="K232"/>
      <c r="L232"/>
      <c r="M232"/>
      <c r="N232"/>
      <c r="O232"/>
      <c r="P232"/>
      <c r="Q232"/>
    </row>
    <row r="233" spans="1:17" s="16" customFormat="1" ht="17.25" customHeight="1" x14ac:dyDescent="0.25">
      <c r="A233" s="18">
        <v>232</v>
      </c>
      <c r="B233" s="39" t="s">
        <v>749</v>
      </c>
      <c r="C233" s="39" t="s">
        <v>750</v>
      </c>
      <c r="D233" s="40" t="s">
        <v>884</v>
      </c>
      <c r="E233" s="18" t="s">
        <v>890</v>
      </c>
      <c r="F233" s="41" t="s">
        <v>31</v>
      </c>
      <c r="G233" s="41" t="s">
        <v>28</v>
      </c>
      <c r="H233" s="41"/>
      <c r="I233"/>
      <c r="J233"/>
      <c r="K233"/>
      <c r="L233"/>
      <c r="M233"/>
      <c r="N233"/>
      <c r="O233"/>
      <c r="P233"/>
      <c r="Q233"/>
    </row>
    <row r="234" spans="1:17" s="16" customFormat="1" ht="17.25" customHeight="1" x14ac:dyDescent="0.25">
      <c r="A234" s="18">
        <v>233</v>
      </c>
      <c r="B234" s="39" t="s">
        <v>751</v>
      </c>
      <c r="C234" s="39" t="s">
        <v>752</v>
      </c>
      <c r="D234" s="40" t="s">
        <v>885</v>
      </c>
      <c r="E234" s="18" t="s">
        <v>890</v>
      </c>
      <c r="F234" s="41" t="s">
        <v>29</v>
      </c>
      <c r="G234" s="41" t="s">
        <v>28</v>
      </c>
      <c r="H234" s="41"/>
      <c r="I234"/>
      <c r="J234"/>
      <c r="K234"/>
      <c r="L234"/>
      <c r="M234"/>
      <c r="N234"/>
      <c r="O234"/>
      <c r="P234"/>
      <c r="Q234"/>
    </row>
    <row r="235" spans="1:17" s="16" customFormat="1" ht="17.25" customHeight="1" x14ac:dyDescent="0.25">
      <c r="A235" s="18">
        <v>234</v>
      </c>
      <c r="B235" s="39" t="s">
        <v>747</v>
      </c>
      <c r="C235" s="39" t="s">
        <v>748</v>
      </c>
      <c r="D235" s="40" t="s">
        <v>886</v>
      </c>
      <c r="E235" s="18" t="s">
        <v>891</v>
      </c>
      <c r="F235" s="41" t="s">
        <v>29</v>
      </c>
      <c r="G235" s="41" t="s">
        <v>28</v>
      </c>
      <c r="H235" s="41"/>
      <c r="I235"/>
      <c r="J235"/>
      <c r="K235"/>
      <c r="L235"/>
      <c r="M235"/>
      <c r="N235"/>
      <c r="O235"/>
      <c r="P235"/>
      <c r="Q235"/>
    </row>
    <row r="236" spans="1:17" s="16" customFormat="1" ht="17.25" customHeight="1" x14ac:dyDescent="0.25">
      <c r="A236" s="18">
        <v>235</v>
      </c>
      <c r="B236" s="39" t="s">
        <v>887</v>
      </c>
      <c r="C236" s="39" t="s">
        <v>888</v>
      </c>
      <c r="D236" s="40" t="s">
        <v>889</v>
      </c>
      <c r="E236" s="18" t="s">
        <v>891</v>
      </c>
      <c r="F236" s="41" t="s">
        <v>29</v>
      </c>
      <c r="G236" s="41" t="s">
        <v>28</v>
      </c>
      <c r="H236" s="41"/>
      <c r="I236"/>
      <c r="J236"/>
      <c r="K236"/>
      <c r="L236"/>
      <c r="M236"/>
      <c r="N236"/>
      <c r="O236"/>
      <c r="P236"/>
      <c r="Q236"/>
    </row>
    <row r="237" spans="1:17" s="16" customFormat="1" ht="17.25" customHeight="1" x14ac:dyDescent="0.25">
      <c r="A237" s="18">
        <v>236</v>
      </c>
      <c r="B237" s="39" t="s">
        <v>893</v>
      </c>
      <c r="C237" s="39" t="s">
        <v>894</v>
      </c>
      <c r="D237" s="40" t="s">
        <v>895</v>
      </c>
      <c r="E237" s="18" t="s">
        <v>1347</v>
      </c>
      <c r="F237" s="41" t="s">
        <v>33</v>
      </c>
      <c r="G237" s="41" t="s">
        <v>30</v>
      </c>
      <c r="H237" s="41"/>
      <c r="I237"/>
      <c r="J237"/>
      <c r="K237"/>
      <c r="L237"/>
      <c r="M237"/>
      <c r="N237"/>
      <c r="O237"/>
      <c r="P237"/>
      <c r="Q237"/>
    </row>
    <row r="238" spans="1:17" s="16" customFormat="1" ht="17.25" customHeight="1" x14ac:dyDescent="0.25">
      <c r="A238" s="18">
        <v>237</v>
      </c>
      <c r="B238" s="39" t="s">
        <v>896</v>
      </c>
      <c r="C238" s="39" t="s">
        <v>897</v>
      </c>
      <c r="D238" s="40" t="s">
        <v>898</v>
      </c>
      <c r="E238" s="18" t="s">
        <v>1348</v>
      </c>
      <c r="F238" s="41" t="s">
        <v>29</v>
      </c>
      <c r="G238" s="41" t="s">
        <v>28</v>
      </c>
      <c r="H238" s="41"/>
      <c r="I238"/>
      <c r="J238"/>
      <c r="K238"/>
      <c r="L238"/>
      <c r="M238"/>
      <c r="N238"/>
      <c r="O238"/>
      <c r="P238"/>
      <c r="Q238"/>
    </row>
    <row r="239" spans="1:17" s="16" customFormat="1" ht="17.25" customHeight="1" x14ac:dyDescent="0.25">
      <c r="A239" s="18">
        <v>238</v>
      </c>
      <c r="B239" s="39" t="s">
        <v>592</v>
      </c>
      <c r="C239" s="39" t="s">
        <v>593</v>
      </c>
      <c r="D239" s="40" t="s">
        <v>899</v>
      </c>
      <c r="E239" s="18" t="s">
        <v>1349</v>
      </c>
      <c r="F239" s="41" t="s">
        <v>192</v>
      </c>
      <c r="G239" s="41" t="s">
        <v>28</v>
      </c>
      <c r="H239" s="41"/>
      <c r="I239"/>
      <c r="J239"/>
      <c r="K239"/>
      <c r="L239"/>
      <c r="M239"/>
      <c r="N239"/>
      <c r="O239"/>
      <c r="P239"/>
      <c r="Q239"/>
    </row>
    <row r="240" spans="1:17" s="16" customFormat="1" ht="17.25" customHeight="1" x14ac:dyDescent="0.25">
      <c r="A240" s="18">
        <v>239</v>
      </c>
      <c r="B240" s="39" t="s">
        <v>594</v>
      </c>
      <c r="C240" s="39" t="s">
        <v>81</v>
      </c>
      <c r="D240" s="40" t="s">
        <v>900</v>
      </c>
      <c r="E240" s="18" t="s">
        <v>1349</v>
      </c>
      <c r="F240" s="41" t="s">
        <v>47</v>
      </c>
      <c r="G240" s="41" t="s">
        <v>28</v>
      </c>
      <c r="H240" s="41"/>
      <c r="I240"/>
      <c r="J240"/>
      <c r="K240"/>
      <c r="L240"/>
      <c r="M240"/>
      <c r="N240"/>
      <c r="O240"/>
      <c r="P240"/>
      <c r="Q240"/>
    </row>
    <row r="241" spans="1:17" s="16" customFormat="1" ht="17.25" customHeight="1" x14ac:dyDescent="0.25">
      <c r="A241" s="18">
        <v>240</v>
      </c>
      <c r="B241" s="39" t="s">
        <v>901</v>
      </c>
      <c r="C241" s="39" t="s">
        <v>902</v>
      </c>
      <c r="D241" s="40" t="s">
        <v>903</v>
      </c>
      <c r="E241" s="18" t="s">
        <v>1350</v>
      </c>
      <c r="F241" s="41" t="s">
        <v>31</v>
      </c>
      <c r="G241" s="41" t="s">
        <v>28</v>
      </c>
      <c r="H241" s="41"/>
      <c r="I241"/>
      <c r="J241"/>
      <c r="K241"/>
      <c r="L241"/>
      <c r="M241"/>
      <c r="N241"/>
      <c r="O241"/>
      <c r="P241"/>
      <c r="Q241"/>
    </row>
    <row r="242" spans="1:17" s="16" customFormat="1" ht="17.25" customHeight="1" x14ac:dyDescent="0.25">
      <c r="A242" s="18">
        <v>241</v>
      </c>
      <c r="B242" s="39" t="s">
        <v>904</v>
      </c>
      <c r="C242" s="39" t="s">
        <v>905</v>
      </c>
      <c r="D242" s="40" t="s">
        <v>906</v>
      </c>
      <c r="E242" s="18" t="s">
        <v>1350</v>
      </c>
      <c r="F242" s="41" t="s">
        <v>32</v>
      </c>
      <c r="G242" s="41" t="s">
        <v>28</v>
      </c>
      <c r="H242" s="41"/>
      <c r="I242"/>
      <c r="J242"/>
      <c r="K242"/>
      <c r="L242"/>
      <c r="M242"/>
      <c r="N242"/>
      <c r="O242"/>
      <c r="P242"/>
      <c r="Q242"/>
    </row>
    <row r="243" spans="1:17" s="16" customFormat="1" ht="17.25" customHeight="1" x14ac:dyDescent="0.25">
      <c r="A243" s="18">
        <v>242</v>
      </c>
      <c r="B243" s="39" t="s">
        <v>595</v>
      </c>
      <c r="C243" s="39" t="s">
        <v>596</v>
      </c>
      <c r="D243" s="40" t="s">
        <v>907</v>
      </c>
      <c r="E243" s="18" t="s">
        <v>1349</v>
      </c>
      <c r="F243" s="41" t="s">
        <v>31</v>
      </c>
      <c r="G243" s="41" t="s">
        <v>28</v>
      </c>
      <c r="H243" s="41"/>
      <c r="I243"/>
      <c r="J243"/>
      <c r="K243"/>
      <c r="L243"/>
      <c r="M243"/>
      <c r="N243"/>
      <c r="O243"/>
      <c r="P243"/>
      <c r="Q243"/>
    </row>
    <row r="244" spans="1:17" s="16" customFormat="1" ht="17.25" customHeight="1" x14ac:dyDescent="0.25">
      <c r="A244" s="18">
        <v>243</v>
      </c>
      <c r="B244" s="39" t="s">
        <v>597</v>
      </c>
      <c r="C244" s="39" t="s">
        <v>598</v>
      </c>
      <c r="D244" s="40" t="s">
        <v>908</v>
      </c>
      <c r="E244" s="18" t="s">
        <v>1349</v>
      </c>
      <c r="F244" s="41" t="s">
        <v>39</v>
      </c>
      <c r="G244" s="41" t="s">
        <v>30</v>
      </c>
      <c r="H244" s="41"/>
      <c r="I244"/>
      <c r="J244"/>
      <c r="K244"/>
      <c r="L244"/>
      <c r="M244"/>
      <c r="N244"/>
      <c r="O244"/>
      <c r="P244"/>
      <c r="Q244"/>
    </row>
    <row r="245" spans="1:17" s="16" customFormat="1" ht="17.25" customHeight="1" x14ac:dyDescent="0.25">
      <c r="A245" s="18">
        <v>244</v>
      </c>
      <c r="B245" s="39" t="s">
        <v>599</v>
      </c>
      <c r="C245" s="39" t="s">
        <v>600</v>
      </c>
      <c r="D245" s="40" t="s">
        <v>909</v>
      </c>
      <c r="E245" s="18" t="s">
        <v>1351</v>
      </c>
      <c r="F245" s="41" t="s">
        <v>82</v>
      </c>
      <c r="G245" s="41" t="s">
        <v>28</v>
      </c>
      <c r="H245" s="41"/>
      <c r="I245"/>
      <c r="J245"/>
      <c r="K245"/>
      <c r="L245"/>
      <c r="M245"/>
      <c r="N245"/>
      <c r="O245"/>
      <c r="P245"/>
      <c r="Q245"/>
    </row>
    <row r="246" spans="1:17" s="16" customFormat="1" ht="17.25" customHeight="1" x14ac:dyDescent="0.25">
      <c r="A246" s="18">
        <v>245</v>
      </c>
      <c r="B246" s="39" t="s">
        <v>601</v>
      </c>
      <c r="C246" s="39" t="s">
        <v>602</v>
      </c>
      <c r="D246" s="40" t="s">
        <v>910</v>
      </c>
      <c r="E246" s="18" t="s">
        <v>1350</v>
      </c>
      <c r="F246" s="41" t="s">
        <v>80</v>
      </c>
      <c r="G246" s="41" t="s">
        <v>28</v>
      </c>
      <c r="H246" s="41"/>
      <c r="I246"/>
      <c r="J246"/>
      <c r="K246"/>
      <c r="L246"/>
      <c r="M246"/>
      <c r="N246"/>
      <c r="O246"/>
      <c r="P246"/>
      <c r="Q246"/>
    </row>
    <row r="247" spans="1:17" s="16" customFormat="1" ht="17.25" customHeight="1" x14ac:dyDescent="0.25">
      <c r="A247" s="18">
        <v>246</v>
      </c>
      <c r="B247" s="39" t="s">
        <v>911</v>
      </c>
      <c r="C247" s="39" t="s">
        <v>912</v>
      </c>
      <c r="D247" s="40" t="s">
        <v>913</v>
      </c>
      <c r="E247" s="18" t="s">
        <v>1347</v>
      </c>
      <c r="F247" s="41" t="s">
        <v>31</v>
      </c>
      <c r="G247" s="41" t="s">
        <v>28</v>
      </c>
      <c r="H247" s="41"/>
      <c r="I247"/>
      <c r="J247"/>
      <c r="K247"/>
      <c r="L247"/>
      <c r="M247"/>
      <c r="N247"/>
      <c r="O247"/>
      <c r="P247"/>
      <c r="Q247"/>
    </row>
    <row r="248" spans="1:17" s="16" customFormat="1" ht="17.25" customHeight="1" x14ac:dyDescent="0.25">
      <c r="A248" s="18">
        <v>247</v>
      </c>
      <c r="B248" s="39" t="s">
        <v>603</v>
      </c>
      <c r="C248" s="39" t="s">
        <v>604</v>
      </c>
      <c r="D248" s="40" t="s">
        <v>914</v>
      </c>
      <c r="E248" s="18" t="s">
        <v>1347</v>
      </c>
      <c r="F248" s="41" t="s">
        <v>31</v>
      </c>
      <c r="G248" s="41" t="s">
        <v>28</v>
      </c>
      <c r="H248" s="41"/>
      <c r="I248"/>
      <c r="J248"/>
      <c r="K248"/>
      <c r="L248"/>
      <c r="M248"/>
      <c r="N248"/>
      <c r="O248"/>
      <c r="P248"/>
      <c r="Q248"/>
    </row>
    <row r="249" spans="1:17" s="16" customFormat="1" ht="17.25" customHeight="1" x14ac:dyDescent="0.25">
      <c r="A249" s="18">
        <v>248</v>
      </c>
      <c r="B249" s="39" t="s">
        <v>605</v>
      </c>
      <c r="C249" s="39" t="s">
        <v>606</v>
      </c>
      <c r="D249" s="40" t="s">
        <v>915</v>
      </c>
      <c r="E249" s="18" t="s">
        <v>1347</v>
      </c>
      <c r="F249" s="41" t="s">
        <v>80</v>
      </c>
      <c r="G249" s="41" t="s">
        <v>28</v>
      </c>
      <c r="H249" s="41"/>
      <c r="I249"/>
      <c r="J249"/>
      <c r="K249"/>
      <c r="L249"/>
      <c r="M249"/>
      <c r="N249"/>
      <c r="O249"/>
      <c r="P249"/>
      <c r="Q249"/>
    </row>
    <row r="250" spans="1:17" s="16" customFormat="1" ht="17.25" customHeight="1" x14ac:dyDescent="0.25">
      <c r="A250" s="18">
        <v>249</v>
      </c>
      <c r="B250" s="39" t="s">
        <v>916</v>
      </c>
      <c r="C250" s="39" t="s">
        <v>917</v>
      </c>
      <c r="D250" s="40" t="s">
        <v>918</v>
      </c>
      <c r="E250" s="18" t="s">
        <v>1347</v>
      </c>
      <c r="F250" s="41" t="s">
        <v>32</v>
      </c>
      <c r="G250" s="41" t="s">
        <v>28</v>
      </c>
      <c r="H250" s="41"/>
      <c r="I250"/>
      <c r="J250"/>
      <c r="K250"/>
      <c r="L250"/>
      <c r="M250"/>
      <c r="N250"/>
      <c r="O250"/>
      <c r="P250"/>
      <c r="Q250"/>
    </row>
    <row r="251" spans="1:17" s="16" customFormat="1" ht="17.25" customHeight="1" x14ac:dyDescent="0.25">
      <c r="A251" s="18">
        <v>250</v>
      </c>
      <c r="B251" s="39" t="s">
        <v>607</v>
      </c>
      <c r="C251" s="39" t="s">
        <v>608</v>
      </c>
      <c r="D251" s="40" t="s">
        <v>919</v>
      </c>
      <c r="E251" s="18" t="s">
        <v>1350</v>
      </c>
      <c r="F251" s="41" t="s">
        <v>1352</v>
      </c>
      <c r="G251" s="41" t="s">
        <v>28</v>
      </c>
      <c r="H251" s="41"/>
      <c r="I251"/>
      <c r="J251"/>
      <c r="K251"/>
      <c r="L251"/>
      <c r="M251"/>
      <c r="N251"/>
      <c r="O251"/>
      <c r="P251"/>
      <c r="Q251"/>
    </row>
    <row r="252" spans="1:17" s="16" customFormat="1" ht="17.25" customHeight="1" x14ac:dyDescent="0.25">
      <c r="A252" s="18">
        <v>251</v>
      </c>
      <c r="B252" s="39" t="s">
        <v>920</v>
      </c>
      <c r="C252" s="39" t="s">
        <v>921</v>
      </c>
      <c r="D252" s="40" t="s">
        <v>922</v>
      </c>
      <c r="E252" s="18" t="s">
        <v>1350</v>
      </c>
      <c r="F252" s="41" t="s">
        <v>1353</v>
      </c>
      <c r="G252" s="41" t="s">
        <v>34</v>
      </c>
      <c r="H252" s="41"/>
      <c r="I252"/>
      <c r="J252"/>
      <c r="K252"/>
      <c r="L252"/>
      <c r="M252"/>
      <c r="N252"/>
      <c r="O252"/>
      <c r="P252"/>
      <c r="Q252"/>
    </row>
    <row r="253" spans="1:17" s="16" customFormat="1" ht="17.25" customHeight="1" x14ac:dyDescent="0.25">
      <c r="A253" s="18">
        <v>252</v>
      </c>
      <c r="B253" s="39" t="s">
        <v>923</v>
      </c>
      <c r="C253" s="39" t="s">
        <v>924</v>
      </c>
      <c r="D253" s="40" t="s">
        <v>925</v>
      </c>
      <c r="E253" s="18" t="s">
        <v>1351</v>
      </c>
      <c r="F253" s="41" t="s">
        <v>1354</v>
      </c>
      <c r="G253" s="41" t="s">
        <v>30</v>
      </c>
      <c r="H253" s="41"/>
      <c r="I253"/>
      <c r="J253"/>
      <c r="K253"/>
      <c r="L253"/>
      <c r="M253"/>
      <c r="N253"/>
      <c r="O253"/>
      <c r="P253"/>
      <c r="Q253"/>
    </row>
    <row r="254" spans="1:17" s="16" customFormat="1" ht="17.25" customHeight="1" x14ac:dyDescent="0.25">
      <c r="A254" s="18">
        <v>253</v>
      </c>
      <c r="B254" s="39" t="s">
        <v>926</v>
      </c>
      <c r="C254" s="39" t="s">
        <v>927</v>
      </c>
      <c r="D254" s="40" t="s">
        <v>928</v>
      </c>
      <c r="E254" s="18" t="s">
        <v>1349</v>
      </c>
      <c r="F254" s="41" t="s">
        <v>39</v>
      </c>
      <c r="G254" s="41" t="s">
        <v>30</v>
      </c>
      <c r="H254" s="41"/>
      <c r="I254"/>
      <c r="J254"/>
      <c r="K254"/>
      <c r="L254"/>
      <c r="M254"/>
      <c r="N254"/>
      <c r="O254"/>
      <c r="P254"/>
      <c r="Q254"/>
    </row>
    <row r="255" spans="1:17" s="16" customFormat="1" ht="17.25" customHeight="1" x14ac:dyDescent="0.25">
      <c r="A255" s="18">
        <v>254</v>
      </c>
      <c r="B255" s="39" t="s">
        <v>929</v>
      </c>
      <c r="C255" s="39" t="s">
        <v>930</v>
      </c>
      <c r="D255" s="40" t="s">
        <v>931</v>
      </c>
      <c r="E255" s="18" t="s">
        <v>1350</v>
      </c>
      <c r="F255" s="41" t="s">
        <v>45</v>
      </c>
      <c r="G255" s="41" t="s">
        <v>30</v>
      </c>
      <c r="H255" s="41"/>
      <c r="I255"/>
      <c r="J255"/>
      <c r="K255"/>
      <c r="L255"/>
      <c r="M255"/>
      <c r="N255"/>
      <c r="O255"/>
      <c r="P255"/>
      <c r="Q255"/>
    </row>
    <row r="256" spans="1:17" s="16" customFormat="1" ht="17.25" customHeight="1" x14ac:dyDescent="0.25">
      <c r="A256" s="18">
        <v>255</v>
      </c>
      <c r="B256" s="39" t="s">
        <v>932</v>
      </c>
      <c r="C256" s="39" t="s">
        <v>933</v>
      </c>
      <c r="D256" s="40" t="s">
        <v>934</v>
      </c>
      <c r="E256" s="18" t="s">
        <v>1351</v>
      </c>
      <c r="F256" s="41" t="s">
        <v>45</v>
      </c>
      <c r="G256" s="41" t="s">
        <v>30</v>
      </c>
      <c r="H256" s="41"/>
      <c r="I256"/>
      <c r="J256"/>
      <c r="K256"/>
      <c r="L256"/>
      <c r="M256"/>
      <c r="N256"/>
      <c r="O256"/>
      <c r="P256"/>
      <c r="Q256"/>
    </row>
    <row r="257" spans="1:17" s="16" customFormat="1" ht="17.25" customHeight="1" x14ac:dyDescent="0.25">
      <c r="A257" s="18">
        <v>256</v>
      </c>
      <c r="B257" s="39" t="s">
        <v>935</v>
      </c>
      <c r="C257" s="39" t="s">
        <v>936</v>
      </c>
      <c r="D257" s="40" t="s">
        <v>937</v>
      </c>
      <c r="E257" s="18" t="s">
        <v>1347</v>
      </c>
      <c r="F257" s="41" t="s">
        <v>32</v>
      </c>
      <c r="G257" s="41" t="s">
        <v>28</v>
      </c>
      <c r="H257" s="41"/>
      <c r="I257"/>
      <c r="J257"/>
      <c r="K257"/>
      <c r="L257"/>
      <c r="M257"/>
      <c r="N257"/>
      <c r="O257"/>
      <c r="P257"/>
      <c r="Q257"/>
    </row>
    <row r="258" spans="1:17" s="16" customFormat="1" ht="17.25" customHeight="1" x14ac:dyDescent="0.25">
      <c r="A258" s="18">
        <v>257</v>
      </c>
      <c r="B258" s="39" t="s">
        <v>938</v>
      </c>
      <c r="C258" s="39" t="s">
        <v>939</v>
      </c>
      <c r="D258" s="40" t="s">
        <v>940</v>
      </c>
      <c r="E258" s="18" t="s">
        <v>1348</v>
      </c>
      <c r="F258" s="41" t="s">
        <v>45</v>
      </c>
      <c r="G258" s="41" t="s">
        <v>30</v>
      </c>
      <c r="H258" s="41"/>
      <c r="I258"/>
      <c r="J258"/>
      <c r="K258"/>
      <c r="L258"/>
      <c r="M258"/>
      <c r="N258"/>
      <c r="O258"/>
      <c r="P258"/>
      <c r="Q258"/>
    </row>
    <row r="259" spans="1:17" s="16" customFormat="1" ht="17.25" customHeight="1" x14ac:dyDescent="0.25">
      <c r="A259" s="18">
        <v>258</v>
      </c>
      <c r="B259" s="39" t="s">
        <v>941</v>
      </c>
      <c r="C259" s="39" t="s">
        <v>942</v>
      </c>
      <c r="D259" s="40" t="s">
        <v>943</v>
      </c>
      <c r="E259" s="18" t="s">
        <v>1348</v>
      </c>
      <c r="F259" s="41" t="s">
        <v>29</v>
      </c>
      <c r="G259" s="41" t="s">
        <v>28</v>
      </c>
      <c r="H259" s="41"/>
      <c r="I259"/>
      <c r="J259"/>
      <c r="K259"/>
      <c r="L259"/>
      <c r="M259"/>
      <c r="N259"/>
      <c r="O259"/>
      <c r="P259"/>
      <c r="Q259"/>
    </row>
    <row r="260" spans="1:17" s="16" customFormat="1" ht="17.25" customHeight="1" x14ac:dyDescent="0.25">
      <c r="A260" s="18">
        <v>259</v>
      </c>
      <c r="B260" s="39" t="s">
        <v>944</v>
      </c>
      <c r="C260" s="39" t="s">
        <v>945</v>
      </c>
      <c r="D260" s="40" t="s">
        <v>946</v>
      </c>
      <c r="E260" s="18" t="s">
        <v>1351</v>
      </c>
      <c r="F260" s="41" t="s">
        <v>1355</v>
      </c>
      <c r="G260" s="41" t="s">
        <v>30</v>
      </c>
      <c r="H260" s="41"/>
      <c r="I260"/>
      <c r="J260"/>
      <c r="K260"/>
      <c r="L260"/>
      <c r="M260"/>
      <c r="N260"/>
      <c r="O260"/>
      <c r="P260"/>
      <c r="Q260"/>
    </row>
    <row r="261" spans="1:17" s="16" customFormat="1" ht="17.25" customHeight="1" x14ac:dyDescent="0.25">
      <c r="A261" s="18">
        <v>260</v>
      </c>
      <c r="B261" s="39" t="s">
        <v>610</v>
      </c>
      <c r="C261" s="39" t="s">
        <v>611</v>
      </c>
      <c r="D261" s="40" t="s">
        <v>947</v>
      </c>
      <c r="E261" s="18" t="s">
        <v>1350</v>
      </c>
      <c r="F261" s="41" t="s">
        <v>44</v>
      </c>
      <c r="G261" s="41" t="s">
        <v>30</v>
      </c>
      <c r="H261" s="41"/>
      <c r="I261"/>
      <c r="J261"/>
      <c r="K261"/>
      <c r="L261"/>
      <c r="M261"/>
      <c r="N261"/>
      <c r="O261"/>
      <c r="P261"/>
      <c r="Q261"/>
    </row>
    <row r="262" spans="1:17" s="16" customFormat="1" ht="17.25" customHeight="1" x14ac:dyDescent="0.25">
      <c r="A262" s="18">
        <v>261</v>
      </c>
      <c r="B262" s="39" t="s">
        <v>948</v>
      </c>
      <c r="C262" s="39" t="s">
        <v>949</v>
      </c>
      <c r="D262" s="40" t="s">
        <v>950</v>
      </c>
      <c r="E262" s="18" t="s">
        <v>1348</v>
      </c>
      <c r="F262" s="41" t="s">
        <v>46</v>
      </c>
      <c r="G262" s="41" t="s">
        <v>30</v>
      </c>
      <c r="H262" s="41"/>
      <c r="I262"/>
      <c r="J262"/>
      <c r="K262"/>
      <c r="L262"/>
      <c r="M262"/>
      <c r="N262"/>
      <c r="O262"/>
      <c r="P262"/>
      <c r="Q262"/>
    </row>
    <row r="263" spans="1:17" s="16" customFormat="1" ht="17.25" customHeight="1" x14ac:dyDescent="0.25">
      <c r="A263" s="18">
        <v>262</v>
      </c>
      <c r="B263" s="39" t="s">
        <v>951</v>
      </c>
      <c r="C263" s="39" t="s">
        <v>952</v>
      </c>
      <c r="D263" s="40" t="s">
        <v>953</v>
      </c>
      <c r="E263" s="18" t="s">
        <v>1348</v>
      </c>
      <c r="F263" s="41" t="s">
        <v>45</v>
      </c>
      <c r="G263" s="41" t="s">
        <v>30</v>
      </c>
      <c r="H263" s="41"/>
      <c r="I263"/>
      <c r="J263"/>
      <c r="K263"/>
      <c r="L263"/>
      <c r="M263"/>
      <c r="N263"/>
      <c r="O263"/>
      <c r="P263"/>
      <c r="Q263"/>
    </row>
    <row r="264" spans="1:17" s="16" customFormat="1" ht="17.25" customHeight="1" x14ac:dyDescent="0.25">
      <c r="A264" s="18">
        <v>263</v>
      </c>
      <c r="B264" s="39" t="s">
        <v>954</v>
      </c>
      <c r="C264" s="39" t="s">
        <v>955</v>
      </c>
      <c r="D264" s="40" t="s">
        <v>256</v>
      </c>
      <c r="E264" s="18" t="s">
        <v>1348</v>
      </c>
      <c r="F264" s="41" t="s">
        <v>29</v>
      </c>
      <c r="G264" s="41" t="s">
        <v>28</v>
      </c>
      <c r="H264" s="41"/>
      <c r="I264"/>
      <c r="J264"/>
      <c r="K264"/>
      <c r="L264"/>
      <c r="M264"/>
      <c r="N264"/>
      <c r="O264"/>
      <c r="P264"/>
      <c r="Q264"/>
    </row>
    <row r="265" spans="1:17" s="16" customFormat="1" ht="17.25" customHeight="1" x14ac:dyDescent="0.25">
      <c r="A265" s="18">
        <v>264</v>
      </c>
      <c r="B265" s="39" t="s">
        <v>956</v>
      </c>
      <c r="C265" s="39" t="s">
        <v>957</v>
      </c>
      <c r="D265" s="40" t="s">
        <v>958</v>
      </c>
      <c r="E265" s="18" t="s">
        <v>1350</v>
      </c>
      <c r="F265" s="41" t="s">
        <v>1354</v>
      </c>
      <c r="G265" s="41" t="s">
        <v>30</v>
      </c>
      <c r="H265" s="41"/>
      <c r="I265"/>
      <c r="J265"/>
      <c r="K265"/>
      <c r="L265"/>
      <c r="M265"/>
      <c r="N265"/>
      <c r="O265"/>
      <c r="P265"/>
      <c r="Q265"/>
    </row>
    <row r="266" spans="1:17" s="16" customFormat="1" ht="17.25" customHeight="1" x14ac:dyDescent="0.25">
      <c r="A266" s="18">
        <v>265</v>
      </c>
      <c r="B266" s="39" t="s">
        <v>959</v>
      </c>
      <c r="C266" s="39" t="s">
        <v>960</v>
      </c>
      <c r="D266" s="40" t="s">
        <v>961</v>
      </c>
      <c r="E266" s="18" t="s">
        <v>1350</v>
      </c>
      <c r="F266" s="41" t="s">
        <v>892</v>
      </c>
      <c r="G266" s="41" t="s">
        <v>30</v>
      </c>
      <c r="H266" s="41"/>
      <c r="I266"/>
      <c r="J266"/>
      <c r="K266"/>
      <c r="L266"/>
      <c r="M266"/>
      <c r="N266"/>
      <c r="O266"/>
      <c r="P266"/>
      <c r="Q266"/>
    </row>
    <row r="267" spans="1:17" s="16" customFormat="1" ht="17.25" customHeight="1" x14ac:dyDescent="0.25">
      <c r="A267" s="18">
        <v>266</v>
      </c>
      <c r="B267" s="39" t="s">
        <v>962</v>
      </c>
      <c r="C267" s="39" t="s">
        <v>963</v>
      </c>
      <c r="D267" s="40" t="s">
        <v>964</v>
      </c>
      <c r="E267" s="18" t="s">
        <v>1351</v>
      </c>
      <c r="F267" s="41" t="s">
        <v>59</v>
      </c>
      <c r="G267" s="41" t="s">
        <v>30</v>
      </c>
      <c r="H267" s="41"/>
      <c r="I267"/>
      <c r="J267"/>
      <c r="K267"/>
      <c r="L267"/>
      <c r="M267"/>
      <c r="N267"/>
      <c r="O267"/>
      <c r="P267"/>
      <c r="Q267"/>
    </row>
    <row r="268" spans="1:17" s="16" customFormat="1" ht="17.25" customHeight="1" x14ac:dyDescent="0.25">
      <c r="A268" s="18">
        <v>267</v>
      </c>
      <c r="B268" s="39" t="s">
        <v>965</v>
      </c>
      <c r="C268" s="39" t="s">
        <v>966</v>
      </c>
      <c r="D268" s="40" t="s">
        <v>967</v>
      </c>
      <c r="E268" s="18" t="s">
        <v>1350</v>
      </c>
      <c r="F268" s="41" t="s">
        <v>1356</v>
      </c>
      <c r="G268" s="41" t="s">
        <v>30</v>
      </c>
      <c r="H268" s="41"/>
      <c r="I268"/>
      <c r="J268"/>
      <c r="K268"/>
      <c r="L268"/>
      <c r="M268"/>
      <c r="N268"/>
      <c r="O268"/>
      <c r="P268"/>
      <c r="Q268"/>
    </row>
    <row r="269" spans="1:17" s="16" customFormat="1" ht="17.25" customHeight="1" x14ac:dyDescent="0.25">
      <c r="A269" s="18">
        <v>268</v>
      </c>
      <c r="B269" s="39" t="s">
        <v>968</v>
      </c>
      <c r="C269" s="39" t="s">
        <v>969</v>
      </c>
      <c r="D269" s="40" t="s">
        <v>970</v>
      </c>
      <c r="E269" s="18" t="s">
        <v>1347</v>
      </c>
      <c r="F269" s="41" t="s">
        <v>45</v>
      </c>
      <c r="G269" s="41" t="s">
        <v>30</v>
      </c>
      <c r="H269" s="41"/>
      <c r="I269"/>
      <c r="J269"/>
      <c r="K269"/>
      <c r="L269"/>
      <c r="M269"/>
      <c r="N269"/>
      <c r="O269"/>
      <c r="P269"/>
      <c r="Q269"/>
    </row>
    <row r="270" spans="1:17" s="16" customFormat="1" ht="17.25" customHeight="1" x14ac:dyDescent="0.25">
      <c r="A270" s="18">
        <v>269</v>
      </c>
      <c r="B270" s="39" t="s">
        <v>971</v>
      </c>
      <c r="C270" s="39" t="s">
        <v>972</v>
      </c>
      <c r="D270" s="40" t="s">
        <v>973</v>
      </c>
      <c r="E270" s="18" t="s">
        <v>1348</v>
      </c>
      <c r="F270" s="41" t="s">
        <v>29</v>
      </c>
      <c r="G270" s="41" t="s">
        <v>28</v>
      </c>
      <c r="H270" s="41"/>
      <c r="I270"/>
      <c r="J270"/>
      <c r="K270"/>
      <c r="L270"/>
      <c r="M270"/>
      <c r="N270"/>
      <c r="O270"/>
      <c r="P270"/>
      <c r="Q270"/>
    </row>
    <row r="271" spans="1:17" s="16" customFormat="1" ht="17.25" customHeight="1" x14ac:dyDescent="0.25">
      <c r="A271" s="18">
        <v>270</v>
      </c>
      <c r="B271" s="39" t="s">
        <v>974</v>
      </c>
      <c r="C271" s="39" t="s">
        <v>975</v>
      </c>
      <c r="D271" s="40" t="s">
        <v>976</v>
      </c>
      <c r="E271" s="18" t="s">
        <v>1347</v>
      </c>
      <c r="F271" s="41" t="s">
        <v>46</v>
      </c>
      <c r="G271" s="41" t="s">
        <v>30</v>
      </c>
      <c r="H271" s="41"/>
      <c r="I271"/>
      <c r="J271"/>
      <c r="K271"/>
      <c r="L271"/>
      <c r="M271"/>
      <c r="N271"/>
      <c r="O271"/>
      <c r="P271"/>
      <c r="Q271"/>
    </row>
    <row r="272" spans="1:17" s="16" customFormat="1" ht="17.25" customHeight="1" x14ac:dyDescent="0.25">
      <c r="A272" s="18">
        <v>271</v>
      </c>
      <c r="B272" s="39" t="s">
        <v>977</v>
      </c>
      <c r="C272" s="39" t="s">
        <v>978</v>
      </c>
      <c r="D272" s="40" t="s">
        <v>979</v>
      </c>
      <c r="E272" s="18" t="s">
        <v>1348</v>
      </c>
      <c r="F272" s="41" t="s">
        <v>29</v>
      </c>
      <c r="G272" s="41" t="s">
        <v>28</v>
      </c>
      <c r="H272" s="41"/>
      <c r="I272"/>
      <c r="J272"/>
      <c r="K272"/>
      <c r="L272"/>
      <c r="M272"/>
      <c r="N272"/>
      <c r="O272"/>
      <c r="P272"/>
      <c r="Q272"/>
    </row>
    <row r="273" spans="1:17" s="16" customFormat="1" ht="17.25" customHeight="1" x14ac:dyDescent="0.25">
      <c r="A273" s="18">
        <v>272</v>
      </c>
      <c r="B273" s="39" t="s">
        <v>980</v>
      </c>
      <c r="C273" s="39" t="s">
        <v>981</v>
      </c>
      <c r="D273" s="40" t="s">
        <v>982</v>
      </c>
      <c r="E273" s="18" t="s">
        <v>1349</v>
      </c>
      <c r="F273" s="41" t="s">
        <v>48</v>
      </c>
      <c r="G273" s="41" t="s">
        <v>37</v>
      </c>
      <c r="H273" s="41"/>
      <c r="I273"/>
      <c r="J273"/>
      <c r="K273"/>
      <c r="L273"/>
      <c r="M273"/>
      <c r="N273"/>
      <c r="O273"/>
      <c r="P273"/>
      <c r="Q273"/>
    </row>
    <row r="274" spans="1:17" s="16" customFormat="1" ht="17.25" customHeight="1" x14ac:dyDescent="0.25">
      <c r="A274" s="18">
        <v>273</v>
      </c>
      <c r="B274" s="39" t="s">
        <v>983</v>
      </c>
      <c r="C274" s="39" t="s">
        <v>984</v>
      </c>
      <c r="D274" s="40" t="s">
        <v>985</v>
      </c>
      <c r="E274" s="18" t="s">
        <v>1351</v>
      </c>
      <c r="F274" s="41" t="s">
        <v>86</v>
      </c>
      <c r="G274" s="41" t="s">
        <v>30</v>
      </c>
      <c r="H274" s="41"/>
      <c r="I274"/>
      <c r="J274"/>
      <c r="K274"/>
      <c r="L274"/>
      <c r="M274"/>
      <c r="N274"/>
      <c r="O274"/>
      <c r="P274"/>
      <c r="Q274"/>
    </row>
    <row r="275" spans="1:17" s="16" customFormat="1" ht="17.25" customHeight="1" x14ac:dyDescent="0.25">
      <c r="A275" s="18">
        <v>274</v>
      </c>
      <c r="B275" s="39" t="s">
        <v>612</v>
      </c>
      <c r="C275" s="39" t="s">
        <v>613</v>
      </c>
      <c r="D275" s="40" t="s">
        <v>986</v>
      </c>
      <c r="E275" s="18" t="s">
        <v>1347</v>
      </c>
      <c r="F275" s="41" t="s">
        <v>80</v>
      </c>
      <c r="G275" s="41" t="s">
        <v>28</v>
      </c>
      <c r="H275" s="41"/>
      <c r="I275"/>
      <c r="J275"/>
      <c r="K275"/>
      <c r="L275"/>
      <c r="M275"/>
      <c r="N275"/>
      <c r="O275"/>
      <c r="P275"/>
      <c r="Q275"/>
    </row>
    <row r="276" spans="1:17" s="16" customFormat="1" ht="17.25" customHeight="1" x14ac:dyDescent="0.25">
      <c r="A276" s="18">
        <v>275</v>
      </c>
      <c r="B276" s="39" t="s">
        <v>614</v>
      </c>
      <c r="C276" s="39" t="s">
        <v>615</v>
      </c>
      <c r="D276" s="40" t="s">
        <v>931</v>
      </c>
      <c r="E276" s="18" t="s">
        <v>1350</v>
      </c>
      <c r="F276" s="41" t="s">
        <v>192</v>
      </c>
      <c r="G276" s="41" t="s">
        <v>28</v>
      </c>
      <c r="H276" s="41"/>
      <c r="I276"/>
      <c r="J276"/>
      <c r="K276"/>
      <c r="L276"/>
      <c r="M276"/>
      <c r="N276"/>
      <c r="O276"/>
      <c r="P276"/>
      <c r="Q276"/>
    </row>
    <row r="277" spans="1:17" s="16" customFormat="1" ht="17.25" customHeight="1" x14ac:dyDescent="0.25">
      <c r="A277" s="18">
        <v>276</v>
      </c>
      <c r="B277" s="39" t="s">
        <v>987</v>
      </c>
      <c r="C277" s="39" t="s">
        <v>988</v>
      </c>
      <c r="D277" s="40" t="s">
        <v>989</v>
      </c>
      <c r="E277" s="18" t="s">
        <v>1351</v>
      </c>
      <c r="F277" s="41" t="s">
        <v>1354</v>
      </c>
      <c r="G277" s="41" t="s">
        <v>30</v>
      </c>
      <c r="H277" s="41"/>
      <c r="I277"/>
      <c r="J277"/>
      <c r="K277"/>
      <c r="L277"/>
      <c r="M277"/>
      <c r="N277"/>
      <c r="O277"/>
      <c r="P277"/>
      <c r="Q277"/>
    </row>
    <row r="278" spans="1:17" s="16" customFormat="1" ht="17.25" customHeight="1" x14ac:dyDescent="0.25">
      <c r="A278" s="18">
        <v>277</v>
      </c>
      <c r="B278" s="39" t="s">
        <v>990</v>
      </c>
      <c r="C278" s="39" t="s">
        <v>991</v>
      </c>
      <c r="D278" s="40" t="s">
        <v>973</v>
      </c>
      <c r="E278" s="18" t="s">
        <v>1348</v>
      </c>
      <c r="F278" s="41" t="s">
        <v>29</v>
      </c>
      <c r="G278" s="41" t="s">
        <v>28</v>
      </c>
      <c r="H278" s="41"/>
      <c r="I278"/>
      <c r="J278"/>
      <c r="K278"/>
      <c r="L278"/>
      <c r="M278"/>
      <c r="N278"/>
      <c r="O278"/>
      <c r="P278"/>
      <c r="Q278"/>
    </row>
    <row r="279" spans="1:17" s="16" customFormat="1" ht="17.25" customHeight="1" x14ac:dyDescent="0.25">
      <c r="A279" s="18">
        <v>278</v>
      </c>
      <c r="B279" s="39" t="s">
        <v>616</v>
      </c>
      <c r="C279" s="39" t="s">
        <v>617</v>
      </c>
      <c r="D279" s="40" t="s">
        <v>992</v>
      </c>
      <c r="E279" s="18" t="s">
        <v>1348</v>
      </c>
      <c r="F279" s="41" t="s">
        <v>36</v>
      </c>
      <c r="G279" s="41" t="s">
        <v>30</v>
      </c>
      <c r="H279" s="41"/>
      <c r="I279"/>
      <c r="J279"/>
      <c r="K279"/>
      <c r="L279"/>
      <c r="M279"/>
      <c r="N279"/>
      <c r="O279"/>
      <c r="P279"/>
      <c r="Q279"/>
    </row>
    <row r="280" spans="1:17" s="16" customFormat="1" ht="17.25" customHeight="1" x14ac:dyDescent="0.25">
      <c r="A280" s="18">
        <v>279</v>
      </c>
      <c r="B280" s="39" t="s">
        <v>618</v>
      </c>
      <c r="C280" s="39" t="s">
        <v>619</v>
      </c>
      <c r="D280" s="40" t="s">
        <v>993</v>
      </c>
      <c r="E280" s="18" t="s">
        <v>1350</v>
      </c>
      <c r="F280" s="41" t="s">
        <v>45</v>
      </c>
      <c r="G280" s="41" t="s">
        <v>30</v>
      </c>
      <c r="H280" s="41"/>
      <c r="I280"/>
      <c r="J280"/>
      <c r="K280"/>
      <c r="L280"/>
      <c r="M280"/>
      <c r="N280"/>
      <c r="O280"/>
      <c r="P280"/>
      <c r="Q280"/>
    </row>
    <row r="281" spans="1:17" s="16" customFormat="1" ht="17.25" customHeight="1" x14ac:dyDescent="0.25">
      <c r="A281" s="18">
        <v>280</v>
      </c>
      <c r="B281" s="39" t="s">
        <v>994</v>
      </c>
      <c r="C281" s="39" t="s">
        <v>995</v>
      </c>
      <c r="D281" s="40" t="s">
        <v>996</v>
      </c>
      <c r="E281" s="18" t="s">
        <v>1349</v>
      </c>
      <c r="F281" s="41" t="s">
        <v>27</v>
      </c>
      <c r="G281" s="41" t="s">
        <v>26</v>
      </c>
      <c r="H281" s="41"/>
      <c r="I281"/>
      <c r="J281"/>
      <c r="K281"/>
      <c r="L281"/>
      <c r="M281"/>
      <c r="N281"/>
      <c r="O281"/>
      <c r="P281"/>
      <c r="Q281"/>
    </row>
    <row r="282" spans="1:17" s="16" customFormat="1" ht="17.25" customHeight="1" x14ac:dyDescent="0.25">
      <c r="A282" s="18">
        <v>281</v>
      </c>
      <c r="B282" s="39" t="s">
        <v>997</v>
      </c>
      <c r="C282" s="39" t="s">
        <v>998</v>
      </c>
      <c r="D282" s="40" t="s">
        <v>999</v>
      </c>
      <c r="E282" s="18" t="s">
        <v>1347</v>
      </c>
      <c r="F282" s="41" t="s">
        <v>29</v>
      </c>
      <c r="G282" s="41" t="s">
        <v>28</v>
      </c>
      <c r="H282" s="41"/>
      <c r="I282"/>
      <c r="J282"/>
      <c r="K282"/>
      <c r="L282"/>
      <c r="M282"/>
      <c r="N282"/>
      <c r="O282"/>
      <c r="P282"/>
      <c r="Q282"/>
    </row>
    <row r="283" spans="1:17" s="16" customFormat="1" ht="17.25" customHeight="1" x14ac:dyDescent="0.25">
      <c r="A283" s="18">
        <v>282</v>
      </c>
      <c r="B283" s="39" t="s">
        <v>620</v>
      </c>
      <c r="C283" s="39" t="s">
        <v>621</v>
      </c>
      <c r="D283" s="40" t="s">
        <v>1000</v>
      </c>
      <c r="E283" s="18" t="s">
        <v>1350</v>
      </c>
      <c r="F283" s="41" t="s">
        <v>1357</v>
      </c>
      <c r="G283" s="41" t="s">
        <v>28</v>
      </c>
      <c r="H283" s="41"/>
      <c r="I283"/>
      <c r="J283"/>
      <c r="K283"/>
      <c r="L283"/>
      <c r="M283"/>
      <c r="N283"/>
      <c r="O283"/>
      <c r="P283"/>
      <c r="Q283"/>
    </row>
    <row r="284" spans="1:17" s="16" customFormat="1" ht="17.25" customHeight="1" x14ac:dyDescent="0.25">
      <c r="A284" s="18">
        <v>283</v>
      </c>
      <c r="B284" s="39" t="s">
        <v>1001</v>
      </c>
      <c r="C284" s="39" t="s">
        <v>1002</v>
      </c>
      <c r="D284" s="40" t="s">
        <v>1003</v>
      </c>
      <c r="E284" s="18" t="s">
        <v>1350</v>
      </c>
      <c r="F284" s="41" t="s">
        <v>1354</v>
      </c>
      <c r="G284" s="41" t="s">
        <v>30</v>
      </c>
      <c r="H284" s="41"/>
      <c r="I284"/>
      <c r="J284"/>
      <c r="K284"/>
      <c r="L284"/>
      <c r="M284"/>
      <c r="N284"/>
      <c r="O284"/>
      <c r="P284"/>
      <c r="Q284"/>
    </row>
    <row r="285" spans="1:17" s="16" customFormat="1" ht="17.25" customHeight="1" x14ac:dyDescent="0.25">
      <c r="A285" s="18">
        <v>284</v>
      </c>
      <c r="B285" s="39" t="s">
        <v>1004</v>
      </c>
      <c r="C285" s="39" t="s">
        <v>1005</v>
      </c>
      <c r="D285" s="40" t="s">
        <v>992</v>
      </c>
      <c r="E285" s="18" t="s">
        <v>1351</v>
      </c>
      <c r="F285" s="41" t="s">
        <v>729</v>
      </c>
      <c r="G285" s="41" t="s">
        <v>28</v>
      </c>
      <c r="H285" s="41"/>
      <c r="I285"/>
      <c r="J285"/>
      <c r="K285"/>
      <c r="L285"/>
      <c r="M285"/>
      <c r="N285"/>
      <c r="O285"/>
      <c r="P285"/>
      <c r="Q285"/>
    </row>
    <row r="286" spans="1:17" s="16" customFormat="1" ht="17.25" customHeight="1" x14ac:dyDescent="0.25">
      <c r="A286" s="18">
        <v>285</v>
      </c>
      <c r="B286" s="39" t="s">
        <v>1006</v>
      </c>
      <c r="C286" s="39" t="s">
        <v>1007</v>
      </c>
      <c r="D286" s="40" t="s">
        <v>953</v>
      </c>
      <c r="E286" s="18" t="s">
        <v>1350</v>
      </c>
      <c r="F286" s="41" t="s">
        <v>29</v>
      </c>
      <c r="G286" s="41" t="s">
        <v>28</v>
      </c>
      <c r="H286" s="41"/>
      <c r="I286"/>
      <c r="J286"/>
      <c r="K286"/>
      <c r="L286"/>
      <c r="M286"/>
      <c r="N286"/>
      <c r="O286"/>
      <c r="P286"/>
      <c r="Q286"/>
    </row>
    <row r="287" spans="1:17" s="16" customFormat="1" ht="17.25" customHeight="1" x14ac:dyDescent="0.25">
      <c r="A287" s="18">
        <v>286</v>
      </c>
      <c r="B287" s="39" t="s">
        <v>1008</v>
      </c>
      <c r="C287" s="39" t="s">
        <v>1009</v>
      </c>
      <c r="D287" s="40" t="s">
        <v>1010</v>
      </c>
      <c r="E287" s="18" t="s">
        <v>1348</v>
      </c>
      <c r="F287" s="41" t="s">
        <v>45</v>
      </c>
      <c r="G287" s="41" t="s">
        <v>30</v>
      </c>
      <c r="H287" s="41"/>
      <c r="I287"/>
      <c r="J287"/>
      <c r="K287"/>
      <c r="L287"/>
      <c r="M287"/>
      <c r="N287"/>
      <c r="O287"/>
      <c r="P287"/>
      <c r="Q287"/>
    </row>
    <row r="288" spans="1:17" s="16" customFormat="1" ht="17.25" customHeight="1" x14ac:dyDescent="0.25">
      <c r="A288" s="18">
        <v>287</v>
      </c>
      <c r="B288" s="39" t="s">
        <v>1011</v>
      </c>
      <c r="C288" s="39" t="s">
        <v>1012</v>
      </c>
      <c r="D288" s="40" t="s">
        <v>1013</v>
      </c>
      <c r="E288" s="18" t="s">
        <v>1350</v>
      </c>
      <c r="F288" s="41" t="s">
        <v>50</v>
      </c>
      <c r="G288" s="41" t="s">
        <v>30</v>
      </c>
      <c r="H288" s="41"/>
      <c r="I288"/>
      <c r="J288"/>
      <c r="K288"/>
      <c r="L288"/>
      <c r="M288"/>
      <c r="N288"/>
      <c r="O288"/>
      <c r="P288"/>
      <c r="Q288"/>
    </row>
    <row r="289" spans="1:17" s="16" customFormat="1" ht="17.25" customHeight="1" x14ac:dyDescent="0.25">
      <c r="A289" s="18">
        <v>288</v>
      </c>
      <c r="B289" s="39" t="s">
        <v>1014</v>
      </c>
      <c r="C289" s="39" t="s">
        <v>1015</v>
      </c>
      <c r="D289" s="40" t="s">
        <v>1016</v>
      </c>
      <c r="E289" s="18" t="s">
        <v>1349</v>
      </c>
      <c r="F289" s="41" t="s">
        <v>1358</v>
      </c>
      <c r="G289" s="41" t="s">
        <v>26</v>
      </c>
      <c r="H289" s="41"/>
      <c r="I289"/>
      <c r="J289"/>
      <c r="K289"/>
      <c r="L289"/>
      <c r="M289"/>
      <c r="N289"/>
      <c r="O289"/>
      <c r="P289"/>
      <c r="Q289"/>
    </row>
    <row r="290" spans="1:17" s="16" customFormat="1" ht="17.25" customHeight="1" x14ac:dyDescent="0.25">
      <c r="A290" s="18">
        <v>289</v>
      </c>
      <c r="B290" s="39" t="s">
        <v>1017</v>
      </c>
      <c r="C290" s="39" t="s">
        <v>1018</v>
      </c>
      <c r="D290" s="40" t="s">
        <v>1019</v>
      </c>
      <c r="E290" s="18" t="s">
        <v>1350</v>
      </c>
      <c r="F290" s="41" t="s">
        <v>1359</v>
      </c>
      <c r="G290" s="41" t="s">
        <v>30</v>
      </c>
      <c r="H290" s="41"/>
      <c r="I290"/>
      <c r="J290"/>
      <c r="K290"/>
      <c r="L290"/>
      <c r="M290"/>
      <c r="N290"/>
      <c r="O290"/>
      <c r="P290"/>
      <c r="Q290"/>
    </row>
    <row r="291" spans="1:17" s="16" customFormat="1" ht="17.25" customHeight="1" x14ac:dyDescent="0.25">
      <c r="A291" s="18">
        <v>290</v>
      </c>
      <c r="B291" s="39" t="s">
        <v>1020</v>
      </c>
      <c r="C291" s="39" t="s">
        <v>1021</v>
      </c>
      <c r="D291" s="40" t="s">
        <v>1022</v>
      </c>
      <c r="E291" s="18" t="s">
        <v>1349</v>
      </c>
      <c r="F291" s="41" t="s">
        <v>609</v>
      </c>
      <c r="G291" s="41" t="s">
        <v>35</v>
      </c>
      <c r="H291" s="41"/>
      <c r="I291"/>
      <c r="J291"/>
      <c r="K291"/>
      <c r="L291"/>
      <c r="M291"/>
      <c r="N291"/>
      <c r="O291"/>
      <c r="P291"/>
      <c r="Q291"/>
    </row>
    <row r="292" spans="1:17" s="16" customFormat="1" ht="17.25" customHeight="1" x14ac:dyDescent="0.25">
      <c r="A292" s="18">
        <v>291</v>
      </c>
      <c r="B292" s="39" t="s">
        <v>1023</v>
      </c>
      <c r="C292" s="39" t="s">
        <v>1024</v>
      </c>
      <c r="D292" s="40" t="s">
        <v>1025</v>
      </c>
      <c r="E292" s="18" t="s">
        <v>1349</v>
      </c>
      <c r="F292" s="41" t="s">
        <v>47</v>
      </c>
      <c r="G292" s="41" t="s">
        <v>28</v>
      </c>
      <c r="H292" s="41"/>
      <c r="I292"/>
      <c r="J292"/>
      <c r="K292"/>
      <c r="L292"/>
      <c r="M292"/>
      <c r="N292"/>
      <c r="O292"/>
      <c r="P292"/>
      <c r="Q292"/>
    </row>
    <row r="293" spans="1:17" s="16" customFormat="1" ht="17.25" customHeight="1" x14ac:dyDescent="0.25">
      <c r="A293" s="18">
        <v>292</v>
      </c>
      <c r="B293" s="39" t="s">
        <v>1026</v>
      </c>
      <c r="C293" s="39" t="s">
        <v>1027</v>
      </c>
      <c r="D293" s="40" t="s">
        <v>1028</v>
      </c>
      <c r="E293" s="18" t="s">
        <v>1347</v>
      </c>
      <c r="F293" s="41" t="s">
        <v>29</v>
      </c>
      <c r="G293" s="41" t="s">
        <v>28</v>
      </c>
      <c r="H293" s="41"/>
      <c r="I293"/>
      <c r="J293"/>
      <c r="K293"/>
      <c r="L293"/>
      <c r="M293"/>
      <c r="N293"/>
      <c r="O293"/>
      <c r="P293"/>
      <c r="Q293"/>
    </row>
    <row r="294" spans="1:17" s="16" customFormat="1" ht="17.25" customHeight="1" x14ac:dyDescent="0.25">
      <c r="A294" s="18">
        <v>293</v>
      </c>
      <c r="B294" s="39" t="s">
        <v>1029</v>
      </c>
      <c r="C294" s="39" t="s">
        <v>1030</v>
      </c>
      <c r="D294" s="40" t="s">
        <v>1031</v>
      </c>
      <c r="E294" s="18" t="s">
        <v>1351</v>
      </c>
      <c r="F294" s="41" t="s">
        <v>1354</v>
      </c>
      <c r="G294" s="41" t="s">
        <v>30</v>
      </c>
      <c r="H294" s="41"/>
      <c r="I294"/>
      <c r="J294"/>
      <c r="K294"/>
      <c r="L294"/>
      <c r="M294"/>
      <c r="N294"/>
      <c r="O294"/>
      <c r="P294"/>
      <c r="Q294"/>
    </row>
    <row r="295" spans="1:17" s="16" customFormat="1" ht="17.25" customHeight="1" x14ac:dyDescent="0.25">
      <c r="A295" s="18">
        <v>294</v>
      </c>
      <c r="B295" s="39" t="s">
        <v>1032</v>
      </c>
      <c r="C295" s="39" t="s">
        <v>1033</v>
      </c>
      <c r="D295" s="40" t="s">
        <v>1034</v>
      </c>
      <c r="E295" s="18" t="s">
        <v>1349</v>
      </c>
      <c r="F295" s="41" t="s">
        <v>45</v>
      </c>
      <c r="G295" s="41" t="s">
        <v>30</v>
      </c>
      <c r="H295" s="41"/>
      <c r="I295"/>
      <c r="J295"/>
      <c r="K295"/>
      <c r="L295"/>
      <c r="M295"/>
      <c r="N295"/>
      <c r="O295"/>
      <c r="P295"/>
      <c r="Q295"/>
    </row>
    <row r="296" spans="1:17" s="16" customFormat="1" ht="17.25" customHeight="1" x14ac:dyDescent="0.25">
      <c r="A296" s="18">
        <v>295</v>
      </c>
      <c r="B296" s="39" t="s">
        <v>1035</v>
      </c>
      <c r="C296" s="39" t="s">
        <v>1036</v>
      </c>
      <c r="D296" s="40" t="s">
        <v>1037</v>
      </c>
      <c r="E296" s="18" t="s">
        <v>1348</v>
      </c>
      <c r="F296" s="41" t="s">
        <v>46</v>
      </c>
      <c r="G296" s="41" t="s">
        <v>30</v>
      </c>
      <c r="H296" s="41"/>
      <c r="I296"/>
      <c r="J296"/>
      <c r="K296"/>
      <c r="L296"/>
      <c r="M296"/>
      <c r="N296"/>
      <c r="O296"/>
      <c r="P296"/>
      <c r="Q296"/>
    </row>
    <row r="297" spans="1:17" s="16" customFormat="1" ht="17.25" customHeight="1" x14ac:dyDescent="0.25">
      <c r="A297" s="18">
        <v>296</v>
      </c>
      <c r="B297" s="39" t="s">
        <v>1038</v>
      </c>
      <c r="C297" s="39" t="s">
        <v>1039</v>
      </c>
      <c r="D297" s="40" t="s">
        <v>1040</v>
      </c>
      <c r="E297" s="18" t="s">
        <v>1350</v>
      </c>
      <c r="F297" s="41" t="s">
        <v>31</v>
      </c>
      <c r="G297" s="41" t="s">
        <v>28</v>
      </c>
      <c r="H297" s="41"/>
      <c r="I297"/>
      <c r="J297"/>
      <c r="K297"/>
      <c r="L297"/>
      <c r="M297"/>
      <c r="N297"/>
      <c r="O297"/>
      <c r="P297"/>
      <c r="Q297"/>
    </row>
    <row r="298" spans="1:17" s="16" customFormat="1" ht="17.25" customHeight="1" x14ac:dyDescent="0.25">
      <c r="A298" s="18">
        <v>297</v>
      </c>
      <c r="B298" s="39" t="s">
        <v>622</v>
      </c>
      <c r="C298" s="39" t="s">
        <v>623</v>
      </c>
      <c r="D298" s="40" t="s">
        <v>1041</v>
      </c>
      <c r="E298" s="18" t="s">
        <v>1349</v>
      </c>
      <c r="F298" s="41" t="s">
        <v>46</v>
      </c>
      <c r="G298" s="41" t="s">
        <v>30</v>
      </c>
      <c r="H298" s="41"/>
      <c r="I298"/>
      <c r="J298"/>
      <c r="K298"/>
      <c r="L298"/>
      <c r="M298"/>
      <c r="N298"/>
      <c r="O298"/>
      <c r="P298"/>
      <c r="Q298"/>
    </row>
    <row r="299" spans="1:17" s="16" customFormat="1" ht="17.25" customHeight="1" x14ac:dyDescent="0.25">
      <c r="A299" s="18">
        <v>298</v>
      </c>
      <c r="B299" s="39" t="s">
        <v>1042</v>
      </c>
      <c r="C299" s="39" t="s">
        <v>1043</v>
      </c>
      <c r="D299" s="40" t="s">
        <v>1044</v>
      </c>
      <c r="E299" s="18" t="s">
        <v>1349</v>
      </c>
      <c r="F299" s="41" t="s">
        <v>39</v>
      </c>
      <c r="G299" s="41" t="s">
        <v>30</v>
      </c>
      <c r="H299" s="41"/>
      <c r="I299"/>
      <c r="J299"/>
      <c r="K299"/>
      <c r="L299"/>
      <c r="M299"/>
      <c r="N299"/>
      <c r="O299"/>
      <c r="P299"/>
      <c r="Q299"/>
    </row>
    <row r="300" spans="1:17" s="16" customFormat="1" ht="17.25" customHeight="1" x14ac:dyDescent="0.25">
      <c r="A300" s="18">
        <v>299</v>
      </c>
      <c r="B300" s="39" t="s">
        <v>1045</v>
      </c>
      <c r="C300" s="39" t="s">
        <v>1046</v>
      </c>
      <c r="D300" s="40" t="s">
        <v>1047</v>
      </c>
      <c r="E300" s="18" t="s">
        <v>1348</v>
      </c>
      <c r="F300" s="41" t="s">
        <v>68</v>
      </c>
      <c r="G300" s="41" t="s">
        <v>26</v>
      </c>
      <c r="H300" s="41"/>
      <c r="I300"/>
      <c r="J300"/>
      <c r="K300"/>
      <c r="L300"/>
      <c r="M300"/>
      <c r="N300"/>
      <c r="O300"/>
      <c r="P300"/>
      <c r="Q300"/>
    </row>
    <row r="301" spans="1:17" s="16" customFormat="1" ht="17.25" customHeight="1" x14ac:dyDescent="0.25">
      <c r="A301" s="18">
        <v>300</v>
      </c>
      <c r="B301" s="39" t="s">
        <v>1048</v>
      </c>
      <c r="C301" s="39" t="s">
        <v>1049</v>
      </c>
      <c r="D301" s="40" t="s">
        <v>1050</v>
      </c>
      <c r="E301" s="18" t="s">
        <v>1349</v>
      </c>
      <c r="F301" s="41" t="s">
        <v>39</v>
      </c>
      <c r="G301" s="41" t="s">
        <v>30</v>
      </c>
      <c r="H301" s="41"/>
      <c r="I301"/>
      <c r="J301"/>
      <c r="K301"/>
      <c r="L301"/>
      <c r="M301"/>
      <c r="N301"/>
      <c r="O301"/>
      <c r="P301"/>
      <c r="Q301"/>
    </row>
    <row r="302" spans="1:17" s="16" customFormat="1" ht="17.25" customHeight="1" x14ac:dyDescent="0.25">
      <c r="A302" s="18">
        <v>301</v>
      </c>
      <c r="B302" s="39" t="s">
        <v>624</v>
      </c>
      <c r="C302" s="39" t="s">
        <v>625</v>
      </c>
      <c r="D302" s="40" t="s">
        <v>1051</v>
      </c>
      <c r="E302" s="18" t="s">
        <v>1350</v>
      </c>
      <c r="F302" s="41" t="s">
        <v>39</v>
      </c>
      <c r="G302" s="41" t="s">
        <v>30</v>
      </c>
      <c r="H302" s="41"/>
      <c r="I302"/>
      <c r="J302"/>
      <c r="K302"/>
      <c r="L302"/>
      <c r="M302"/>
      <c r="N302"/>
      <c r="O302"/>
      <c r="P302"/>
      <c r="Q302"/>
    </row>
    <row r="303" spans="1:17" s="16" customFormat="1" ht="17.25" customHeight="1" x14ac:dyDescent="0.25">
      <c r="A303" s="18">
        <v>302</v>
      </c>
      <c r="B303" s="39" t="s">
        <v>1052</v>
      </c>
      <c r="C303" s="39" t="s">
        <v>1053</v>
      </c>
      <c r="D303" s="40" t="s">
        <v>1054</v>
      </c>
      <c r="E303" s="18" t="s">
        <v>1349</v>
      </c>
      <c r="F303" s="41" t="s">
        <v>27</v>
      </c>
      <c r="G303" s="41" t="s">
        <v>26</v>
      </c>
      <c r="H303" s="41"/>
      <c r="I303"/>
      <c r="J303"/>
      <c r="K303"/>
      <c r="L303"/>
      <c r="M303"/>
      <c r="N303"/>
      <c r="O303"/>
      <c r="P303"/>
      <c r="Q303"/>
    </row>
    <row r="304" spans="1:17" s="16" customFormat="1" ht="17.25" customHeight="1" x14ac:dyDescent="0.25">
      <c r="A304" s="18">
        <v>303</v>
      </c>
      <c r="B304" s="39" t="s">
        <v>1055</v>
      </c>
      <c r="C304" s="39" t="s">
        <v>1056</v>
      </c>
      <c r="D304" s="40" t="s">
        <v>1057</v>
      </c>
      <c r="E304" s="18" t="s">
        <v>1350</v>
      </c>
      <c r="F304" s="41" t="s">
        <v>1354</v>
      </c>
      <c r="G304" s="41" t="s">
        <v>30</v>
      </c>
      <c r="H304" s="41"/>
      <c r="I304"/>
      <c r="J304"/>
      <c r="K304"/>
      <c r="L304"/>
      <c r="M304"/>
      <c r="N304"/>
      <c r="O304"/>
      <c r="P304"/>
      <c r="Q304"/>
    </row>
    <row r="305" spans="1:17" s="16" customFormat="1" ht="17.25" customHeight="1" x14ac:dyDescent="0.25">
      <c r="A305" s="18">
        <v>304</v>
      </c>
      <c r="B305" s="39" t="s">
        <v>1058</v>
      </c>
      <c r="C305" s="39" t="s">
        <v>1059</v>
      </c>
      <c r="D305" s="40" t="s">
        <v>1060</v>
      </c>
      <c r="E305" s="18" t="s">
        <v>1350</v>
      </c>
      <c r="F305" s="41" t="s">
        <v>1360</v>
      </c>
      <c r="G305" s="41" t="s">
        <v>34</v>
      </c>
      <c r="H305" s="41"/>
      <c r="I305"/>
      <c r="J305"/>
      <c r="K305"/>
      <c r="L305"/>
      <c r="M305"/>
      <c r="N305"/>
      <c r="O305"/>
      <c r="P305"/>
      <c r="Q305"/>
    </row>
    <row r="306" spans="1:17" s="16" customFormat="1" ht="17.25" customHeight="1" x14ac:dyDescent="0.25">
      <c r="A306" s="18">
        <v>305</v>
      </c>
      <c r="B306" s="39" t="s">
        <v>1061</v>
      </c>
      <c r="C306" s="39" t="s">
        <v>1062</v>
      </c>
      <c r="D306" s="40" t="s">
        <v>1063</v>
      </c>
      <c r="E306" s="18" t="s">
        <v>1351</v>
      </c>
      <c r="F306" s="41" t="s">
        <v>59</v>
      </c>
      <c r="G306" s="41" t="s">
        <v>30</v>
      </c>
      <c r="H306" s="41"/>
      <c r="I306"/>
      <c r="J306"/>
      <c r="K306"/>
      <c r="L306"/>
      <c r="M306"/>
      <c r="N306"/>
      <c r="O306"/>
      <c r="P306"/>
      <c r="Q306"/>
    </row>
    <row r="307" spans="1:17" s="16" customFormat="1" ht="17.25" customHeight="1" x14ac:dyDescent="0.25">
      <c r="A307" s="18">
        <v>306</v>
      </c>
      <c r="B307" s="39" t="s">
        <v>1064</v>
      </c>
      <c r="C307" s="39" t="s">
        <v>1065</v>
      </c>
      <c r="D307" s="40" t="s">
        <v>1066</v>
      </c>
      <c r="E307" s="18" t="s">
        <v>1347</v>
      </c>
      <c r="F307" s="41" t="s">
        <v>31</v>
      </c>
      <c r="G307" s="41" t="s">
        <v>28</v>
      </c>
      <c r="H307" s="41"/>
      <c r="I307"/>
      <c r="J307"/>
      <c r="K307"/>
      <c r="L307"/>
      <c r="M307"/>
      <c r="N307"/>
      <c r="O307"/>
      <c r="P307"/>
      <c r="Q307"/>
    </row>
    <row r="308" spans="1:17" s="16" customFormat="1" ht="17.25" customHeight="1" x14ac:dyDescent="0.25">
      <c r="A308" s="18">
        <v>307</v>
      </c>
      <c r="B308" s="39" t="s">
        <v>626</v>
      </c>
      <c r="C308" s="39" t="s">
        <v>627</v>
      </c>
      <c r="D308" s="40" t="s">
        <v>1067</v>
      </c>
      <c r="E308" s="18" t="s">
        <v>1349</v>
      </c>
      <c r="F308" s="41" t="s">
        <v>29</v>
      </c>
      <c r="G308" s="41" t="s">
        <v>28</v>
      </c>
      <c r="H308" s="41"/>
      <c r="I308"/>
      <c r="J308"/>
      <c r="K308"/>
      <c r="L308"/>
      <c r="M308"/>
      <c r="N308"/>
      <c r="O308"/>
      <c r="P308"/>
      <c r="Q308"/>
    </row>
    <row r="309" spans="1:17" s="16" customFormat="1" ht="17.25" customHeight="1" x14ac:dyDescent="0.25">
      <c r="A309" s="18">
        <v>308</v>
      </c>
      <c r="B309" s="39" t="s">
        <v>1068</v>
      </c>
      <c r="C309" s="39" t="s">
        <v>1069</v>
      </c>
      <c r="D309" s="40" t="s">
        <v>1070</v>
      </c>
      <c r="E309" s="18" t="s">
        <v>1348</v>
      </c>
      <c r="F309" s="41" t="s">
        <v>46</v>
      </c>
      <c r="G309" s="41" t="s">
        <v>30</v>
      </c>
      <c r="H309" s="41"/>
      <c r="I309"/>
      <c r="J309"/>
      <c r="K309"/>
      <c r="L309"/>
      <c r="M309"/>
      <c r="N309"/>
      <c r="O309"/>
      <c r="P309"/>
      <c r="Q309"/>
    </row>
    <row r="310" spans="1:17" s="16" customFormat="1" ht="17.25" customHeight="1" x14ac:dyDescent="0.25">
      <c r="A310" s="18">
        <v>309</v>
      </c>
      <c r="B310" s="39" t="s">
        <v>1071</v>
      </c>
      <c r="C310" s="39" t="s">
        <v>1072</v>
      </c>
      <c r="D310" s="40" t="s">
        <v>1073</v>
      </c>
      <c r="E310" s="18" t="s">
        <v>1349</v>
      </c>
      <c r="F310" s="41" t="s">
        <v>892</v>
      </c>
      <c r="G310" s="41" t="s">
        <v>30</v>
      </c>
      <c r="H310" s="41"/>
      <c r="I310"/>
      <c r="J310"/>
      <c r="K310"/>
      <c r="L310"/>
      <c r="M310"/>
      <c r="N310"/>
      <c r="O310"/>
      <c r="P310"/>
      <c r="Q310"/>
    </row>
    <row r="311" spans="1:17" s="16" customFormat="1" ht="17.25" customHeight="1" x14ac:dyDescent="0.25">
      <c r="A311" s="18">
        <v>310</v>
      </c>
      <c r="B311" s="39" t="s">
        <v>1074</v>
      </c>
      <c r="C311" s="39" t="s">
        <v>1075</v>
      </c>
      <c r="D311" s="40" t="s">
        <v>1076</v>
      </c>
      <c r="E311" s="18" t="s">
        <v>1351</v>
      </c>
      <c r="F311" s="41" t="s">
        <v>33</v>
      </c>
      <c r="G311" s="41" t="s">
        <v>30</v>
      </c>
      <c r="H311" s="41"/>
      <c r="I311"/>
      <c r="J311"/>
      <c r="K311"/>
      <c r="L311"/>
      <c r="M311"/>
      <c r="N311"/>
      <c r="O311"/>
      <c r="P311"/>
      <c r="Q311"/>
    </row>
    <row r="312" spans="1:17" s="16" customFormat="1" ht="17.25" customHeight="1" x14ac:dyDescent="0.25">
      <c r="A312" s="18">
        <v>311</v>
      </c>
      <c r="B312" s="39" t="s">
        <v>1077</v>
      </c>
      <c r="C312" s="39" t="s">
        <v>1078</v>
      </c>
      <c r="D312" s="40" t="s">
        <v>1079</v>
      </c>
      <c r="E312" s="18" t="s">
        <v>1351</v>
      </c>
      <c r="F312" s="41" t="s">
        <v>47</v>
      </c>
      <c r="G312" s="41" t="s">
        <v>28</v>
      </c>
      <c r="H312" s="41"/>
      <c r="I312"/>
      <c r="J312"/>
      <c r="K312"/>
      <c r="L312"/>
      <c r="M312"/>
      <c r="N312"/>
      <c r="O312"/>
      <c r="P312"/>
      <c r="Q312"/>
    </row>
    <row r="313" spans="1:17" s="16" customFormat="1" ht="17.25" customHeight="1" x14ac:dyDescent="0.25">
      <c r="A313" s="18">
        <v>312</v>
      </c>
      <c r="B313" s="39" t="s">
        <v>1080</v>
      </c>
      <c r="C313" s="39" t="s">
        <v>1081</v>
      </c>
      <c r="D313" s="40" t="s">
        <v>1082</v>
      </c>
      <c r="E313" s="18" t="s">
        <v>1348</v>
      </c>
      <c r="F313" s="41" t="s">
        <v>48</v>
      </c>
      <c r="G313" s="41" t="s">
        <v>37</v>
      </c>
      <c r="H313" s="41"/>
      <c r="I313"/>
      <c r="J313"/>
      <c r="K313"/>
      <c r="L313"/>
      <c r="M313"/>
      <c r="N313"/>
      <c r="O313"/>
      <c r="P313"/>
      <c r="Q313"/>
    </row>
    <row r="314" spans="1:17" s="16" customFormat="1" ht="17.25" customHeight="1" x14ac:dyDescent="0.25">
      <c r="A314" s="18">
        <v>313</v>
      </c>
      <c r="B314" s="39" t="s">
        <v>1083</v>
      </c>
      <c r="C314" s="39" t="s">
        <v>1084</v>
      </c>
      <c r="D314" s="40" t="s">
        <v>1085</v>
      </c>
      <c r="E314" s="18" t="s">
        <v>1351</v>
      </c>
      <c r="F314" s="41" t="s">
        <v>32</v>
      </c>
      <c r="G314" s="41" t="s">
        <v>28</v>
      </c>
      <c r="H314" s="41"/>
      <c r="I314"/>
      <c r="J314"/>
      <c r="K314"/>
      <c r="L314"/>
      <c r="M314"/>
      <c r="N314"/>
      <c r="O314"/>
      <c r="P314"/>
      <c r="Q314"/>
    </row>
    <row r="315" spans="1:17" s="16" customFormat="1" ht="17.25" customHeight="1" x14ac:dyDescent="0.25">
      <c r="A315" s="18">
        <v>314</v>
      </c>
      <c r="B315" s="39" t="s">
        <v>1086</v>
      </c>
      <c r="C315" s="39" t="s">
        <v>1087</v>
      </c>
      <c r="D315" s="40" t="s">
        <v>958</v>
      </c>
      <c r="E315" s="18" t="s">
        <v>1347</v>
      </c>
      <c r="F315" s="41" t="s">
        <v>29</v>
      </c>
      <c r="G315" s="41" t="s">
        <v>28</v>
      </c>
      <c r="H315" s="41"/>
      <c r="I315"/>
      <c r="J315"/>
      <c r="K315"/>
      <c r="L315"/>
      <c r="M315"/>
      <c r="N315"/>
      <c r="O315"/>
      <c r="P315"/>
      <c r="Q315"/>
    </row>
    <row r="316" spans="1:17" s="16" customFormat="1" ht="17.25" customHeight="1" x14ac:dyDescent="0.25">
      <c r="A316" s="18">
        <v>315</v>
      </c>
      <c r="B316" s="39" t="s">
        <v>1088</v>
      </c>
      <c r="C316" s="39" t="s">
        <v>1089</v>
      </c>
      <c r="D316" s="40" t="s">
        <v>1090</v>
      </c>
      <c r="E316" s="18" t="s">
        <v>1351</v>
      </c>
      <c r="F316" s="41" t="s">
        <v>45</v>
      </c>
      <c r="G316" s="41" t="s">
        <v>30</v>
      </c>
      <c r="H316" s="41"/>
      <c r="I316"/>
      <c r="J316"/>
      <c r="K316"/>
      <c r="L316"/>
      <c r="M316"/>
      <c r="N316"/>
      <c r="O316"/>
      <c r="P316"/>
      <c r="Q316"/>
    </row>
    <row r="317" spans="1:17" s="16" customFormat="1" ht="17.25" customHeight="1" x14ac:dyDescent="0.25">
      <c r="A317" s="18">
        <v>316</v>
      </c>
      <c r="B317" s="39" t="s">
        <v>1091</v>
      </c>
      <c r="C317" s="39" t="s">
        <v>1092</v>
      </c>
      <c r="D317" s="40" t="s">
        <v>913</v>
      </c>
      <c r="E317" s="18" t="s">
        <v>1348</v>
      </c>
      <c r="F317" s="41" t="s">
        <v>29</v>
      </c>
      <c r="G317" s="41" t="s">
        <v>28</v>
      </c>
      <c r="H317" s="41"/>
      <c r="I317"/>
      <c r="J317"/>
      <c r="K317"/>
      <c r="L317"/>
      <c r="M317"/>
      <c r="N317"/>
      <c r="O317"/>
      <c r="P317"/>
      <c r="Q317"/>
    </row>
    <row r="318" spans="1:17" s="16" customFormat="1" ht="17.25" customHeight="1" x14ac:dyDescent="0.25">
      <c r="A318" s="18">
        <v>317</v>
      </c>
      <c r="B318" s="39" t="s">
        <v>1093</v>
      </c>
      <c r="C318" s="39" t="s">
        <v>1094</v>
      </c>
      <c r="D318" s="40" t="s">
        <v>1095</v>
      </c>
      <c r="E318" s="18" t="s">
        <v>1351</v>
      </c>
      <c r="F318" s="41" t="s">
        <v>29</v>
      </c>
      <c r="G318" s="41" t="s">
        <v>28</v>
      </c>
      <c r="H318" s="41"/>
      <c r="I318"/>
      <c r="J318"/>
      <c r="K318"/>
      <c r="L318"/>
      <c r="M318"/>
      <c r="N318"/>
      <c r="O318"/>
      <c r="P318"/>
      <c r="Q318"/>
    </row>
    <row r="319" spans="1:17" s="16" customFormat="1" ht="17.25" customHeight="1" x14ac:dyDescent="0.25">
      <c r="A319" s="18">
        <v>318</v>
      </c>
      <c r="B319" s="39" t="s">
        <v>1096</v>
      </c>
      <c r="C319" s="39" t="s">
        <v>1097</v>
      </c>
      <c r="D319" s="40" t="s">
        <v>1098</v>
      </c>
      <c r="E319" s="18" t="s">
        <v>1348</v>
      </c>
      <c r="F319" s="41" t="s">
        <v>31</v>
      </c>
      <c r="G319" s="41" t="s">
        <v>28</v>
      </c>
      <c r="H319" s="41"/>
      <c r="I319"/>
      <c r="J319"/>
      <c r="K319"/>
      <c r="L319"/>
      <c r="M319"/>
      <c r="N319"/>
      <c r="O319"/>
      <c r="P319"/>
      <c r="Q319"/>
    </row>
    <row r="320" spans="1:17" s="16" customFormat="1" ht="17.25" customHeight="1" x14ac:dyDescent="0.25">
      <c r="A320" s="18">
        <v>319</v>
      </c>
      <c r="B320" s="39" t="s">
        <v>1099</v>
      </c>
      <c r="C320" s="39" t="s">
        <v>1100</v>
      </c>
      <c r="D320" s="40" t="s">
        <v>1101</v>
      </c>
      <c r="E320" s="18" t="s">
        <v>1351</v>
      </c>
      <c r="F320" s="41" t="s">
        <v>45</v>
      </c>
      <c r="G320" s="41" t="s">
        <v>30</v>
      </c>
      <c r="H320" s="41"/>
      <c r="I320"/>
      <c r="J320"/>
      <c r="K320"/>
      <c r="L320"/>
      <c r="M320"/>
      <c r="N320"/>
      <c r="O320"/>
      <c r="P320"/>
      <c r="Q320"/>
    </row>
    <row r="321" spans="1:17" s="16" customFormat="1" ht="17.25" customHeight="1" x14ac:dyDescent="0.25">
      <c r="A321" s="18">
        <v>320</v>
      </c>
      <c r="B321" s="39" t="s">
        <v>1102</v>
      </c>
      <c r="C321" s="39" t="s">
        <v>1103</v>
      </c>
      <c r="D321" s="40" t="s">
        <v>1104</v>
      </c>
      <c r="E321" s="18" t="s">
        <v>1349</v>
      </c>
      <c r="F321" s="41" t="s">
        <v>39</v>
      </c>
      <c r="G321" s="41" t="s">
        <v>30</v>
      </c>
      <c r="H321" s="41"/>
      <c r="I321"/>
      <c r="J321"/>
      <c r="K321"/>
      <c r="L321"/>
      <c r="M321"/>
      <c r="N321"/>
      <c r="O321"/>
      <c r="P321"/>
      <c r="Q321"/>
    </row>
    <row r="322" spans="1:17" s="16" customFormat="1" ht="17.25" customHeight="1" x14ac:dyDescent="0.25">
      <c r="A322" s="18">
        <v>321</v>
      </c>
      <c r="B322" s="39" t="s">
        <v>1105</v>
      </c>
      <c r="C322" s="39" t="s">
        <v>1106</v>
      </c>
      <c r="D322" s="40" t="s">
        <v>1107</v>
      </c>
      <c r="E322" s="18" t="s">
        <v>1348</v>
      </c>
      <c r="F322" s="41" t="s">
        <v>29</v>
      </c>
      <c r="G322" s="41" t="s">
        <v>28</v>
      </c>
      <c r="H322" s="41"/>
      <c r="I322"/>
      <c r="J322"/>
      <c r="K322"/>
      <c r="L322"/>
      <c r="M322"/>
      <c r="N322"/>
      <c r="O322"/>
      <c r="P322"/>
      <c r="Q322"/>
    </row>
    <row r="323" spans="1:17" s="16" customFormat="1" ht="17.25" customHeight="1" x14ac:dyDescent="0.25">
      <c r="A323" s="18">
        <v>322</v>
      </c>
      <c r="B323" s="39" t="s">
        <v>628</v>
      </c>
      <c r="C323" s="39" t="s">
        <v>629</v>
      </c>
      <c r="D323" s="40" t="s">
        <v>1108</v>
      </c>
      <c r="E323" s="18" t="s">
        <v>1350</v>
      </c>
      <c r="F323" s="41" t="s">
        <v>1357</v>
      </c>
      <c r="G323" s="41" t="s">
        <v>28</v>
      </c>
      <c r="H323" s="41"/>
      <c r="I323"/>
      <c r="J323"/>
      <c r="K323"/>
      <c r="L323"/>
      <c r="M323"/>
      <c r="N323"/>
      <c r="O323"/>
      <c r="P323"/>
      <c r="Q323"/>
    </row>
    <row r="324" spans="1:17" s="16" customFormat="1" ht="17.25" customHeight="1" x14ac:dyDescent="0.25">
      <c r="A324" s="18">
        <v>323</v>
      </c>
      <c r="B324" s="39" t="s">
        <v>1109</v>
      </c>
      <c r="C324" s="39" t="s">
        <v>1110</v>
      </c>
      <c r="D324" s="40" t="s">
        <v>1111</v>
      </c>
      <c r="E324" s="18" t="s">
        <v>1349</v>
      </c>
      <c r="F324" s="41" t="s">
        <v>71</v>
      </c>
      <c r="G324" s="41" t="s">
        <v>28</v>
      </c>
      <c r="H324" s="41"/>
      <c r="I324"/>
      <c r="J324"/>
      <c r="K324"/>
      <c r="L324"/>
      <c r="M324"/>
      <c r="N324"/>
      <c r="O324"/>
      <c r="P324"/>
      <c r="Q324"/>
    </row>
    <row r="325" spans="1:17" s="16" customFormat="1" ht="17.25" customHeight="1" x14ac:dyDescent="0.25">
      <c r="A325" s="18">
        <v>324</v>
      </c>
      <c r="B325" s="39" t="s">
        <v>1112</v>
      </c>
      <c r="C325" s="39" t="s">
        <v>1113</v>
      </c>
      <c r="D325" s="40" t="s">
        <v>1114</v>
      </c>
      <c r="E325" s="18" t="s">
        <v>1351</v>
      </c>
      <c r="F325" s="41" t="s">
        <v>86</v>
      </c>
      <c r="G325" s="41" t="s">
        <v>30</v>
      </c>
      <c r="H325" s="41"/>
      <c r="I325"/>
      <c r="J325"/>
      <c r="K325"/>
      <c r="L325"/>
      <c r="M325"/>
      <c r="N325"/>
      <c r="O325"/>
      <c r="P325"/>
      <c r="Q325"/>
    </row>
    <row r="326" spans="1:17" s="16" customFormat="1" ht="17.25" customHeight="1" x14ac:dyDescent="0.25">
      <c r="A326" s="18">
        <v>325</v>
      </c>
      <c r="B326" s="39" t="s">
        <v>1115</v>
      </c>
      <c r="C326" s="39" t="s">
        <v>1116</v>
      </c>
      <c r="D326" s="40" t="s">
        <v>1117</v>
      </c>
      <c r="E326" s="18" t="s">
        <v>1347</v>
      </c>
      <c r="F326" s="41" t="s">
        <v>45</v>
      </c>
      <c r="G326" s="41" t="s">
        <v>30</v>
      </c>
      <c r="H326" s="41"/>
      <c r="I326"/>
      <c r="J326"/>
      <c r="K326"/>
      <c r="L326"/>
      <c r="M326"/>
      <c r="N326"/>
      <c r="O326"/>
      <c r="P326"/>
      <c r="Q326"/>
    </row>
    <row r="327" spans="1:17" s="16" customFormat="1" ht="17.25" customHeight="1" x14ac:dyDescent="0.25">
      <c r="A327" s="18">
        <v>326</v>
      </c>
      <c r="B327" s="39" t="s">
        <v>1118</v>
      </c>
      <c r="C327" s="39" t="s">
        <v>1119</v>
      </c>
      <c r="D327" s="40" t="s">
        <v>1120</v>
      </c>
      <c r="E327" s="18" t="s">
        <v>1349</v>
      </c>
      <c r="F327" s="41" t="s">
        <v>892</v>
      </c>
      <c r="G327" s="41" t="s">
        <v>30</v>
      </c>
      <c r="H327" s="41"/>
      <c r="I327"/>
      <c r="J327"/>
      <c r="K327"/>
      <c r="L327"/>
      <c r="M327"/>
      <c r="N327"/>
      <c r="O327"/>
      <c r="P327"/>
      <c r="Q327"/>
    </row>
    <row r="328" spans="1:17" s="16" customFormat="1" ht="17.25" customHeight="1" x14ac:dyDescent="0.25">
      <c r="A328" s="18">
        <v>327</v>
      </c>
      <c r="B328" s="39" t="s">
        <v>1121</v>
      </c>
      <c r="C328" s="39" t="s">
        <v>1122</v>
      </c>
      <c r="D328" s="40" t="s">
        <v>1123</v>
      </c>
      <c r="E328" s="18" t="s">
        <v>1351</v>
      </c>
      <c r="F328" s="41" t="s">
        <v>63</v>
      </c>
      <c r="G328" s="41" t="s">
        <v>30</v>
      </c>
      <c r="H328" s="41"/>
      <c r="I328"/>
      <c r="J328"/>
      <c r="K328"/>
      <c r="L328"/>
      <c r="M328"/>
      <c r="N328"/>
      <c r="O328"/>
      <c r="P328"/>
      <c r="Q328"/>
    </row>
    <row r="329" spans="1:17" s="16" customFormat="1" ht="17.25" customHeight="1" x14ac:dyDescent="0.25">
      <c r="A329" s="18">
        <v>328</v>
      </c>
      <c r="B329" s="39" t="s">
        <v>1124</v>
      </c>
      <c r="C329" s="39" t="s">
        <v>1125</v>
      </c>
      <c r="D329" s="40" t="s">
        <v>1126</v>
      </c>
      <c r="E329" s="18" t="s">
        <v>1350</v>
      </c>
      <c r="F329" s="41" t="s">
        <v>44</v>
      </c>
      <c r="G329" s="41" t="s">
        <v>30</v>
      </c>
      <c r="H329" s="41"/>
      <c r="I329"/>
      <c r="J329"/>
      <c r="K329"/>
      <c r="L329"/>
      <c r="M329"/>
      <c r="N329"/>
      <c r="O329"/>
      <c r="P329"/>
      <c r="Q329"/>
    </row>
    <row r="330" spans="1:17" s="16" customFormat="1" ht="17.25" customHeight="1" x14ac:dyDescent="0.25">
      <c r="A330" s="18">
        <v>329</v>
      </c>
      <c r="B330" s="39" t="s">
        <v>1127</v>
      </c>
      <c r="C330" s="39" t="s">
        <v>1128</v>
      </c>
      <c r="D330" s="40" t="s">
        <v>1129</v>
      </c>
      <c r="E330" s="18" t="s">
        <v>1347</v>
      </c>
      <c r="F330" s="41" t="s">
        <v>27</v>
      </c>
      <c r="G330" s="41" t="s">
        <v>26</v>
      </c>
      <c r="H330" s="41"/>
      <c r="I330"/>
      <c r="J330"/>
      <c r="K330"/>
      <c r="L330"/>
      <c r="M330"/>
      <c r="N330"/>
      <c r="O330"/>
      <c r="P330"/>
      <c r="Q330"/>
    </row>
    <row r="331" spans="1:17" s="16" customFormat="1" ht="17.25" customHeight="1" x14ac:dyDescent="0.25">
      <c r="A331" s="18">
        <v>330</v>
      </c>
      <c r="B331" s="39" t="s">
        <v>1130</v>
      </c>
      <c r="C331" s="39" t="s">
        <v>1131</v>
      </c>
      <c r="D331" s="40" t="s">
        <v>1132</v>
      </c>
      <c r="E331" s="18" t="s">
        <v>1349</v>
      </c>
      <c r="F331" s="41" t="s">
        <v>1361</v>
      </c>
      <c r="G331" s="41" t="s">
        <v>30</v>
      </c>
      <c r="H331" s="41"/>
      <c r="I331"/>
      <c r="J331"/>
      <c r="K331"/>
      <c r="L331"/>
      <c r="M331"/>
      <c r="N331"/>
      <c r="O331"/>
      <c r="P331"/>
      <c r="Q331"/>
    </row>
    <row r="332" spans="1:17" s="16" customFormat="1" ht="17.25" customHeight="1" x14ac:dyDescent="0.25">
      <c r="A332" s="18">
        <v>331</v>
      </c>
      <c r="B332" s="39" t="s">
        <v>1133</v>
      </c>
      <c r="C332" s="39" t="s">
        <v>1134</v>
      </c>
      <c r="D332" s="40" t="s">
        <v>1135</v>
      </c>
      <c r="E332" s="18" t="s">
        <v>1351</v>
      </c>
      <c r="F332" s="41" t="s">
        <v>39</v>
      </c>
      <c r="G332" s="41" t="s">
        <v>30</v>
      </c>
      <c r="H332" s="41"/>
      <c r="I332"/>
      <c r="J332"/>
      <c r="K332"/>
      <c r="L332"/>
      <c r="M332"/>
      <c r="N332"/>
      <c r="O332"/>
      <c r="P332"/>
      <c r="Q332"/>
    </row>
    <row r="333" spans="1:17" s="16" customFormat="1" ht="17.25" customHeight="1" x14ac:dyDescent="0.25">
      <c r="A333" s="18">
        <v>332</v>
      </c>
      <c r="B333" s="39" t="s">
        <v>1136</v>
      </c>
      <c r="C333" s="39" t="s">
        <v>1137</v>
      </c>
      <c r="D333" s="40" t="s">
        <v>999</v>
      </c>
      <c r="E333" s="18" t="s">
        <v>1350</v>
      </c>
      <c r="F333" s="41" t="s">
        <v>1362</v>
      </c>
      <c r="G333" s="41" t="s">
        <v>34</v>
      </c>
      <c r="H333" s="41"/>
      <c r="I333"/>
      <c r="J333"/>
      <c r="K333"/>
      <c r="L333"/>
      <c r="M333"/>
      <c r="N333"/>
      <c r="O333"/>
      <c r="P333"/>
      <c r="Q333"/>
    </row>
    <row r="334" spans="1:17" s="16" customFormat="1" ht="17.25" customHeight="1" x14ac:dyDescent="0.25">
      <c r="A334" s="18">
        <v>333</v>
      </c>
      <c r="B334" s="39" t="s">
        <v>1138</v>
      </c>
      <c r="C334" s="39" t="s">
        <v>1139</v>
      </c>
      <c r="D334" s="40" t="s">
        <v>1140</v>
      </c>
      <c r="E334" s="18" t="s">
        <v>1349</v>
      </c>
      <c r="F334" s="41" t="s">
        <v>1363</v>
      </c>
      <c r="G334" s="41" t="s">
        <v>34</v>
      </c>
      <c r="H334" s="41"/>
      <c r="I334"/>
      <c r="J334"/>
      <c r="K334"/>
      <c r="L334"/>
      <c r="M334"/>
      <c r="N334"/>
      <c r="O334"/>
      <c r="P334"/>
      <c r="Q334"/>
    </row>
    <row r="335" spans="1:17" s="16" customFormat="1" ht="17.25" customHeight="1" x14ac:dyDescent="0.25">
      <c r="A335" s="18">
        <v>334</v>
      </c>
      <c r="B335" s="39" t="s">
        <v>1141</v>
      </c>
      <c r="C335" s="39" t="s">
        <v>1142</v>
      </c>
      <c r="D335" s="40" t="s">
        <v>1143</v>
      </c>
      <c r="E335" s="18" t="s">
        <v>1351</v>
      </c>
      <c r="F335" s="41" t="s">
        <v>29</v>
      </c>
      <c r="G335" s="41" t="s">
        <v>28</v>
      </c>
      <c r="H335" s="41"/>
      <c r="I335"/>
      <c r="J335"/>
      <c r="K335"/>
      <c r="L335"/>
      <c r="M335"/>
      <c r="N335"/>
      <c r="O335"/>
      <c r="P335"/>
      <c r="Q335"/>
    </row>
    <row r="336" spans="1:17" s="16" customFormat="1" ht="17.25" customHeight="1" x14ac:dyDescent="0.25">
      <c r="A336" s="18">
        <v>335</v>
      </c>
      <c r="B336" s="39" t="s">
        <v>630</v>
      </c>
      <c r="C336" s="39" t="s">
        <v>631</v>
      </c>
      <c r="D336" s="40" t="s">
        <v>1144</v>
      </c>
      <c r="E336" s="18" t="s">
        <v>1351</v>
      </c>
      <c r="F336" s="41" t="s">
        <v>62</v>
      </c>
      <c r="G336" s="41" t="s">
        <v>30</v>
      </c>
      <c r="H336" s="41"/>
      <c r="I336"/>
      <c r="J336"/>
      <c r="K336"/>
      <c r="L336"/>
      <c r="M336"/>
      <c r="N336"/>
      <c r="O336"/>
      <c r="P336"/>
      <c r="Q336"/>
    </row>
    <row r="337" spans="1:17" s="16" customFormat="1" ht="17.25" customHeight="1" x14ac:dyDescent="0.25">
      <c r="A337" s="18">
        <v>336</v>
      </c>
      <c r="B337" s="39" t="s">
        <v>1145</v>
      </c>
      <c r="C337" s="39" t="s">
        <v>1146</v>
      </c>
      <c r="D337" s="40" t="s">
        <v>1147</v>
      </c>
      <c r="E337" s="18" t="s">
        <v>1349</v>
      </c>
      <c r="F337" s="41" t="s">
        <v>63</v>
      </c>
      <c r="G337" s="41" t="s">
        <v>30</v>
      </c>
      <c r="H337" s="41"/>
      <c r="I337"/>
      <c r="J337"/>
      <c r="K337"/>
      <c r="L337"/>
      <c r="M337"/>
      <c r="N337"/>
      <c r="O337"/>
      <c r="P337"/>
      <c r="Q337"/>
    </row>
    <row r="338" spans="1:17" s="16" customFormat="1" ht="17.25" customHeight="1" x14ac:dyDescent="0.25">
      <c r="A338" s="18">
        <v>337</v>
      </c>
      <c r="B338" s="39" t="s">
        <v>1148</v>
      </c>
      <c r="C338" s="39" t="s">
        <v>1149</v>
      </c>
      <c r="D338" s="40" t="s">
        <v>1150</v>
      </c>
      <c r="E338" s="18" t="s">
        <v>1350</v>
      </c>
      <c r="F338" s="41" t="s">
        <v>58</v>
      </c>
      <c r="G338" s="41" t="s">
        <v>28</v>
      </c>
      <c r="H338" s="41"/>
      <c r="I338"/>
      <c r="J338"/>
      <c r="K338"/>
      <c r="L338"/>
      <c r="M338"/>
      <c r="N338"/>
      <c r="O338"/>
      <c r="P338"/>
      <c r="Q338"/>
    </row>
    <row r="339" spans="1:17" s="16" customFormat="1" ht="17.25" customHeight="1" x14ac:dyDescent="0.25">
      <c r="A339" s="18">
        <v>338</v>
      </c>
      <c r="B339" s="39" t="s">
        <v>1151</v>
      </c>
      <c r="C339" s="39" t="s">
        <v>1152</v>
      </c>
      <c r="D339" s="40" t="s">
        <v>1153</v>
      </c>
      <c r="E339" s="18" t="s">
        <v>1349</v>
      </c>
      <c r="F339" s="41" t="s">
        <v>31</v>
      </c>
      <c r="G339" s="41" t="s">
        <v>28</v>
      </c>
      <c r="H339" s="41"/>
      <c r="I339"/>
      <c r="J339"/>
      <c r="K339"/>
      <c r="L339"/>
      <c r="M339"/>
      <c r="N339"/>
      <c r="O339"/>
      <c r="P339"/>
      <c r="Q339"/>
    </row>
    <row r="340" spans="1:17" s="16" customFormat="1" ht="17.25" customHeight="1" x14ac:dyDescent="0.25">
      <c r="A340" s="18">
        <v>339</v>
      </c>
      <c r="B340" s="39" t="s">
        <v>1154</v>
      </c>
      <c r="C340" s="39" t="s">
        <v>23</v>
      </c>
      <c r="D340" s="40" t="s">
        <v>1155</v>
      </c>
      <c r="E340" s="18" t="s">
        <v>1351</v>
      </c>
      <c r="F340" s="41" t="s">
        <v>1364</v>
      </c>
      <c r="G340" s="41" t="s">
        <v>30</v>
      </c>
      <c r="H340" s="41"/>
      <c r="I340"/>
      <c r="J340"/>
      <c r="K340"/>
      <c r="L340"/>
      <c r="M340"/>
      <c r="N340"/>
      <c r="O340"/>
      <c r="P340"/>
      <c r="Q340"/>
    </row>
    <row r="341" spans="1:17" s="16" customFormat="1" ht="17.25" customHeight="1" x14ac:dyDescent="0.25">
      <c r="A341" s="18">
        <v>340</v>
      </c>
      <c r="B341" s="39" t="s">
        <v>1156</v>
      </c>
      <c r="C341" s="39" t="s">
        <v>1157</v>
      </c>
      <c r="D341" s="40" t="s">
        <v>1158</v>
      </c>
      <c r="E341" s="18" t="s">
        <v>1349</v>
      </c>
      <c r="F341" s="41" t="s">
        <v>1358</v>
      </c>
      <c r="G341" s="41" t="s">
        <v>26</v>
      </c>
      <c r="H341" s="41"/>
      <c r="I341"/>
      <c r="J341"/>
      <c r="K341"/>
      <c r="L341"/>
      <c r="M341"/>
      <c r="N341"/>
      <c r="O341"/>
      <c r="P341"/>
      <c r="Q341"/>
    </row>
    <row r="342" spans="1:17" s="16" customFormat="1" ht="17.25" customHeight="1" x14ac:dyDescent="0.25">
      <c r="A342" s="18">
        <v>341</v>
      </c>
      <c r="B342" s="39" t="s">
        <v>1159</v>
      </c>
      <c r="C342" s="39" t="s">
        <v>1160</v>
      </c>
      <c r="D342" s="40" t="s">
        <v>1108</v>
      </c>
      <c r="E342" s="18" t="s">
        <v>1351</v>
      </c>
      <c r="F342" s="41" t="s">
        <v>46</v>
      </c>
      <c r="G342" s="41" t="s">
        <v>30</v>
      </c>
      <c r="H342" s="41"/>
      <c r="I342"/>
      <c r="J342"/>
      <c r="K342"/>
      <c r="L342"/>
      <c r="M342"/>
      <c r="N342"/>
      <c r="O342"/>
      <c r="P342"/>
      <c r="Q342"/>
    </row>
    <row r="343" spans="1:17" s="16" customFormat="1" ht="17.25" customHeight="1" x14ac:dyDescent="0.25">
      <c r="A343" s="18">
        <v>342</v>
      </c>
      <c r="B343" s="39" t="s">
        <v>1161</v>
      </c>
      <c r="C343" s="39" t="s">
        <v>1162</v>
      </c>
      <c r="D343" s="40" t="s">
        <v>970</v>
      </c>
      <c r="E343" s="18" t="s">
        <v>1347</v>
      </c>
      <c r="F343" s="41" t="s">
        <v>32</v>
      </c>
      <c r="G343" s="41" t="s">
        <v>28</v>
      </c>
      <c r="H343" s="41"/>
      <c r="I343"/>
      <c r="J343"/>
      <c r="K343"/>
      <c r="L343"/>
      <c r="M343"/>
      <c r="N343"/>
      <c r="O343"/>
      <c r="P343"/>
      <c r="Q343"/>
    </row>
    <row r="344" spans="1:17" s="16" customFormat="1" ht="17.25" customHeight="1" x14ac:dyDescent="0.25">
      <c r="A344" s="18">
        <v>343</v>
      </c>
      <c r="B344" s="39" t="s">
        <v>632</v>
      </c>
      <c r="C344" s="39" t="s">
        <v>633</v>
      </c>
      <c r="D344" s="40" t="s">
        <v>964</v>
      </c>
      <c r="E344" s="18" t="s">
        <v>1351</v>
      </c>
      <c r="F344" s="41" t="s">
        <v>57</v>
      </c>
      <c r="G344" s="41" t="s">
        <v>28</v>
      </c>
      <c r="H344" s="41"/>
      <c r="I344"/>
      <c r="J344"/>
      <c r="K344"/>
      <c r="L344"/>
      <c r="M344"/>
      <c r="N344"/>
      <c r="O344"/>
      <c r="P344"/>
      <c r="Q344"/>
    </row>
    <row r="345" spans="1:17" s="16" customFormat="1" ht="17.25" customHeight="1" x14ac:dyDescent="0.25">
      <c r="A345" s="18">
        <v>344</v>
      </c>
      <c r="B345" s="39" t="s">
        <v>1163</v>
      </c>
      <c r="C345" s="39" t="s">
        <v>1164</v>
      </c>
      <c r="D345" s="40" t="s">
        <v>1165</v>
      </c>
      <c r="E345" s="18" t="s">
        <v>1348</v>
      </c>
      <c r="F345" s="41" t="s">
        <v>29</v>
      </c>
      <c r="G345" s="41" t="s">
        <v>28</v>
      </c>
      <c r="H345" s="41"/>
      <c r="I345"/>
      <c r="J345"/>
      <c r="K345"/>
      <c r="L345"/>
      <c r="M345"/>
      <c r="N345"/>
      <c r="O345"/>
      <c r="P345"/>
      <c r="Q345"/>
    </row>
    <row r="346" spans="1:17" s="16" customFormat="1" ht="17.25" customHeight="1" x14ac:dyDescent="0.25">
      <c r="A346" s="18">
        <v>345</v>
      </c>
      <c r="B346" s="39" t="s">
        <v>1166</v>
      </c>
      <c r="C346" s="39" t="s">
        <v>1167</v>
      </c>
      <c r="D346" s="40" t="s">
        <v>1168</v>
      </c>
      <c r="E346" s="18" t="s">
        <v>1349</v>
      </c>
      <c r="F346" s="41" t="s">
        <v>892</v>
      </c>
      <c r="G346" s="41" t="s">
        <v>30</v>
      </c>
      <c r="H346" s="41"/>
      <c r="I346"/>
      <c r="J346"/>
      <c r="K346"/>
      <c r="L346"/>
      <c r="M346"/>
      <c r="N346"/>
      <c r="O346"/>
      <c r="P346"/>
      <c r="Q346"/>
    </row>
    <row r="347" spans="1:17" s="16" customFormat="1" ht="17.25" customHeight="1" x14ac:dyDescent="0.25">
      <c r="A347" s="18">
        <v>346</v>
      </c>
      <c r="B347" s="39" t="s">
        <v>1169</v>
      </c>
      <c r="C347" s="39" t="s">
        <v>1170</v>
      </c>
      <c r="D347" s="40" t="s">
        <v>1171</v>
      </c>
      <c r="E347" s="18" t="s">
        <v>1350</v>
      </c>
      <c r="F347" s="41" t="s">
        <v>1354</v>
      </c>
      <c r="G347" s="41" t="s">
        <v>30</v>
      </c>
      <c r="H347" s="41"/>
      <c r="I347"/>
      <c r="J347"/>
      <c r="K347"/>
      <c r="L347"/>
      <c r="M347"/>
      <c r="N347"/>
      <c r="O347"/>
      <c r="P347"/>
      <c r="Q347"/>
    </row>
    <row r="348" spans="1:17" s="16" customFormat="1" ht="17.25" customHeight="1" x14ac:dyDescent="0.25">
      <c r="A348" s="18">
        <v>347</v>
      </c>
      <c r="B348" s="39" t="s">
        <v>1172</v>
      </c>
      <c r="C348" s="39" t="s">
        <v>1173</v>
      </c>
      <c r="D348" s="40" t="s">
        <v>1174</v>
      </c>
      <c r="E348" s="18" t="s">
        <v>1347</v>
      </c>
      <c r="F348" s="41" t="s">
        <v>29</v>
      </c>
      <c r="G348" s="41" t="s">
        <v>28</v>
      </c>
      <c r="H348" s="41"/>
      <c r="I348"/>
      <c r="J348"/>
      <c r="K348"/>
      <c r="L348"/>
      <c r="M348"/>
      <c r="N348"/>
      <c r="O348"/>
      <c r="P348"/>
      <c r="Q348"/>
    </row>
    <row r="349" spans="1:17" s="16" customFormat="1" ht="17.25" customHeight="1" x14ac:dyDescent="0.25">
      <c r="A349" s="18">
        <v>348</v>
      </c>
      <c r="B349" s="39" t="s">
        <v>1175</v>
      </c>
      <c r="C349" s="39" t="s">
        <v>1176</v>
      </c>
      <c r="D349" s="40" t="s">
        <v>1177</v>
      </c>
      <c r="E349" s="18" t="s">
        <v>1347</v>
      </c>
      <c r="F349" s="41" t="s">
        <v>29</v>
      </c>
      <c r="G349" s="41" t="s">
        <v>28</v>
      </c>
      <c r="H349" s="41"/>
      <c r="I349"/>
      <c r="J349"/>
      <c r="K349"/>
      <c r="L349"/>
      <c r="M349"/>
      <c r="N349"/>
      <c r="O349"/>
      <c r="P349"/>
      <c r="Q349"/>
    </row>
    <row r="350" spans="1:17" s="16" customFormat="1" ht="17.25" customHeight="1" x14ac:dyDescent="0.25">
      <c r="A350" s="18">
        <v>349</v>
      </c>
      <c r="B350" s="39" t="s">
        <v>1178</v>
      </c>
      <c r="C350" s="39" t="s">
        <v>1179</v>
      </c>
      <c r="D350" s="40" t="s">
        <v>1180</v>
      </c>
      <c r="E350" s="18" t="s">
        <v>1348</v>
      </c>
      <c r="F350" s="41" t="s">
        <v>31</v>
      </c>
      <c r="G350" s="41" t="s">
        <v>28</v>
      </c>
      <c r="H350" s="41"/>
      <c r="I350"/>
      <c r="J350"/>
      <c r="K350"/>
      <c r="L350"/>
      <c r="M350"/>
      <c r="N350"/>
      <c r="O350"/>
      <c r="P350"/>
      <c r="Q350"/>
    </row>
    <row r="351" spans="1:17" s="16" customFormat="1" ht="17.25" customHeight="1" x14ac:dyDescent="0.25">
      <c r="A351" s="18">
        <v>350</v>
      </c>
      <c r="B351" s="39" t="s">
        <v>634</v>
      </c>
      <c r="C351" s="39" t="s">
        <v>635</v>
      </c>
      <c r="D351" s="40" t="s">
        <v>1181</v>
      </c>
      <c r="E351" s="18" t="s">
        <v>1350</v>
      </c>
      <c r="F351" s="41" t="s">
        <v>47</v>
      </c>
      <c r="G351" s="41" t="s">
        <v>28</v>
      </c>
      <c r="H351" s="41"/>
      <c r="I351"/>
      <c r="J351"/>
      <c r="K351"/>
      <c r="L351"/>
      <c r="M351"/>
      <c r="N351"/>
      <c r="O351"/>
      <c r="P351"/>
      <c r="Q351"/>
    </row>
    <row r="352" spans="1:17" s="16" customFormat="1" ht="17.25" customHeight="1" x14ac:dyDescent="0.25">
      <c r="A352" s="18">
        <v>351</v>
      </c>
      <c r="B352" s="39" t="s">
        <v>1182</v>
      </c>
      <c r="C352" s="39" t="s">
        <v>1183</v>
      </c>
      <c r="D352" s="40" t="s">
        <v>1184</v>
      </c>
      <c r="E352" s="18" t="s">
        <v>1349</v>
      </c>
      <c r="F352" s="41" t="s">
        <v>31</v>
      </c>
      <c r="G352" s="41" t="s">
        <v>28</v>
      </c>
      <c r="H352" s="41"/>
      <c r="I352"/>
      <c r="J352"/>
      <c r="K352"/>
      <c r="L352"/>
      <c r="M352"/>
      <c r="N352"/>
      <c r="O352"/>
      <c r="P352"/>
      <c r="Q352"/>
    </row>
    <row r="353" spans="1:17" s="16" customFormat="1" ht="17.25" customHeight="1" x14ac:dyDescent="0.25">
      <c r="A353" s="18">
        <v>352</v>
      </c>
      <c r="B353" s="39" t="s">
        <v>636</v>
      </c>
      <c r="C353" s="39" t="s">
        <v>637</v>
      </c>
      <c r="D353" s="40" t="s">
        <v>1185</v>
      </c>
      <c r="E353" s="18" t="s">
        <v>1347</v>
      </c>
      <c r="F353" s="41" t="s">
        <v>31</v>
      </c>
      <c r="G353" s="41" t="s">
        <v>28</v>
      </c>
      <c r="H353" s="41"/>
      <c r="I353"/>
      <c r="J353"/>
      <c r="K353"/>
      <c r="L353"/>
      <c r="M353"/>
      <c r="N353"/>
      <c r="O353"/>
      <c r="P353"/>
      <c r="Q353"/>
    </row>
    <row r="354" spans="1:17" s="16" customFormat="1" ht="17.25" customHeight="1" x14ac:dyDescent="0.25">
      <c r="A354" s="18">
        <v>353</v>
      </c>
      <c r="B354" s="39" t="s">
        <v>638</v>
      </c>
      <c r="C354" s="39" t="s">
        <v>639</v>
      </c>
      <c r="D354" s="40" t="s">
        <v>1186</v>
      </c>
      <c r="E354" s="18" t="s">
        <v>1351</v>
      </c>
      <c r="F354" s="41" t="s">
        <v>32</v>
      </c>
      <c r="G354" s="41" t="s">
        <v>28</v>
      </c>
      <c r="H354" s="41"/>
      <c r="I354"/>
      <c r="J354"/>
      <c r="K354"/>
      <c r="L354"/>
      <c r="M354"/>
      <c r="N354"/>
      <c r="O354"/>
      <c r="P354"/>
      <c r="Q354"/>
    </row>
    <row r="355" spans="1:17" s="16" customFormat="1" ht="17.25" customHeight="1" x14ac:dyDescent="0.25">
      <c r="A355" s="18">
        <v>354</v>
      </c>
      <c r="B355" s="39" t="s">
        <v>640</v>
      </c>
      <c r="C355" s="39" t="s">
        <v>641</v>
      </c>
      <c r="D355" s="40" t="s">
        <v>1187</v>
      </c>
      <c r="E355" s="18" t="s">
        <v>1350</v>
      </c>
      <c r="F355" s="41" t="s">
        <v>47</v>
      </c>
      <c r="G355" s="41" t="s">
        <v>28</v>
      </c>
      <c r="H355" s="41"/>
      <c r="I355"/>
      <c r="J355"/>
      <c r="K355"/>
      <c r="L355"/>
      <c r="M355"/>
      <c r="N355"/>
      <c r="O355"/>
      <c r="P355"/>
      <c r="Q355"/>
    </row>
    <row r="356" spans="1:17" s="16" customFormat="1" ht="17.25" customHeight="1" x14ac:dyDescent="0.25">
      <c r="A356" s="18">
        <v>355</v>
      </c>
      <c r="B356" s="39" t="s">
        <v>1188</v>
      </c>
      <c r="C356" s="39" t="s">
        <v>1189</v>
      </c>
      <c r="D356" s="40" t="s">
        <v>1190</v>
      </c>
      <c r="E356" s="18" t="s">
        <v>1350</v>
      </c>
      <c r="F356" s="41" t="s">
        <v>1365</v>
      </c>
      <c r="G356" s="41" t="s">
        <v>30</v>
      </c>
      <c r="H356" s="41"/>
      <c r="I356"/>
      <c r="J356"/>
      <c r="K356"/>
      <c r="L356"/>
      <c r="M356"/>
      <c r="N356"/>
      <c r="O356"/>
      <c r="P356"/>
      <c r="Q356"/>
    </row>
    <row r="357" spans="1:17" s="16" customFormat="1" ht="17.25" customHeight="1" x14ac:dyDescent="0.25">
      <c r="A357" s="18">
        <v>356</v>
      </c>
      <c r="B357" s="39" t="s">
        <v>1191</v>
      </c>
      <c r="C357" s="39" t="s">
        <v>1192</v>
      </c>
      <c r="D357" s="40" t="s">
        <v>1193</v>
      </c>
      <c r="E357" s="18" t="s">
        <v>1347</v>
      </c>
      <c r="F357" s="41" t="s">
        <v>29</v>
      </c>
      <c r="G357" s="41" t="s">
        <v>28</v>
      </c>
      <c r="H357" s="41"/>
      <c r="I357"/>
      <c r="J357"/>
      <c r="K357"/>
      <c r="L357"/>
      <c r="M357"/>
      <c r="N357"/>
      <c r="O357"/>
      <c r="P357"/>
      <c r="Q357"/>
    </row>
    <row r="358" spans="1:17" s="16" customFormat="1" ht="17.25" customHeight="1" x14ac:dyDescent="0.25">
      <c r="A358" s="18">
        <v>357</v>
      </c>
      <c r="B358" s="39" t="s">
        <v>1194</v>
      </c>
      <c r="C358" s="39" t="s">
        <v>1195</v>
      </c>
      <c r="D358" s="40" t="s">
        <v>1196</v>
      </c>
      <c r="E358" s="18" t="s">
        <v>1351</v>
      </c>
      <c r="F358" s="41" t="s">
        <v>44</v>
      </c>
      <c r="G358" s="41" t="s">
        <v>30</v>
      </c>
      <c r="H358" s="41"/>
      <c r="I358"/>
      <c r="J358"/>
      <c r="K358"/>
      <c r="L358"/>
      <c r="M358"/>
      <c r="N358"/>
      <c r="O358"/>
      <c r="P358"/>
      <c r="Q358"/>
    </row>
    <row r="359" spans="1:17" s="16" customFormat="1" ht="17.25" customHeight="1" x14ac:dyDescent="0.25">
      <c r="A359" s="18">
        <v>358</v>
      </c>
      <c r="B359" s="39" t="s">
        <v>1197</v>
      </c>
      <c r="C359" s="39" t="s">
        <v>1198</v>
      </c>
      <c r="D359" s="40" t="s">
        <v>1090</v>
      </c>
      <c r="E359" s="18" t="s">
        <v>1348</v>
      </c>
      <c r="F359" s="41" t="s">
        <v>32</v>
      </c>
      <c r="G359" s="41" t="s">
        <v>28</v>
      </c>
      <c r="H359" s="41"/>
      <c r="I359"/>
      <c r="J359"/>
      <c r="K359"/>
      <c r="L359"/>
      <c r="M359"/>
      <c r="N359"/>
      <c r="O359"/>
      <c r="P359"/>
      <c r="Q359"/>
    </row>
    <row r="360" spans="1:17" s="16" customFormat="1" ht="17.25" customHeight="1" x14ac:dyDescent="0.25">
      <c r="A360" s="18">
        <v>359</v>
      </c>
      <c r="B360" s="39" t="s">
        <v>642</v>
      </c>
      <c r="C360" s="39" t="s">
        <v>643</v>
      </c>
      <c r="D360" s="40" t="s">
        <v>1199</v>
      </c>
      <c r="E360" s="18" t="s">
        <v>1347</v>
      </c>
      <c r="F360" s="41" t="s">
        <v>29</v>
      </c>
      <c r="G360" s="41" t="s">
        <v>28</v>
      </c>
      <c r="H360" s="41"/>
      <c r="I360"/>
      <c r="J360"/>
      <c r="K360"/>
      <c r="L360"/>
      <c r="M360"/>
      <c r="N360"/>
      <c r="O360"/>
      <c r="P360"/>
      <c r="Q360"/>
    </row>
    <row r="361" spans="1:17" s="16" customFormat="1" ht="17.25" customHeight="1" x14ac:dyDescent="0.25">
      <c r="A361" s="18">
        <v>360</v>
      </c>
      <c r="B361" s="39" t="s">
        <v>1200</v>
      </c>
      <c r="C361" s="39" t="s">
        <v>1201</v>
      </c>
      <c r="D361" s="40" t="s">
        <v>1202</v>
      </c>
      <c r="E361" s="18" t="s">
        <v>1347</v>
      </c>
      <c r="F361" s="41" t="s">
        <v>32</v>
      </c>
      <c r="G361" s="41" t="s">
        <v>28</v>
      </c>
      <c r="H361" s="41"/>
      <c r="I361"/>
      <c r="J361"/>
      <c r="K361"/>
      <c r="L361"/>
      <c r="M361"/>
      <c r="N361"/>
      <c r="O361"/>
      <c r="P361"/>
      <c r="Q361"/>
    </row>
    <row r="362" spans="1:17" s="16" customFormat="1" ht="17.25" customHeight="1" x14ac:dyDescent="0.25">
      <c r="A362" s="18">
        <v>361</v>
      </c>
      <c r="B362" s="39" t="s">
        <v>1203</v>
      </c>
      <c r="C362" s="39" t="s">
        <v>1204</v>
      </c>
      <c r="D362" s="40" t="s">
        <v>1205</v>
      </c>
      <c r="E362" s="18" t="s">
        <v>1350</v>
      </c>
      <c r="F362" s="41" t="s">
        <v>1366</v>
      </c>
      <c r="G362" s="41" t="s">
        <v>26</v>
      </c>
      <c r="H362" s="41"/>
      <c r="I362"/>
      <c r="J362"/>
      <c r="K362"/>
      <c r="L362"/>
      <c r="M362"/>
      <c r="N362"/>
      <c r="O362"/>
      <c r="P362"/>
      <c r="Q362"/>
    </row>
    <row r="363" spans="1:17" s="16" customFormat="1" ht="17.25" customHeight="1" x14ac:dyDescent="0.25">
      <c r="A363" s="18">
        <v>362</v>
      </c>
      <c r="B363" s="39" t="s">
        <v>644</v>
      </c>
      <c r="C363" s="39" t="s">
        <v>645</v>
      </c>
      <c r="D363" s="40" t="s">
        <v>1206</v>
      </c>
      <c r="E363" s="18" t="s">
        <v>1347</v>
      </c>
      <c r="F363" s="41" t="s">
        <v>1367</v>
      </c>
      <c r="G363" s="41" t="s">
        <v>28</v>
      </c>
      <c r="H363" s="41"/>
      <c r="I363"/>
      <c r="J363"/>
      <c r="K363"/>
      <c r="L363"/>
      <c r="M363"/>
      <c r="N363"/>
      <c r="O363"/>
      <c r="P363"/>
      <c r="Q363"/>
    </row>
    <row r="364" spans="1:17" s="16" customFormat="1" ht="17.25" customHeight="1" x14ac:dyDescent="0.25">
      <c r="A364" s="18">
        <v>363</v>
      </c>
      <c r="B364" s="39" t="s">
        <v>1207</v>
      </c>
      <c r="C364" s="39" t="s">
        <v>1208</v>
      </c>
      <c r="D364" s="40" t="s">
        <v>1209</v>
      </c>
      <c r="E364" s="18" t="s">
        <v>1350</v>
      </c>
      <c r="F364" s="41" t="s">
        <v>36</v>
      </c>
      <c r="G364" s="41" t="s">
        <v>30</v>
      </c>
      <c r="H364" s="41"/>
      <c r="I364"/>
      <c r="J364"/>
      <c r="K364"/>
      <c r="L364"/>
      <c r="M364"/>
      <c r="N364"/>
      <c r="O364"/>
      <c r="P364"/>
      <c r="Q364"/>
    </row>
    <row r="365" spans="1:17" s="16" customFormat="1" ht="17.25" customHeight="1" x14ac:dyDescent="0.25">
      <c r="A365" s="18">
        <v>364</v>
      </c>
      <c r="B365" s="39" t="s">
        <v>1210</v>
      </c>
      <c r="C365" s="39" t="s">
        <v>1211</v>
      </c>
      <c r="D365" s="40" t="s">
        <v>1212</v>
      </c>
      <c r="E365" s="18" t="s">
        <v>1350</v>
      </c>
      <c r="F365" s="41" t="s">
        <v>1368</v>
      </c>
      <c r="G365" s="41" t="s">
        <v>34</v>
      </c>
      <c r="H365" s="41"/>
      <c r="I365"/>
      <c r="J365"/>
      <c r="K365"/>
      <c r="L365"/>
      <c r="M365"/>
      <c r="N365"/>
      <c r="O365"/>
      <c r="P365"/>
      <c r="Q365"/>
    </row>
    <row r="366" spans="1:17" s="16" customFormat="1" ht="17.25" customHeight="1" x14ac:dyDescent="0.25">
      <c r="A366" s="18">
        <v>365</v>
      </c>
      <c r="B366" s="39" t="s">
        <v>1213</v>
      </c>
      <c r="C366" s="39" t="s">
        <v>1214</v>
      </c>
      <c r="D366" s="40" t="s">
        <v>1215</v>
      </c>
      <c r="E366" s="18" t="s">
        <v>1347</v>
      </c>
      <c r="F366" s="41" t="s">
        <v>32</v>
      </c>
      <c r="G366" s="41" t="s">
        <v>28</v>
      </c>
      <c r="H366" s="41"/>
      <c r="I366"/>
      <c r="J366"/>
      <c r="K366"/>
      <c r="L366"/>
      <c r="M366"/>
      <c r="N366"/>
      <c r="O366"/>
      <c r="P366"/>
      <c r="Q366"/>
    </row>
    <row r="367" spans="1:17" s="16" customFormat="1" ht="17.25" customHeight="1" x14ac:dyDescent="0.25">
      <c r="A367" s="18">
        <v>366</v>
      </c>
      <c r="B367" s="39" t="s">
        <v>1216</v>
      </c>
      <c r="C367" s="39" t="s">
        <v>1217</v>
      </c>
      <c r="D367" s="40" t="s">
        <v>1107</v>
      </c>
      <c r="E367" s="18" t="s">
        <v>1349</v>
      </c>
      <c r="F367" s="41" t="s">
        <v>892</v>
      </c>
      <c r="G367" s="41" t="s">
        <v>30</v>
      </c>
      <c r="H367" s="41"/>
      <c r="I367"/>
      <c r="J367"/>
      <c r="K367"/>
      <c r="L367"/>
      <c r="M367"/>
      <c r="N367"/>
      <c r="O367"/>
      <c r="P367"/>
      <c r="Q367"/>
    </row>
    <row r="368" spans="1:17" s="16" customFormat="1" ht="17.25" customHeight="1" x14ac:dyDescent="0.25">
      <c r="A368" s="18">
        <v>367</v>
      </c>
      <c r="B368" s="39" t="s">
        <v>1218</v>
      </c>
      <c r="C368" s="39" t="s">
        <v>1219</v>
      </c>
      <c r="D368" s="40" t="s">
        <v>1220</v>
      </c>
      <c r="E368" s="18" t="s">
        <v>1347</v>
      </c>
      <c r="F368" s="41" t="s">
        <v>29</v>
      </c>
      <c r="G368" s="41" t="s">
        <v>28</v>
      </c>
      <c r="H368" s="41"/>
      <c r="I368"/>
      <c r="J368"/>
      <c r="K368"/>
      <c r="L368"/>
      <c r="M368"/>
      <c r="N368"/>
      <c r="O368"/>
      <c r="P368"/>
      <c r="Q368"/>
    </row>
    <row r="369" spans="1:17" s="16" customFormat="1" ht="17.25" customHeight="1" x14ac:dyDescent="0.25">
      <c r="A369" s="18">
        <v>368</v>
      </c>
      <c r="B369" s="39" t="s">
        <v>1221</v>
      </c>
      <c r="C369" s="39" t="s">
        <v>1222</v>
      </c>
      <c r="D369" s="40" t="s">
        <v>1223</v>
      </c>
      <c r="E369" s="18" t="s">
        <v>1350</v>
      </c>
      <c r="F369" s="41" t="s">
        <v>1369</v>
      </c>
      <c r="G369" s="41" t="s">
        <v>34</v>
      </c>
      <c r="H369" s="41"/>
      <c r="I369"/>
      <c r="J369"/>
      <c r="K369"/>
      <c r="L369"/>
      <c r="M369"/>
      <c r="N369"/>
      <c r="O369"/>
      <c r="P369"/>
      <c r="Q369"/>
    </row>
    <row r="370" spans="1:17" s="16" customFormat="1" ht="17.25" customHeight="1" x14ac:dyDescent="0.25">
      <c r="A370" s="18">
        <v>369</v>
      </c>
      <c r="B370" s="39" t="s">
        <v>1224</v>
      </c>
      <c r="C370" s="39" t="s">
        <v>1225</v>
      </c>
      <c r="D370" s="40" t="s">
        <v>1226</v>
      </c>
      <c r="E370" s="18" t="s">
        <v>1348</v>
      </c>
      <c r="F370" s="41" t="s">
        <v>46</v>
      </c>
      <c r="G370" s="41" t="s">
        <v>30</v>
      </c>
      <c r="H370" s="41"/>
      <c r="I370"/>
      <c r="J370"/>
      <c r="K370"/>
      <c r="L370"/>
      <c r="M370"/>
      <c r="N370"/>
      <c r="O370"/>
      <c r="P370"/>
      <c r="Q370"/>
    </row>
    <row r="371" spans="1:17" s="16" customFormat="1" ht="17.25" customHeight="1" x14ac:dyDescent="0.25">
      <c r="A371" s="18">
        <v>370</v>
      </c>
      <c r="B371" s="39" t="s">
        <v>1227</v>
      </c>
      <c r="C371" s="39" t="s">
        <v>1228</v>
      </c>
      <c r="D371" s="40" t="s">
        <v>1155</v>
      </c>
      <c r="E371" s="18" t="s">
        <v>1347</v>
      </c>
      <c r="F371" s="41" t="s">
        <v>45</v>
      </c>
      <c r="G371" s="41" t="s">
        <v>30</v>
      </c>
      <c r="H371" s="41"/>
      <c r="I371"/>
      <c r="J371"/>
      <c r="K371"/>
      <c r="L371"/>
      <c r="M371"/>
      <c r="N371"/>
      <c r="O371"/>
      <c r="P371"/>
      <c r="Q371"/>
    </row>
    <row r="372" spans="1:17" s="16" customFormat="1" ht="17.25" customHeight="1" x14ac:dyDescent="0.25">
      <c r="A372" s="18">
        <v>371</v>
      </c>
      <c r="B372" s="39" t="s">
        <v>1229</v>
      </c>
      <c r="C372" s="39" t="s">
        <v>1230</v>
      </c>
      <c r="D372" s="40" t="s">
        <v>1231</v>
      </c>
      <c r="E372" s="18" t="s">
        <v>1351</v>
      </c>
      <c r="F372" s="41" t="s">
        <v>86</v>
      </c>
      <c r="G372" s="41" t="s">
        <v>30</v>
      </c>
      <c r="H372" s="41"/>
      <c r="I372"/>
      <c r="J372"/>
      <c r="K372"/>
      <c r="L372"/>
      <c r="M372"/>
      <c r="N372"/>
      <c r="O372"/>
      <c r="P372"/>
      <c r="Q372"/>
    </row>
    <row r="373" spans="1:17" s="16" customFormat="1" ht="17.25" customHeight="1" x14ac:dyDescent="0.25">
      <c r="A373" s="18">
        <v>372</v>
      </c>
      <c r="B373" s="39" t="s">
        <v>1232</v>
      </c>
      <c r="C373" s="39" t="s">
        <v>1233</v>
      </c>
      <c r="D373" s="40" t="s">
        <v>1234</v>
      </c>
      <c r="E373" s="18" t="s">
        <v>1348</v>
      </c>
      <c r="F373" s="41" t="s">
        <v>46</v>
      </c>
      <c r="G373" s="41" t="s">
        <v>30</v>
      </c>
      <c r="H373" s="41"/>
      <c r="I373"/>
      <c r="J373"/>
      <c r="K373"/>
      <c r="L373"/>
      <c r="M373"/>
      <c r="N373"/>
      <c r="O373"/>
      <c r="P373"/>
      <c r="Q373"/>
    </row>
    <row r="374" spans="1:17" s="16" customFormat="1" ht="17.25" customHeight="1" x14ac:dyDescent="0.25">
      <c r="A374" s="18">
        <v>373</v>
      </c>
      <c r="B374" s="39" t="s">
        <v>1235</v>
      </c>
      <c r="C374" s="39" t="s">
        <v>1236</v>
      </c>
      <c r="D374" s="40" t="s">
        <v>1237</v>
      </c>
      <c r="E374" s="18" t="s">
        <v>1350</v>
      </c>
      <c r="F374" s="41" t="s">
        <v>1354</v>
      </c>
      <c r="G374" s="41" t="s">
        <v>30</v>
      </c>
      <c r="H374" s="41"/>
      <c r="I374"/>
      <c r="J374"/>
      <c r="K374"/>
      <c r="L374"/>
      <c r="M374"/>
      <c r="N374"/>
      <c r="O374"/>
      <c r="P374"/>
      <c r="Q374"/>
    </row>
    <row r="375" spans="1:17" s="16" customFormat="1" ht="17.25" customHeight="1" x14ac:dyDescent="0.25">
      <c r="A375" s="18">
        <v>374</v>
      </c>
      <c r="B375" s="39" t="s">
        <v>1238</v>
      </c>
      <c r="C375" s="39" t="s">
        <v>1239</v>
      </c>
      <c r="D375" s="40" t="s">
        <v>1181</v>
      </c>
      <c r="E375" s="18" t="s">
        <v>1348</v>
      </c>
      <c r="F375" s="41" t="s">
        <v>27</v>
      </c>
      <c r="G375" s="41" t="s">
        <v>26</v>
      </c>
      <c r="H375" s="41"/>
      <c r="I375"/>
      <c r="J375"/>
      <c r="K375"/>
      <c r="L375"/>
      <c r="M375"/>
      <c r="N375"/>
      <c r="O375"/>
      <c r="P375"/>
      <c r="Q375"/>
    </row>
    <row r="376" spans="1:17" s="16" customFormat="1" ht="17.25" customHeight="1" x14ac:dyDescent="0.25">
      <c r="A376" s="18">
        <v>375</v>
      </c>
      <c r="B376" s="39" t="s">
        <v>1240</v>
      </c>
      <c r="C376" s="39" t="s">
        <v>1241</v>
      </c>
      <c r="D376" s="40" t="s">
        <v>973</v>
      </c>
      <c r="E376" s="18" t="s">
        <v>1348</v>
      </c>
      <c r="F376" s="41" t="s">
        <v>46</v>
      </c>
      <c r="G376" s="41" t="s">
        <v>30</v>
      </c>
      <c r="H376" s="41"/>
      <c r="I376"/>
      <c r="J376"/>
      <c r="K376"/>
      <c r="L376"/>
      <c r="M376"/>
      <c r="N376"/>
      <c r="O376"/>
      <c r="P376"/>
      <c r="Q376"/>
    </row>
    <row r="377" spans="1:17" s="16" customFormat="1" ht="17.25" customHeight="1" x14ac:dyDescent="0.25">
      <c r="A377" s="18">
        <v>376</v>
      </c>
      <c r="B377" s="39" t="s">
        <v>1242</v>
      </c>
      <c r="C377" s="39" t="s">
        <v>1243</v>
      </c>
      <c r="D377" s="40" t="s">
        <v>1244</v>
      </c>
      <c r="E377" s="18" t="s">
        <v>1348</v>
      </c>
      <c r="F377" s="41" t="s">
        <v>46</v>
      </c>
      <c r="G377" s="41" t="s">
        <v>30</v>
      </c>
      <c r="H377" s="41"/>
      <c r="I377"/>
      <c r="J377"/>
      <c r="K377"/>
      <c r="L377"/>
      <c r="M377"/>
      <c r="N377"/>
      <c r="O377"/>
      <c r="P377"/>
      <c r="Q377"/>
    </row>
    <row r="378" spans="1:17" s="16" customFormat="1" ht="17.25" customHeight="1" x14ac:dyDescent="0.25">
      <c r="A378" s="18">
        <v>377</v>
      </c>
      <c r="B378" s="39" t="s">
        <v>646</v>
      </c>
      <c r="C378" s="39" t="s">
        <v>647</v>
      </c>
      <c r="D378" s="40" t="s">
        <v>1245</v>
      </c>
      <c r="E378" s="18" t="s">
        <v>1348</v>
      </c>
      <c r="F378" s="41" t="s">
        <v>29</v>
      </c>
      <c r="G378" s="41" t="s">
        <v>28</v>
      </c>
      <c r="H378" s="41"/>
      <c r="I378"/>
      <c r="J378"/>
      <c r="K378"/>
      <c r="L378"/>
      <c r="M378"/>
      <c r="N378"/>
      <c r="O378"/>
      <c r="P378"/>
      <c r="Q378"/>
    </row>
    <row r="379" spans="1:17" s="16" customFormat="1" ht="17.25" customHeight="1" x14ac:dyDescent="0.25">
      <c r="A379" s="18">
        <v>378</v>
      </c>
      <c r="B379" s="39" t="s">
        <v>648</v>
      </c>
      <c r="C379" s="39" t="s">
        <v>649</v>
      </c>
      <c r="D379" s="40" t="s">
        <v>1246</v>
      </c>
      <c r="E379" s="18" t="s">
        <v>1351</v>
      </c>
      <c r="F379" s="41" t="s">
        <v>29</v>
      </c>
      <c r="G379" s="41" t="s">
        <v>28</v>
      </c>
      <c r="H379" s="41"/>
      <c r="I379"/>
      <c r="J379"/>
      <c r="K379"/>
      <c r="L379"/>
      <c r="M379"/>
      <c r="N379"/>
      <c r="O379"/>
      <c r="P379"/>
      <c r="Q379"/>
    </row>
    <row r="380" spans="1:17" s="16" customFormat="1" ht="17.25" customHeight="1" x14ac:dyDescent="0.25">
      <c r="A380" s="18">
        <v>379</v>
      </c>
      <c r="B380" s="39" t="s">
        <v>1247</v>
      </c>
      <c r="C380" s="39" t="s">
        <v>1248</v>
      </c>
      <c r="D380" s="40" t="s">
        <v>1022</v>
      </c>
      <c r="E380" s="18" t="s">
        <v>1350</v>
      </c>
      <c r="F380" s="41" t="s">
        <v>1359</v>
      </c>
      <c r="G380" s="41" t="s">
        <v>30</v>
      </c>
      <c r="H380" s="41"/>
      <c r="I380"/>
      <c r="J380"/>
      <c r="K380"/>
      <c r="L380"/>
      <c r="M380"/>
      <c r="N380"/>
      <c r="O380"/>
      <c r="P380"/>
      <c r="Q380"/>
    </row>
    <row r="381" spans="1:17" s="16" customFormat="1" ht="17.25" customHeight="1" x14ac:dyDescent="0.25">
      <c r="A381" s="18">
        <v>380</v>
      </c>
      <c r="B381" s="39" t="s">
        <v>1249</v>
      </c>
      <c r="C381" s="39" t="s">
        <v>1250</v>
      </c>
      <c r="D381" s="40" t="s">
        <v>1101</v>
      </c>
      <c r="E381" s="18" t="s">
        <v>1348</v>
      </c>
      <c r="F381" s="41" t="s">
        <v>29</v>
      </c>
      <c r="G381" s="41" t="s">
        <v>28</v>
      </c>
      <c r="H381" s="41"/>
      <c r="I381"/>
      <c r="J381"/>
      <c r="K381"/>
      <c r="L381"/>
      <c r="M381"/>
      <c r="N381"/>
      <c r="O381"/>
      <c r="P381"/>
      <c r="Q381"/>
    </row>
    <row r="382" spans="1:17" s="16" customFormat="1" ht="17.25" customHeight="1" x14ac:dyDescent="0.25">
      <c r="A382" s="18">
        <v>381</v>
      </c>
      <c r="B382" s="39" t="s">
        <v>1251</v>
      </c>
      <c r="C382" s="39" t="s">
        <v>1252</v>
      </c>
      <c r="D382" s="40" t="s">
        <v>1253</v>
      </c>
      <c r="E382" s="18" t="s">
        <v>1347</v>
      </c>
      <c r="F382" s="41" t="s">
        <v>1352</v>
      </c>
      <c r="G382" s="41" t="s">
        <v>28</v>
      </c>
      <c r="H382" s="41"/>
      <c r="I382"/>
      <c r="J382"/>
      <c r="K382"/>
      <c r="L382"/>
      <c r="M382"/>
      <c r="N382"/>
      <c r="O382"/>
      <c r="P382"/>
      <c r="Q382"/>
    </row>
    <row r="383" spans="1:17" s="16" customFormat="1" ht="17.25" customHeight="1" x14ac:dyDescent="0.25">
      <c r="A383" s="18">
        <v>382</v>
      </c>
      <c r="B383" s="39" t="s">
        <v>1254</v>
      </c>
      <c r="C383" s="39" t="s">
        <v>1255</v>
      </c>
      <c r="D383" s="40" t="s">
        <v>1153</v>
      </c>
      <c r="E383" s="18" t="s">
        <v>1348</v>
      </c>
      <c r="F383" s="41" t="s">
        <v>29</v>
      </c>
      <c r="G383" s="41" t="s">
        <v>28</v>
      </c>
      <c r="H383" s="41"/>
      <c r="I383"/>
      <c r="J383"/>
      <c r="K383"/>
      <c r="L383"/>
      <c r="M383"/>
      <c r="N383"/>
      <c r="O383"/>
      <c r="P383"/>
      <c r="Q383"/>
    </row>
    <row r="384" spans="1:17" s="16" customFormat="1" ht="17.25" customHeight="1" x14ac:dyDescent="0.25">
      <c r="A384" s="18">
        <v>383</v>
      </c>
      <c r="B384" s="39" t="s">
        <v>650</v>
      </c>
      <c r="C384" s="39" t="s">
        <v>21</v>
      </c>
      <c r="D384" s="40" t="s">
        <v>1256</v>
      </c>
      <c r="E384" s="18" t="s">
        <v>1348</v>
      </c>
      <c r="F384" s="41" t="s">
        <v>29</v>
      </c>
      <c r="G384" s="41" t="s">
        <v>28</v>
      </c>
      <c r="H384" s="41"/>
      <c r="I384"/>
      <c r="J384"/>
      <c r="K384"/>
      <c r="L384"/>
      <c r="M384"/>
      <c r="N384"/>
      <c r="O384"/>
      <c r="P384"/>
      <c r="Q384"/>
    </row>
    <row r="385" spans="1:17" s="16" customFormat="1" ht="17.25" customHeight="1" x14ac:dyDescent="0.25">
      <c r="A385" s="18">
        <v>384</v>
      </c>
      <c r="B385" s="39" t="s">
        <v>1257</v>
      </c>
      <c r="C385" s="39" t="s">
        <v>1258</v>
      </c>
      <c r="D385" s="40" t="s">
        <v>1259</v>
      </c>
      <c r="E385" s="18" t="s">
        <v>1347</v>
      </c>
      <c r="F385" s="41" t="s">
        <v>45</v>
      </c>
      <c r="G385" s="41" t="s">
        <v>30</v>
      </c>
      <c r="H385" s="41"/>
      <c r="I385"/>
      <c r="J385"/>
      <c r="K385"/>
      <c r="L385"/>
      <c r="M385"/>
      <c r="N385"/>
      <c r="O385"/>
      <c r="P385"/>
      <c r="Q385"/>
    </row>
    <row r="386" spans="1:17" s="16" customFormat="1" ht="17.25" customHeight="1" x14ac:dyDescent="0.25">
      <c r="A386" s="18">
        <v>385</v>
      </c>
      <c r="B386" s="39" t="s">
        <v>1260</v>
      </c>
      <c r="C386" s="39" t="s">
        <v>1261</v>
      </c>
      <c r="D386" s="40" t="s">
        <v>1262</v>
      </c>
      <c r="E386" s="18" t="s">
        <v>1348</v>
      </c>
      <c r="F386" s="41" t="s">
        <v>609</v>
      </c>
      <c r="G386" s="41" t="s">
        <v>35</v>
      </c>
      <c r="H386" s="41"/>
      <c r="I386"/>
      <c r="J386"/>
      <c r="K386"/>
      <c r="L386"/>
      <c r="M386"/>
      <c r="N386"/>
      <c r="O386"/>
      <c r="P386"/>
      <c r="Q386"/>
    </row>
    <row r="387" spans="1:17" s="16" customFormat="1" ht="17.25" customHeight="1" x14ac:dyDescent="0.25">
      <c r="A387" s="18">
        <v>386</v>
      </c>
      <c r="B387" s="39" t="s">
        <v>1263</v>
      </c>
      <c r="C387" s="39" t="s">
        <v>1264</v>
      </c>
      <c r="D387" s="40" t="s">
        <v>1265</v>
      </c>
      <c r="E387" s="18" t="s">
        <v>1347</v>
      </c>
      <c r="F387" s="41" t="s">
        <v>33</v>
      </c>
      <c r="G387" s="41" t="s">
        <v>30</v>
      </c>
      <c r="H387" s="41"/>
      <c r="I387"/>
      <c r="J387"/>
      <c r="K387"/>
      <c r="L387"/>
      <c r="M387"/>
      <c r="N387"/>
      <c r="O387"/>
      <c r="P387"/>
      <c r="Q387"/>
    </row>
    <row r="388" spans="1:17" s="16" customFormat="1" ht="17.25" customHeight="1" x14ac:dyDescent="0.25">
      <c r="A388" s="18">
        <v>387</v>
      </c>
      <c r="B388" s="39" t="s">
        <v>651</v>
      </c>
      <c r="C388" s="39" t="s">
        <v>652</v>
      </c>
      <c r="D388" s="40" t="s">
        <v>1226</v>
      </c>
      <c r="E388" s="18" t="s">
        <v>1351</v>
      </c>
      <c r="F388" s="41" t="s">
        <v>47</v>
      </c>
      <c r="G388" s="41" t="s">
        <v>28</v>
      </c>
      <c r="H388" s="41"/>
      <c r="I388"/>
      <c r="J388"/>
      <c r="K388"/>
      <c r="L388"/>
      <c r="M388"/>
      <c r="N388"/>
      <c r="O388"/>
      <c r="P388"/>
      <c r="Q388"/>
    </row>
    <row r="389" spans="1:17" s="16" customFormat="1" ht="17.25" customHeight="1" x14ac:dyDescent="0.25">
      <c r="A389" s="18">
        <v>388</v>
      </c>
      <c r="B389" s="39" t="s">
        <v>1266</v>
      </c>
      <c r="C389" s="39" t="s">
        <v>1267</v>
      </c>
      <c r="D389" s="40" t="s">
        <v>1268</v>
      </c>
      <c r="E389" s="18" t="s">
        <v>1351</v>
      </c>
      <c r="F389" s="41" t="s">
        <v>29</v>
      </c>
      <c r="G389" s="41" t="s">
        <v>28</v>
      </c>
      <c r="H389" s="41"/>
      <c r="I389"/>
      <c r="J389"/>
      <c r="K389"/>
      <c r="L389"/>
      <c r="M389"/>
      <c r="N389"/>
      <c r="O389"/>
      <c r="P389"/>
      <c r="Q389"/>
    </row>
    <row r="390" spans="1:17" s="16" customFormat="1" ht="17.25" customHeight="1" x14ac:dyDescent="0.25">
      <c r="A390" s="18">
        <v>389</v>
      </c>
      <c r="B390" s="39" t="s">
        <v>1269</v>
      </c>
      <c r="C390" s="39" t="s">
        <v>1270</v>
      </c>
      <c r="D390" s="40" t="s">
        <v>1262</v>
      </c>
      <c r="E390" s="18" t="s">
        <v>1350</v>
      </c>
      <c r="F390" s="41" t="s">
        <v>58</v>
      </c>
      <c r="G390" s="41" t="s">
        <v>28</v>
      </c>
      <c r="H390" s="41"/>
      <c r="I390"/>
      <c r="J390"/>
      <c r="K390"/>
      <c r="L390"/>
      <c r="M390"/>
      <c r="N390"/>
      <c r="O390"/>
      <c r="P390"/>
      <c r="Q390"/>
    </row>
    <row r="391" spans="1:17" s="16" customFormat="1" ht="17.25" customHeight="1" x14ac:dyDescent="0.25">
      <c r="A391" s="18">
        <v>390</v>
      </c>
      <c r="B391" s="39" t="s">
        <v>1271</v>
      </c>
      <c r="C391" s="39" t="s">
        <v>1272</v>
      </c>
      <c r="D391" s="40" t="s">
        <v>298</v>
      </c>
      <c r="E391" s="18" t="s">
        <v>1351</v>
      </c>
      <c r="F391" s="41" t="s">
        <v>62</v>
      </c>
      <c r="G391" s="41" t="s">
        <v>30</v>
      </c>
      <c r="H391" s="41"/>
      <c r="I391"/>
      <c r="J391"/>
      <c r="K391"/>
      <c r="L391"/>
      <c r="M391"/>
      <c r="N391"/>
      <c r="O391"/>
      <c r="P391"/>
      <c r="Q391"/>
    </row>
    <row r="392" spans="1:17" s="16" customFormat="1" ht="17.25" customHeight="1" x14ac:dyDescent="0.25">
      <c r="A392" s="18">
        <v>391</v>
      </c>
      <c r="B392" s="39" t="s">
        <v>1273</v>
      </c>
      <c r="C392" s="39" t="s">
        <v>1274</v>
      </c>
      <c r="D392" s="40" t="s">
        <v>1275</v>
      </c>
      <c r="E392" s="18" t="s">
        <v>1349</v>
      </c>
      <c r="F392" s="41" t="s">
        <v>1354</v>
      </c>
      <c r="G392" s="41" t="s">
        <v>30</v>
      </c>
      <c r="H392" s="41"/>
      <c r="I392"/>
      <c r="J392"/>
      <c r="K392"/>
      <c r="L392"/>
      <c r="M392"/>
      <c r="N392"/>
      <c r="O392"/>
      <c r="P392"/>
      <c r="Q392"/>
    </row>
    <row r="393" spans="1:17" s="16" customFormat="1" ht="17.25" customHeight="1" x14ac:dyDescent="0.25">
      <c r="A393" s="18">
        <v>392</v>
      </c>
      <c r="B393" s="39" t="s">
        <v>653</v>
      </c>
      <c r="C393" s="39" t="s">
        <v>654</v>
      </c>
      <c r="D393" s="40" t="s">
        <v>1276</v>
      </c>
      <c r="E393" s="18" t="s">
        <v>1347</v>
      </c>
      <c r="F393" s="41" t="s">
        <v>29</v>
      </c>
      <c r="G393" s="41" t="s">
        <v>28</v>
      </c>
      <c r="H393" s="41"/>
      <c r="I393"/>
      <c r="J393"/>
      <c r="K393"/>
      <c r="L393"/>
      <c r="M393"/>
      <c r="N393"/>
      <c r="O393"/>
      <c r="P393"/>
      <c r="Q393"/>
    </row>
    <row r="394" spans="1:17" s="16" customFormat="1" ht="17.25" customHeight="1" x14ac:dyDescent="0.25">
      <c r="A394" s="18">
        <v>393</v>
      </c>
      <c r="B394" s="39" t="s">
        <v>1277</v>
      </c>
      <c r="C394" s="39" t="s">
        <v>1278</v>
      </c>
      <c r="D394" s="40" t="s">
        <v>1279</v>
      </c>
      <c r="E394" s="18" t="s">
        <v>1349</v>
      </c>
      <c r="F394" s="41" t="s">
        <v>29</v>
      </c>
      <c r="G394" s="41" t="s">
        <v>28</v>
      </c>
      <c r="H394" s="41"/>
      <c r="I394"/>
      <c r="J394"/>
      <c r="K394"/>
      <c r="L394"/>
      <c r="M394"/>
      <c r="N394"/>
      <c r="O394"/>
      <c r="P394"/>
      <c r="Q394"/>
    </row>
    <row r="395" spans="1:17" s="16" customFormat="1" ht="17.25" customHeight="1" x14ac:dyDescent="0.25">
      <c r="A395" s="18">
        <v>394</v>
      </c>
      <c r="B395" s="39" t="s">
        <v>1280</v>
      </c>
      <c r="C395" s="39" t="s">
        <v>1281</v>
      </c>
      <c r="D395" s="40" t="s">
        <v>1101</v>
      </c>
      <c r="E395" s="18" t="s">
        <v>1351</v>
      </c>
      <c r="F395" s="41" t="s">
        <v>46</v>
      </c>
      <c r="G395" s="41" t="s">
        <v>30</v>
      </c>
      <c r="H395" s="41"/>
      <c r="I395"/>
      <c r="J395"/>
      <c r="K395"/>
      <c r="L395"/>
      <c r="M395"/>
      <c r="N395"/>
      <c r="O395"/>
      <c r="P395"/>
      <c r="Q395"/>
    </row>
    <row r="396" spans="1:17" s="16" customFormat="1" ht="17.25" customHeight="1" x14ac:dyDescent="0.25">
      <c r="A396" s="18">
        <v>395</v>
      </c>
      <c r="B396" s="39" t="s">
        <v>1282</v>
      </c>
      <c r="C396" s="39" t="s">
        <v>1283</v>
      </c>
      <c r="D396" s="40" t="s">
        <v>1284</v>
      </c>
      <c r="E396" s="18" t="s">
        <v>1350</v>
      </c>
      <c r="F396" s="41" t="s">
        <v>62</v>
      </c>
      <c r="G396" s="41" t="s">
        <v>30</v>
      </c>
      <c r="H396" s="41"/>
      <c r="I396"/>
      <c r="J396"/>
      <c r="K396"/>
      <c r="L396"/>
      <c r="M396"/>
      <c r="N396"/>
      <c r="O396"/>
      <c r="P396"/>
      <c r="Q396"/>
    </row>
    <row r="397" spans="1:17" s="16" customFormat="1" ht="17.25" customHeight="1" x14ac:dyDescent="0.25">
      <c r="A397" s="18">
        <v>396</v>
      </c>
      <c r="B397" s="39" t="s">
        <v>1285</v>
      </c>
      <c r="C397" s="39" t="s">
        <v>1286</v>
      </c>
      <c r="D397" s="40" t="s">
        <v>1287</v>
      </c>
      <c r="E397" s="18" t="s">
        <v>1348</v>
      </c>
      <c r="F397" s="41" t="s">
        <v>48</v>
      </c>
      <c r="G397" s="41" t="s">
        <v>37</v>
      </c>
      <c r="H397" s="41"/>
      <c r="I397"/>
      <c r="J397"/>
      <c r="K397"/>
      <c r="L397"/>
      <c r="M397"/>
      <c r="N397"/>
      <c r="O397"/>
      <c r="P397"/>
      <c r="Q397"/>
    </row>
    <row r="398" spans="1:17" s="16" customFormat="1" ht="17.25" customHeight="1" x14ac:dyDescent="0.25">
      <c r="A398" s="18">
        <v>397</v>
      </c>
      <c r="B398" s="39" t="s">
        <v>1288</v>
      </c>
      <c r="C398" s="39" t="s">
        <v>1289</v>
      </c>
      <c r="D398" s="40" t="s">
        <v>1290</v>
      </c>
      <c r="E398" s="18" t="s">
        <v>1350</v>
      </c>
      <c r="F398" s="41" t="s">
        <v>39</v>
      </c>
      <c r="G398" s="41" t="s">
        <v>30</v>
      </c>
      <c r="H398" s="41"/>
      <c r="I398"/>
      <c r="J398"/>
      <c r="K398"/>
      <c r="L398"/>
      <c r="M398"/>
      <c r="N398"/>
      <c r="O398"/>
      <c r="P398"/>
      <c r="Q398"/>
    </row>
    <row r="399" spans="1:17" s="16" customFormat="1" ht="17.25" customHeight="1" x14ac:dyDescent="0.25">
      <c r="A399" s="18">
        <v>398</v>
      </c>
      <c r="B399" s="39" t="s">
        <v>655</v>
      </c>
      <c r="C399" s="39" t="s">
        <v>656</v>
      </c>
      <c r="D399" s="40" t="s">
        <v>1291</v>
      </c>
      <c r="E399" s="18" t="s">
        <v>1351</v>
      </c>
      <c r="F399" s="41" t="s">
        <v>1354</v>
      </c>
      <c r="G399" s="41" t="s">
        <v>30</v>
      </c>
      <c r="H399" s="41"/>
      <c r="I399"/>
      <c r="J399"/>
      <c r="K399"/>
      <c r="L399"/>
      <c r="M399"/>
      <c r="N399"/>
      <c r="O399"/>
      <c r="P399"/>
      <c r="Q399"/>
    </row>
    <row r="400" spans="1:17" s="16" customFormat="1" ht="17.25" customHeight="1" x14ac:dyDescent="0.25">
      <c r="A400" s="18">
        <v>399</v>
      </c>
      <c r="B400" s="39" t="s">
        <v>1292</v>
      </c>
      <c r="C400" s="39" t="s">
        <v>1293</v>
      </c>
      <c r="D400" s="40" t="s">
        <v>1294</v>
      </c>
      <c r="E400" s="18" t="s">
        <v>1349</v>
      </c>
      <c r="F400" s="41" t="s">
        <v>39</v>
      </c>
      <c r="G400" s="41" t="s">
        <v>30</v>
      </c>
      <c r="H400" s="41"/>
      <c r="I400"/>
      <c r="J400"/>
      <c r="K400"/>
      <c r="L400"/>
      <c r="M400"/>
      <c r="N400"/>
      <c r="O400"/>
      <c r="P400"/>
      <c r="Q400"/>
    </row>
    <row r="401" spans="1:17" s="16" customFormat="1" ht="17.25" customHeight="1" x14ac:dyDescent="0.25">
      <c r="A401" s="18">
        <v>400</v>
      </c>
      <c r="B401" s="39" t="s">
        <v>1295</v>
      </c>
      <c r="C401" s="39" t="s">
        <v>1296</v>
      </c>
      <c r="D401" s="40" t="s">
        <v>1297</v>
      </c>
      <c r="E401" s="18" t="s">
        <v>1348</v>
      </c>
      <c r="F401" s="41" t="s">
        <v>45</v>
      </c>
      <c r="G401" s="41" t="s">
        <v>30</v>
      </c>
      <c r="H401" s="41"/>
      <c r="I401"/>
      <c r="J401"/>
      <c r="K401"/>
      <c r="L401"/>
      <c r="M401"/>
      <c r="N401"/>
      <c r="O401"/>
      <c r="P401"/>
      <c r="Q401"/>
    </row>
    <row r="402" spans="1:17" s="16" customFormat="1" ht="17.25" customHeight="1" x14ac:dyDescent="0.25">
      <c r="A402" s="18">
        <v>401</v>
      </c>
      <c r="B402" s="39" t="s">
        <v>657</v>
      </c>
      <c r="C402" s="39" t="s">
        <v>424</v>
      </c>
      <c r="D402" s="40" t="s">
        <v>913</v>
      </c>
      <c r="E402" s="18" t="s">
        <v>1347</v>
      </c>
      <c r="F402" s="41" t="s">
        <v>32</v>
      </c>
      <c r="G402" s="41" t="s">
        <v>28</v>
      </c>
      <c r="H402" s="41"/>
      <c r="I402"/>
      <c r="J402"/>
      <c r="K402"/>
      <c r="L402"/>
      <c r="M402"/>
      <c r="N402"/>
      <c r="O402"/>
      <c r="P402"/>
      <c r="Q402"/>
    </row>
    <row r="403" spans="1:17" s="16" customFormat="1" ht="17.25" customHeight="1" x14ac:dyDescent="0.25">
      <c r="A403" s="18">
        <v>402</v>
      </c>
      <c r="B403" s="39" t="s">
        <v>1298</v>
      </c>
      <c r="C403" s="39" t="s">
        <v>1299</v>
      </c>
      <c r="D403" s="40" t="s">
        <v>1300</v>
      </c>
      <c r="E403" s="18" t="s">
        <v>1351</v>
      </c>
      <c r="F403" s="41" t="s">
        <v>1356</v>
      </c>
      <c r="G403" s="41" t="s">
        <v>30</v>
      </c>
      <c r="H403" s="41"/>
      <c r="I403"/>
      <c r="J403"/>
      <c r="K403"/>
      <c r="L403"/>
      <c r="M403"/>
      <c r="N403"/>
      <c r="O403"/>
      <c r="P403"/>
      <c r="Q403"/>
    </row>
    <row r="404" spans="1:17" s="16" customFormat="1" ht="17.25" customHeight="1" x14ac:dyDescent="0.25">
      <c r="A404" s="18">
        <v>403</v>
      </c>
      <c r="B404" s="39" t="s">
        <v>1301</v>
      </c>
      <c r="C404" s="39" t="s">
        <v>1302</v>
      </c>
      <c r="D404" s="40" t="s">
        <v>1303</v>
      </c>
      <c r="E404" s="18" t="s">
        <v>1347</v>
      </c>
      <c r="F404" s="41" t="s">
        <v>31</v>
      </c>
      <c r="G404" s="41" t="s">
        <v>28</v>
      </c>
      <c r="H404" s="41"/>
      <c r="I404"/>
      <c r="J404"/>
      <c r="K404"/>
      <c r="L404"/>
      <c r="M404"/>
      <c r="N404"/>
      <c r="O404"/>
      <c r="P404"/>
      <c r="Q404"/>
    </row>
    <row r="405" spans="1:17" s="16" customFormat="1" ht="17.25" customHeight="1" x14ac:dyDescent="0.25">
      <c r="A405" s="18">
        <v>404</v>
      </c>
      <c r="B405" s="39" t="s">
        <v>1304</v>
      </c>
      <c r="C405" s="39" t="s">
        <v>1305</v>
      </c>
      <c r="D405" s="40" t="s">
        <v>1104</v>
      </c>
      <c r="E405" s="18" t="s">
        <v>1351</v>
      </c>
      <c r="F405" s="41" t="s">
        <v>46</v>
      </c>
      <c r="G405" s="41" t="s">
        <v>30</v>
      </c>
      <c r="H405" s="41"/>
      <c r="I405"/>
      <c r="J405"/>
      <c r="K405"/>
      <c r="L405"/>
      <c r="M405"/>
      <c r="N405"/>
      <c r="O405"/>
      <c r="P405"/>
      <c r="Q405"/>
    </row>
    <row r="406" spans="1:17" s="16" customFormat="1" ht="17.25" customHeight="1" x14ac:dyDescent="0.25">
      <c r="A406" s="18">
        <v>405</v>
      </c>
      <c r="B406" s="39" t="s">
        <v>1306</v>
      </c>
      <c r="C406" s="39" t="s">
        <v>1307</v>
      </c>
      <c r="D406" s="40" t="s">
        <v>1223</v>
      </c>
      <c r="E406" s="18" t="s">
        <v>1349</v>
      </c>
      <c r="F406" s="41" t="s">
        <v>29</v>
      </c>
      <c r="G406" s="41" t="s">
        <v>28</v>
      </c>
      <c r="H406" s="41"/>
      <c r="I406"/>
      <c r="J406"/>
      <c r="K406"/>
      <c r="L406"/>
      <c r="M406"/>
      <c r="N406"/>
      <c r="O406"/>
      <c r="P406"/>
      <c r="Q406"/>
    </row>
    <row r="407" spans="1:17" s="16" customFormat="1" ht="17.25" customHeight="1" x14ac:dyDescent="0.25">
      <c r="A407" s="18">
        <v>406</v>
      </c>
      <c r="B407" s="39" t="s">
        <v>1308</v>
      </c>
      <c r="C407" s="39" t="s">
        <v>1309</v>
      </c>
      <c r="D407" s="40" t="s">
        <v>1090</v>
      </c>
      <c r="E407" s="18" t="s">
        <v>1350</v>
      </c>
      <c r="F407" s="41" t="s">
        <v>1368</v>
      </c>
      <c r="G407" s="41" t="s">
        <v>34</v>
      </c>
      <c r="H407" s="41"/>
      <c r="I407"/>
      <c r="J407"/>
      <c r="K407"/>
      <c r="L407"/>
      <c r="M407"/>
      <c r="N407"/>
      <c r="O407"/>
      <c r="P407"/>
      <c r="Q407"/>
    </row>
    <row r="408" spans="1:17" s="16" customFormat="1" ht="17.25" customHeight="1" x14ac:dyDescent="0.25">
      <c r="A408" s="18">
        <v>407</v>
      </c>
      <c r="B408" s="39" t="s">
        <v>1310</v>
      </c>
      <c r="C408" s="39" t="s">
        <v>1311</v>
      </c>
      <c r="D408" s="40" t="s">
        <v>1312</v>
      </c>
      <c r="E408" s="18" t="s">
        <v>1347</v>
      </c>
      <c r="F408" s="41" t="s">
        <v>70</v>
      </c>
      <c r="G408" s="41" t="s">
        <v>26</v>
      </c>
      <c r="H408" s="41"/>
      <c r="I408"/>
      <c r="J408"/>
      <c r="K408"/>
      <c r="L408"/>
      <c r="M408"/>
      <c r="N408"/>
      <c r="O408"/>
      <c r="P408"/>
      <c r="Q408"/>
    </row>
    <row r="409" spans="1:17" s="16" customFormat="1" ht="17.25" customHeight="1" x14ac:dyDescent="0.25">
      <c r="A409" s="18">
        <v>408</v>
      </c>
      <c r="B409" s="39" t="s">
        <v>1313</v>
      </c>
      <c r="C409" s="39" t="s">
        <v>1314</v>
      </c>
      <c r="D409" s="40" t="s">
        <v>964</v>
      </c>
      <c r="E409" s="18" t="s">
        <v>1351</v>
      </c>
      <c r="F409" s="41" t="s">
        <v>39</v>
      </c>
      <c r="G409" s="41" t="s">
        <v>30</v>
      </c>
      <c r="H409" s="41"/>
      <c r="I409"/>
      <c r="J409"/>
      <c r="K409"/>
      <c r="L409"/>
      <c r="M409"/>
      <c r="N409"/>
      <c r="O409"/>
      <c r="P409"/>
      <c r="Q409"/>
    </row>
    <row r="410" spans="1:17" s="16" customFormat="1" ht="17.25" customHeight="1" x14ac:dyDescent="0.25">
      <c r="A410" s="18">
        <v>409</v>
      </c>
      <c r="B410" s="39" t="s">
        <v>658</v>
      </c>
      <c r="C410" s="39" t="s">
        <v>659</v>
      </c>
      <c r="D410" s="40" t="s">
        <v>1315</v>
      </c>
      <c r="E410" s="18" t="s">
        <v>1347</v>
      </c>
      <c r="F410" s="41" t="s">
        <v>45</v>
      </c>
      <c r="G410" s="41" t="s">
        <v>30</v>
      </c>
      <c r="H410" s="41"/>
      <c r="I410"/>
      <c r="J410"/>
      <c r="K410"/>
      <c r="L410"/>
      <c r="M410"/>
      <c r="N410"/>
      <c r="O410"/>
      <c r="P410"/>
      <c r="Q410"/>
    </row>
    <row r="411" spans="1:17" s="16" customFormat="1" ht="17.25" customHeight="1" x14ac:dyDescent="0.25">
      <c r="A411" s="18">
        <v>410</v>
      </c>
      <c r="B411" s="39" t="s">
        <v>1316</v>
      </c>
      <c r="C411" s="39" t="s">
        <v>1317</v>
      </c>
      <c r="D411" s="40" t="s">
        <v>1318</v>
      </c>
      <c r="E411" s="18" t="s">
        <v>1348</v>
      </c>
      <c r="F411" s="41" t="s">
        <v>46</v>
      </c>
      <c r="G411" s="41" t="s">
        <v>30</v>
      </c>
      <c r="H411" s="41"/>
      <c r="I411"/>
      <c r="J411"/>
      <c r="K411"/>
      <c r="L411"/>
      <c r="M411"/>
      <c r="N411"/>
      <c r="O411"/>
      <c r="P411"/>
      <c r="Q411"/>
    </row>
    <row r="412" spans="1:17" s="16" customFormat="1" ht="17.25" customHeight="1" x14ac:dyDescent="0.25">
      <c r="A412" s="18">
        <v>411</v>
      </c>
      <c r="B412" s="39" t="s">
        <v>1319</v>
      </c>
      <c r="C412" s="39" t="s">
        <v>1320</v>
      </c>
      <c r="D412" s="40" t="s">
        <v>1321</v>
      </c>
      <c r="E412" s="18" t="s">
        <v>1347</v>
      </c>
      <c r="F412" s="41" t="s">
        <v>31</v>
      </c>
      <c r="G412" s="41" t="s">
        <v>28</v>
      </c>
      <c r="H412" s="41"/>
      <c r="I412"/>
      <c r="J412"/>
      <c r="K412"/>
      <c r="L412"/>
      <c r="M412"/>
      <c r="N412"/>
      <c r="O412"/>
      <c r="P412"/>
      <c r="Q412"/>
    </row>
    <row r="413" spans="1:17" s="16" customFormat="1" ht="17.25" customHeight="1" x14ac:dyDescent="0.25">
      <c r="A413" s="18">
        <v>412</v>
      </c>
      <c r="B413" s="39" t="s">
        <v>1322</v>
      </c>
      <c r="C413" s="39" t="s">
        <v>1323</v>
      </c>
      <c r="D413" s="40" t="s">
        <v>1324</v>
      </c>
      <c r="E413" s="18" t="s">
        <v>1347</v>
      </c>
      <c r="F413" s="41" t="s">
        <v>47</v>
      </c>
      <c r="G413" s="41" t="s">
        <v>28</v>
      </c>
      <c r="H413" s="41"/>
      <c r="I413"/>
      <c r="J413"/>
      <c r="K413"/>
      <c r="L413"/>
      <c r="M413"/>
      <c r="N413"/>
      <c r="O413"/>
      <c r="P413"/>
      <c r="Q413"/>
    </row>
    <row r="414" spans="1:17" s="16" customFormat="1" ht="17.25" customHeight="1" x14ac:dyDescent="0.25">
      <c r="A414" s="18">
        <v>413</v>
      </c>
      <c r="B414" s="39" t="s">
        <v>1325</v>
      </c>
      <c r="C414" s="39" t="s">
        <v>1326</v>
      </c>
      <c r="D414" s="40" t="s">
        <v>1085</v>
      </c>
      <c r="E414" s="18" t="s">
        <v>1349</v>
      </c>
      <c r="F414" s="41" t="s">
        <v>39</v>
      </c>
      <c r="G414" s="41" t="s">
        <v>30</v>
      </c>
      <c r="H414" s="41"/>
      <c r="I414"/>
      <c r="J414"/>
      <c r="K414"/>
      <c r="L414"/>
      <c r="M414"/>
      <c r="N414"/>
      <c r="O414"/>
      <c r="P414"/>
      <c r="Q414"/>
    </row>
    <row r="415" spans="1:17" s="16" customFormat="1" ht="17.25" customHeight="1" x14ac:dyDescent="0.25">
      <c r="A415" s="18">
        <v>414</v>
      </c>
      <c r="B415" s="39" t="s">
        <v>660</v>
      </c>
      <c r="C415" s="39" t="s">
        <v>661</v>
      </c>
      <c r="D415" s="40" t="s">
        <v>490</v>
      </c>
      <c r="E415" s="18" t="s">
        <v>1351</v>
      </c>
      <c r="F415" s="41" t="s">
        <v>46</v>
      </c>
      <c r="G415" s="41" t="s">
        <v>30</v>
      </c>
      <c r="H415" s="41"/>
      <c r="I415"/>
      <c r="J415"/>
      <c r="K415"/>
      <c r="L415"/>
      <c r="M415"/>
      <c r="N415"/>
      <c r="O415"/>
      <c r="P415"/>
      <c r="Q415"/>
    </row>
    <row r="416" spans="1:17" s="16" customFormat="1" ht="17.25" customHeight="1" x14ac:dyDescent="0.25">
      <c r="A416" s="18">
        <v>415</v>
      </c>
      <c r="B416" s="39" t="s">
        <v>1327</v>
      </c>
      <c r="C416" s="39" t="s">
        <v>1328</v>
      </c>
      <c r="D416" s="40" t="s">
        <v>582</v>
      </c>
      <c r="E416" s="18" t="s">
        <v>1347</v>
      </c>
      <c r="F416" s="41" t="s">
        <v>59</v>
      </c>
      <c r="G416" s="41" t="s">
        <v>30</v>
      </c>
      <c r="H416" s="41"/>
      <c r="I416"/>
      <c r="J416"/>
      <c r="K416"/>
      <c r="L416"/>
      <c r="M416"/>
      <c r="N416"/>
      <c r="O416"/>
      <c r="P416"/>
      <c r="Q416"/>
    </row>
    <row r="417" spans="1:17" s="16" customFormat="1" ht="17.25" customHeight="1" x14ac:dyDescent="0.25">
      <c r="A417" s="18">
        <v>416</v>
      </c>
      <c r="B417" s="39" t="s">
        <v>1329</v>
      </c>
      <c r="C417" s="39" t="s">
        <v>1330</v>
      </c>
      <c r="D417" s="40" t="s">
        <v>1331</v>
      </c>
      <c r="E417" s="18" t="s">
        <v>1348</v>
      </c>
      <c r="F417" s="41" t="s">
        <v>46</v>
      </c>
      <c r="G417" s="41" t="s">
        <v>30</v>
      </c>
      <c r="H417" s="41"/>
      <c r="I417"/>
      <c r="J417"/>
      <c r="K417"/>
      <c r="L417"/>
      <c r="M417"/>
      <c r="N417"/>
      <c r="O417"/>
      <c r="P417"/>
      <c r="Q417"/>
    </row>
    <row r="418" spans="1:17" s="16" customFormat="1" ht="17.25" customHeight="1" x14ac:dyDescent="0.25">
      <c r="A418" s="18">
        <v>417</v>
      </c>
      <c r="B418" s="39" t="s">
        <v>1332</v>
      </c>
      <c r="C418" s="39" t="s">
        <v>1333</v>
      </c>
      <c r="D418" s="40" t="s">
        <v>1334</v>
      </c>
      <c r="E418" s="18" t="s">
        <v>1347</v>
      </c>
      <c r="F418" s="41" t="s">
        <v>41</v>
      </c>
      <c r="G418" s="41" t="s">
        <v>34</v>
      </c>
      <c r="H418" s="41"/>
      <c r="I418"/>
      <c r="J418"/>
      <c r="K418"/>
      <c r="L418"/>
      <c r="M418"/>
      <c r="N418"/>
      <c r="O418"/>
      <c r="P418"/>
      <c r="Q418"/>
    </row>
    <row r="419" spans="1:17" s="16" customFormat="1" ht="17.25" customHeight="1" x14ac:dyDescent="0.25">
      <c r="A419" s="18">
        <v>418</v>
      </c>
      <c r="B419" s="39" t="s">
        <v>662</v>
      </c>
      <c r="C419" s="39" t="s">
        <v>663</v>
      </c>
      <c r="D419" s="40" t="s">
        <v>1335</v>
      </c>
      <c r="E419" s="18" t="s">
        <v>1350</v>
      </c>
      <c r="F419" s="41" t="s">
        <v>31</v>
      </c>
      <c r="G419" s="41" t="s">
        <v>28</v>
      </c>
      <c r="H419" s="41"/>
      <c r="I419"/>
      <c r="J419"/>
      <c r="K419"/>
      <c r="L419"/>
      <c r="M419"/>
      <c r="N419"/>
      <c r="O419"/>
      <c r="P419"/>
      <c r="Q419"/>
    </row>
    <row r="420" spans="1:17" s="16" customFormat="1" ht="17.25" customHeight="1" x14ac:dyDescent="0.25">
      <c r="A420" s="18">
        <v>419</v>
      </c>
      <c r="B420" s="39" t="s">
        <v>1336</v>
      </c>
      <c r="C420" s="39" t="s">
        <v>1337</v>
      </c>
      <c r="D420" s="40" t="s">
        <v>1338</v>
      </c>
      <c r="E420" s="18" t="s">
        <v>1348</v>
      </c>
      <c r="F420" s="41" t="s">
        <v>27</v>
      </c>
      <c r="G420" s="41" t="s">
        <v>26</v>
      </c>
      <c r="H420" s="41"/>
      <c r="I420"/>
      <c r="J420"/>
      <c r="K420"/>
      <c r="L420"/>
      <c r="M420"/>
      <c r="N420"/>
      <c r="O420"/>
      <c r="P420"/>
      <c r="Q420"/>
    </row>
    <row r="421" spans="1:17" s="16" customFormat="1" ht="17.25" customHeight="1" x14ac:dyDescent="0.25">
      <c r="A421" s="18">
        <v>420</v>
      </c>
      <c r="B421" s="39" t="s">
        <v>1339</v>
      </c>
      <c r="C421" s="39" t="s">
        <v>1340</v>
      </c>
      <c r="D421" s="40" t="s">
        <v>1341</v>
      </c>
      <c r="E421" s="18" t="s">
        <v>1349</v>
      </c>
      <c r="F421" s="41" t="s">
        <v>27</v>
      </c>
      <c r="G421" s="41" t="s">
        <v>26</v>
      </c>
      <c r="H421" s="41"/>
      <c r="I421"/>
      <c r="J421"/>
      <c r="K421"/>
      <c r="L421"/>
      <c r="M421"/>
      <c r="N421"/>
      <c r="O421"/>
      <c r="P421"/>
      <c r="Q421"/>
    </row>
    <row r="422" spans="1:17" s="16" customFormat="1" ht="17.25" customHeight="1" x14ac:dyDescent="0.25">
      <c r="A422" s="18">
        <v>421</v>
      </c>
      <c r="B422" s="39" t="s">
        <v>664</v>
      </c>
      <c r="C422" s="39" t="s">
        <v>665</v>
      </c>
      <c r="D422" s="40" t="s">
        <v>1342</v>
      </c>
      <c r="E422" s="18" t="s">
        <v>1349</v>
      </c>
      <c r="F422" s="41" t="s">
        <v>29</v>
      </c>
      <c r="G422" s="41" t="s">
        <v>28</v>
      </c>
      <c r="H422" s="41"/>
      <c r="I422"/>
      <c r="J422"/>
      <c r="K422"/>
      <c r="L422"/>
      <c r="M422"/>
      <c r="N422"/>
      <c r="O422"/>
      <c r="P422"/>
      <c r="Q422"/>
    </row>
    <row r="423" spans="1:17" s="16" customFormat="1" ht="17.25" customHeight="1" x14ac:dyDescent="0.25">
      <c r="A423" s="18">
        <v>422</v>
      </c>
      <c r="B423" s="39" t="s">
        <v>1343</v>
      </c>
      <c r="C423" s="39" t="s">
        <v>1344</v>
      </c>
      <c r="D423" s="40" t="s">
        <v>1345</v>
      </c>
      <c r="E423" s="18" t="s">
        <v>1349</v>
      </c>
      <c r="F423" s="41" t="s">
        <v>27</v>
      </c>
      <c r="G423" s="41" t="s">
        <v>26</v>
      </c>
      <c r="H423" s="41"/>
      <c r="I423"/>
      <c r="J423"/>
      <c r="K423"/>
      <c r="L423"/>
      <c r="M423"/>
      <c r="N423"/>
      <c r="O423"/>
      <c r="P423"/>
      <c r="Q423"/>
    </row>
    <row r="424" spans="1:17" s="16" customFormat="1" ht="17.25" customHeight="1" x14ac:dyDescent="0.25">
      <c r="A424" s="18">
        <v>423</v>
      </c>
      <c r="B424" s="39" t="s">
        <v>1346</v>
      </c>
      <c r="C424" s="39" t="s">
        <v>451</v>
      </c>
      <c r="D424" s="40" t="s">
        <v>1063</v>
      </c>
      <c r="E424" s="18" t="s">
        <v>1350</v>
      </c>
      <c r="F424" s="41" t="s">
        <v>36</v>
      </c>
      <c r="G424" s="41" t="s">
        <v>30</v>
      </c>
      <c r="H424" s="41"/>
      <c r="I424"/>
      <c r="J424"/>
      <c r="K424"/>
      <c r="L424"/>
      <c r="M424"/>
      <c r="N424"/>
      <c r="O424"/>
      <c r="P424"/>
      <c r="Q424"/>
    </row>
    <row r="425" spans="1:17" s="16" customFormat="1" ht="17.25" customHeight="1" x14ac:dyDescent="0.25">
      <c r="A425" s="18">
        <v>424</v>
      </c>
      <c r="B425" s="39" t="s">
        <v>1370</v>
      </c>
      <c r="C425" s="39" t="s">
        <v>1371</v>
      </c>
      <c r="D425" s="40" t="s">
        <v>1155</v>
      </c>
      <c r="E425" s="18" t="s">
        <v>1535</v>
      </c>
      <c r="F425" s="41" t="s">
        <v>31</v>
      </c>
      <c r="G425" s="41" t="s">
        <v>28</v>
      </c>
      <c r="H425" s="41"/>
      <c r="I425"/>
      <c r="J425"/>
      <c r="K425"/>
      <c r="L425"/>
      <c r="M425"/>
      <c r="N425"/>
      <c r="O425"/>
      <c r="P425"/>
      <c r="Q425"/>
    </row>
    <row r="426" spans="1:17" s="16" customFormat="1" ht="17.25" customHeight="1" x14ac:dyDescent="0.25">
      <c r="A426" s="18">
        <v>425</v>
      </c>
      <c r="B426" s="39" t="s">
        <v>1372</v>
      </c>
      <c r="C426" s="39" t="s">
        <v>1373</v>
      </c>
      <c r="D426" s="40" t="s">
        <v>1374</v>
      </c>
      <c r="E426" s="18" t="s">
        <v>1535</v>
      </c>
      <c r="F426" s="41" t="s">
        <v>50</v>
      </c>
      <c r="G426" s="41" t="s">
        <v>30</v>
      </c>
      <c r="H426" s="41"/>
      <c r="I426"/>
      <c r="J426"/>
      <c r="K426"/>
      <c r="L426"/>
      <c r="M426"/>
      <c r="N426"/>
      <c r="O426"/>
      <c r="P426"/>
      <c r="Q426"/>
    </row>
    <row r="427" spans="1:17" s="16" customFormat="1" ht="17.25" customHeight="1" x14ac:dyDescent="0.25">
      <c r="A427" s="18">
        <v>426</v>
      </c>
      <c r="B427" s="39" t="s">
        <v>1375</v>
      </c>
      <c r="C427" s="39" t="s">
        <v>1376</v>
      </c>
      <c r="D427" s="40" t="s">
        <v>907</v>
      </c>
      <c r="E427" s="18" t="s">
        <v>1536</v>
      </c>
      <c r="F427" s="41" t="s">
        <v>43</v>
      </c>
      <c r="G427" s="41" t="s">
        <v>30</v>
      </c>
      <c r="H427" s="41"/>
      <c r="I427"/>
      <c r="J427"/>
      <c r="K427"/>
      <c r="L427"/>
      <c r="M427"/>
      <c r="N427"/>
      <c r="O427"/>
      <c r="P427"/>
      <c r="Q427"/>
    </row>
    <row r="428" spans="1:17" s="16" customFormat="1" ht="17.25" customHeight="1" x14ac:dyDescent="0.25">
      <c r="A428" s="18">
        <v>427</v>
      </c>
      <c r="B428" s="39" t="s">
        <v>1377</v>
      </c>
      <c r="C428" s="39" t="s">
        <v>1378</v>
      </c>
      <c r="D428" s="40" t="s">
        <v>1379</v>
      </c>
      <c r="E428" s="18" t="s">
        <v>1536</v>
      </c>
      <c r="F428" s="41" t="s">
        <v>43</v>
      </c>
      <c r="G428" s="41" t="s">
        <v>30</v>
      </c>
      <c r="H428" s="41"/>
      <c r="I428"/>
      <c r="J428"/>
      <c r="K428"/>
      <c r="L428"/>
      <c r="M428"/>
      <c r="N428"/>
      <c r="O428"/>
      <c r="P428"/>
      <c r="Q428"/>
    </row>
    <row r="429" spans="1:17" s="16" customFormat="1" ht="17.25" customHeight="1" x14ac:dyDescent="0.25">
      <c r="A429" s="18">
        <v>428</v>
      </c>
      <c r="B429" s="39" t="s">
        <v>1380</v>
      </c>
      <c r="C429" s="39" t="s">
        <v>1381</v>
      </c>
      <c r="D429" s="40" t="s">
        <v>1111</v>
      </c>
      <c r="E429" s="18" t="s">
        <v>1535</v>
      </c>
      <c r="F429" s="41" t="s">
        <v>1538</v>
      </c>
      <c r="G429" s="41" t="s">
        <v>28</v>
      </c>
      <c r="H429" s="41"/>
      <c r="I429"/>
      <c r="J429"/>
      <c r="K429"/>
      <c r="L429"/>
      <c r="M429"/>
      <c r="N429"/>
      <c r="O429"/>
      <c r="P429"/>
      <c r="Q429"/>
    </row>
    <row r="430" spans="1:17" s="16" customFormat="1" ht="17.25" customHeight="1" x14ac:dyDescent="0.25">
      <c r="A430" s="18">
        <v>429</v>
      </c>
      <c r="B430" s="39" t="s">
        <v>1382</v>
      </c>
      <c r="C430" s="39" t="s">
        <v>1383</v>
      </c>
      <c r="D430" s="40" t="s">
        <v>1384</v>
      </c>
      <c r="E430" s="18" t="s">
        <v>1535</v>
      </c>
      <c r="F430" s="41" t="s">
        <v>45</v>
      </c>
      <c r="G430" s="41" t="s">
        <v>30</v>
      </c>
      <c r="H430" s="41"/>
      <c r="I430"/>
      <c r="J430"/>
      <c r="K430"/>
      <c r="L430"/>
      <c r="M430"/>
      <c r="N430"/>
      <c r="O430"/>
      <c r="P430"/>
      <c r="Q430"/>
    </row>
    <row r="431" spans="1:17" s="16" customFormat="1" ht="17.25" customHeight="1" x14ac:dyDescent="0.25">
      <c r="A431" s="18">
        <v>430</v>
      </c>
      <c r="B431" s="39" t="s">
        <v>666</v>
      </c>
      <c r="C431" s="39" t="s">
        <v>667</v>
      </c>
      <c r="D431" s="40" t="s">
        <v>1013</v>
      </c>
      <c r="E431" s="18" t="s">
        <v>1536</v>
      </c>
      <c r="F431" s="41" t="s">
        <v>43</v>
      </c>
      <c r="G431" s="41" t="s">
        <v>30</v>
      </c>
      <c r="H431" s="41"/>
      <c r="I431"/>
      <c r="J431"/>
      <c r="K431"/>
      <c r="L431"/>
      <c r="M431"/>
      <c r="N431"/>
      <c r="O431"/>
      <c r="P431"/>
      <c r="Q431"/>
    </row>
    <row r="432" spans="1:17" s="16" customFormat="1" ht="17.25" customHeight="1" x14ac:dyDescent="0.25">
      <c r="A432" s="18">
        <v>431</v>
      </c>
      <c r="B432" s="39" t="s">
        <v>1385</v>
      </c>
      <c r="C432" s="39" t="s">
        <v>1386</v>
      </c>
      <c r="D432" s="40" t="s">
        <v>1387</v>
      </c>
      <c r="E432" s="18" t="s">
        <v>1535</v>
      </c>
      <c r="F432" s="41" t="s">
        <v>33</v>
      </c>
      <c r="G432" s="41" t="s">
        <v>30</v>
      </c>
      <c r="H432" s="41"/>
      <c r="I432"/>
      <c r="J432"/>
      <c r="K432"/>
      <c r="L432"/>
      <c r="M432"/>
      <c r="N432"/>
      <c r="O432"/>
      <c r="P432"/>
      <c r="Q432"/>
    </row>
    <row r="433" spans="1:17" s="16" customFormat="1" ht="17.25" customHeight="1" x14ac:dyDescent="0.25">
      <c r="A433" s="18">
        <v>432</v>
      </c>
      <c r="B433" s="39" t="s">
        <v>1388</v>
      </c>
      <c r="C433" s="39" t="s">
        <v>1389</v>
      </c>
      <c r="D433" s="40" t="s">
        <v>1390</v>
      </c>
      <c r="E433" s="18" t="s">
        <v>1535</v>
      </c>
      <c r="F433" s="41" t="s">
        <v>45</v>
      </c>
      <c r="G433" s="41" t="s">
        <v>30</v>
      </c>
      <c r="H433" s="41"/>
      <c r="I433"/>
      <c r="J433"/>
      <c r="K433"/>
      <c r="L433"/>
      <c r="M433"/>
      <c r="N433"/>
      <c r="O433"/>
      <c r="P433"/>
      <c r="Q433"/>
    </row>
    <row r="434" spans="1:17" s="16" customFormat="1" ht="17.25" customHeight="1" x14ac:dyDescent="0.25">
      <c r="A434" s="18">
        <v>433</v>
      </c>
      <c r="B434" s="39" t="s">
        <v>1391</v>
      </c>
      <c r="C434" s="39" t="s">
        <v>1392</v>
      </c>
      <c r="D434" s="40" t="s">
        <v>1393</v>
      </c>
      <c r="E434" s="18" t="s">
        <v>1536</v>
      </c>
      <c r="F434" s="41" t="s">
        <v>43</v>
      </c>
      <c r="G434" s="41" t="s">
        <v>30</v>
      </c>
      <c r="H434" s="41"/>
      <c r="I434"/>
      <c r="J434"/>
      <c r="K434"/>
      <c r="L434"/>
      <c r="M434"/>
      <c r="N434"/>
      <c r="O434"/>
      <c r="P434"/>
      <c r="Q434"/>
    </row>
    <row r="435" spans="1:17" s="16" customFormat="1" ht="17.25" customHeight="1" x14ac:dyDescent="0.25">
      <c r="A435" s="18">
        <v>434</v>
      </c>
      <c r="B435" s="39" t="s">
        <v>1394</v>
      </c>
      <c r="C435" s="39" t="s">
        <v>1395</v>
      </c>
      <c r="D435" s="40" t="s">
        <v>1396</v>
      </c>
      <c r="E435" s="18" t="s">
        <v>1537</v>
      </c>
      <c r="F435" s="41" t="s">
        <v>43</v>
      </c>
      <c r="G435" s="41" t="s">
        <v>30</v>
      </c>
      <c r="H435" s="41"/>
      <c r="I435"/>
      <c r="J435"/>
      <c r="K435"/>
      <c r="L435"/>
      <c r="M435"/>
      <c r="N435"/>
      <c r="O435"/>
      <c r="P435"/>
      <c r="Q435"/>
    </row>
    <row r="436" spans="1:17" s="16" customFormat="1" ht="17.25" customHeight="1" x14ac:dyDescent="0.25">
      <c r="A436" s="18">
        <v>435</v>
      </c>
      <c r="B436" s="39" t="s">
        <v>1397</v>
      </c>
      <c r="C436" s="39" t="s">
        <v>1398</v>
      </c>
      <c r="D436" s="40" t="s">
        <v>1399</v>
      </c>
      <c r="E436" s="18" t="s">
        <v>1537</v>
      </c>
      <c r="F436" s="41" t="s">
        <v>1361</v>
      </c>
      <c r="G436" s="41" t="s">
        <v>30</v>
      </c>
      <c r="H436" s="41"/>
      <c r="I436"/>
      <c r="J436"/>
      <c r="K436"/>
      <c r="L436"/>
      <c r="M436"/>
      <c r="N436"/>
      <c r="O436"/>
      <c r="P436"/>
      <c r="Q436"/>
    </row>
    <row r="437" spans="1:17" s="16" customFormat="1" ht="17.25" customHeight="1" x14ac:dyDescent="0.25">
      <c r="A437" s="18">
        <v>436</v>
      </c>
      <c r="B437" s="39" t="s">
        <v>1400</v>
      </c>
      <c r="C437" s="39" t="s">
        <v>1401</v>
      </c>
      <c r="D437" s="40" t="s">
        <v>1402</v>
      </c>
      <c r="E437" s="18" t="s">
        <v>1535</v>
      </c>
      <c r="F437" s="41" t="s">
        <v>46</v>
      </c>
      <c r="G437" s="41" t="s">
        <v>30</v>
      </c>
      <c r="H437" s="41"/>
      <c r="I437"/>
      <c r="J437"/>
      <c r="K437"/>
      <c r="L437"/>
      <c r="M437"/>
      <c r="N437"/>
      <c r="O437"/>
      <c r="P437"/>
      <c r="Q437"/>
    </row>
    <row r="438" spans="1:17" s="16" customFormat="1" ht="17.25" customHeight="1" x14ac:dyDescent="0.25">
      <c r="A438" s="18">
        <v>437</v>
      </c>
      <c r="B438" s="39" t="s">
        <v>1403</v>
      </c>
      <c r="C438" s="39" t="s">
        <v>1404</v>
      </c>
      <c r="D438" s="40" t="s">
        <v>1405</v>
      </c>
      <c r="E438" s="18" t="s">
        <v>1537</v>
      </c>
      <c r="F438" s="41" t="s">
        <v>82</v>
      </c>
      <c r="G438" s="41" t="s">
        <v>28</v>
      </c>
      <c r="H438" s="41"/>
      <c r="I438"/>
      <c r="J438"/>
      <c r="K438"/>
      <c r="L438"/>
      <c r="M438"/>
      <c r="N438"/>
      <c r="O438"/>
      <c r="P438"/>
      <c r="Q438"/>
    </row>
    <row r="439" spans="1:17" s="16" customFormat="1" ht="17.25" customHeight="1" x14ac:dyDescent="0.25">
      <c r="A439" s="18">
        <v>438</v>
      </c>
      <c r="B439" s="39" t="s">
        <v>1406</v>
      </c>
      <c r="C439" s="39" t="s">
        <v>1407</v>
      </c>
      <c r="D439" s="40" t="s">
        <v>1408</v>
      </c>
      <c r="E439" s="18" t="s">
        <v>1536</v>
      </c>
      <c r="F439" s="41" t="s">
        <v>55</v>
      </c>
      <c r="G439" s="41" t="s">
        <v>28</v>
      </c>
      <c r="H439" s="41"/>
      <c r="I439"/>
      <c r="J439"/>
      <c r="K439"/>
      <c r="L439"/>
      <c r="M439"/>
      <c r="N439"/>
      <c r="O439"/>
      <c r="P439"/>
      <c r="Q439"/>
    </row>
    <row r="440" spans="1:17" s="16" customFormat="1" ht="17.25" customHeight="1" x14ac:dyDescent="0.25">
      <c r="A440" s="18">
        <v>439</v>
      </c>
      <c r="B440" s="39" t="s">
        <v>668</v>
      </c>
      <c r="C440" s="39" t="s">
        <v>669</v>
      </c>
      <c r="D440" s="40" t="s">
        <v>909</v>
      </c>
      <c r="E440" s="18" t="s">
        <v>1537</v>
      </c>
      <c r="F440" s="41" t="s">
        <v>44</v>
      </c>
      <c r="G440" s="41" t="s">
        <v>30</v>
      </c>
      <c r="H440" s="41"/>
      <c r="I440"/>
      <c r="J440"/>
      <c r="K440"/>
      <c r="L440"/>
      <c r="M440"/>
      <c r="N440"/>
      <c r="O440"/>
      <c r="P440"/>
      <c r="Q440"/>
    </row>
    <row r="441" spans="1:17" s="16" customFormat="1" ht="17.25" customHeight="1" x14ac:dyDescent="0.25">
      <c r="A441" s="18">
        <v>440</v>
      </c>
      <c r="B441" s="39" t="s">
        <v>1409</v>
      </c>
      <c r="C441" s="39" t="s">
        <v>1410</v>
      </c>
      <c r="D441" s="40" t="s">
        <v>317</v>
      </c>
      <c r="E441" s="18" t="s">
        <v>1537</v>
      </c>
      <c r="F441" s="41" t="s">
        <v>55</v>
      </c>
      <c r="G441" s="41" t="s">
        <v>28</v>
      </c>
      <c r="H441" s="41"/>
      <c r="I441"/>
      <c r="J441"/>
      <c r="K441"/>
      <c r="L441"/>
      <c r="M441"/>
      <c r="N441"/>
      <c r="O441"/>
      <c r="P441"/>
      <c r="Q441"/>
    </row>
    <row r="442" spans="1:17" s="16" customFormat="1" ht="17.25" customHeight="1" x14ac:dyDescent="0.25">
      <c r="A442" s="18">
        <v>441</v>
      </c>
      <c r="B442" s="39" t="s">
        <v>1411</v>
      </c>
      <c r="C442" s="39" t="s">
        <v>1412</v>
      </c>
      <c r="D442" s="40" t="s">
        <v>1413</v>
      </c>
      <c r="E442" s="18" t="s">
        <v>1537</v>
      </c>
      <c r="F442" s="41" t="s">
        <v>29</v>
      </c>
      <c r="G442" s="41" t="s">
        <v>28</v>
      </c>
      <c r="H442" s="41"/>
      <c r="I442"/>
      <c r="J442"/>
      <c r="K442"/>
      <c r="L442"/>
      <c r="M442"/>
      <c r="N442"/>
      <c r="O442"/>
      <c r="P442"/>
      <c r="Q442"/>
    </row>
    <row r="443" spans="1:17" s="16" customFormat="1" ht="17.25" customHeight="1" x14ac:dyDescent="0.25">
      <c r="A443" s="18">
        <v>442</v>
      </c>
      <c r="B443" s="39" t="s">
        <v>670</v>
      </c>
      <c r="C443" s="39" t="s">
        <v>671</v>
      </c>
      <c r="D443" s="40" t="s">
        <v>1414</v>
      </c>
      <c r="E443" s="18" t="s">
        <v>1537</v>
      </c>
      <c r="F443" s="41" t="s">
        <v>29</v>
      </c>
      <c r="G443" s="41" t="s">
        <v>28</v>
      </c>
      <c r="H443" s="41"/>
      <c r="I443"/>
      <c r="J443"/>
      <c r="K443"/>
      <c r="L443"/>
      <c r="M443"/>
      <c r="N443"/>
      <c r="O443"/>
      <c r="P443"/>
      <c r="Q443"/>
    </row>
    <row r="444" spans="1:17" s="16" customFormat="1" ht="17.25" customHeight="1" x14ac:dyDescent="0.25">
      <c r="A444" s="18">
        <v>443</v>
      </c>
      <c r="B444" s="39" t="s">
        <v>1415</v>
      </c>
      <c r="C444" s="39" t="s">
        <v>1416</v>
      </c>
      <c r="D444" s="40" t="s">
        <v>1262</v>
      </c>
      <c r="E444" s="18" t="s">
        <v>1536</v>
      </c>
      <c r="F444" s="41" t="s">
        <v>43</v>
      </c>
      <c r="G444" s="41" t="s">
        <v>30</v>
      </c>
      <c r="H444" s="41"/>
      <c r="I444"/>
      <c r="J444"/>
      <c r="K444"/>
      <c r="L444"/>
      <c r="M444"/>
      <c r="N444"/>
      <c r="O444"/>
      <c r="P444"/>
      <c r="Q444"/>
    </row>
    <row r="445" spans="1:17" s="16" customFormat="1" ht="17.25" customHeight="1" x14ac:dyDescent="0.25">
      <c r="A445" s="18">
        <v>444</v>
      </c>
      <c r="B445" s="39" t="s">
        <v>672</v>
      </c>
      <c r="C445" s="39" t="s">
        <v>673</v>
      </c>
      <c r="D445" s="40" t="s">
        <v>1417</v>
      </c>
      <c r="E445" s="18" t="s">
        <v>1535</v>
      </c>
      <c r="F445" s="41" t="s">
        <v>45</v>
      </c>
      <c r="G445" s="41" t="s">
        <v>30</v>
      </c>
      <c r="H445" s="41"/>
      <c r="I445"/>
      <c r="J445"/>
      <c r="K445"/>
      <c r="L445"/>
      <c r="M445"/>
      <c r="N445"/>
      <c r="O445"/>
      <c r="P445"/>
      <c r="Q445"/>
    </row>
    <row r="446" spans="1:17" s="16" customFormat="1" ht="17.25" customHeight="1" x14ac:dyDescent="0.25">
      <c r="A446" s="18">
        <v>445</v>
      </c>
      <c r="B446" s="39" t="s">
        <v>674</v>
      </c>
      <c r="C446" s="39" t="s">
        <v>675</v>
      </c>
      <c r="D446" s="40" t="s">
        <v>1150</v>
      </c>
      <c r="E446" s="18" t="s">
        <v>1535</v>
      </c>
      <c r="F446" s="41" t="s">
        <v>31</v>
      </c>
      <c r="G446" s="41" t="s">
        <v>28</v>
      </c>
      <c r="H446" s="41"/>
      <c r="I446"/>
      <c r="J446"/>
      <c r="K446"/>
      <c r="L446"/>
      <c r="M446"/>
      <c r="N446"/>
      <c r="O446"/>
      <c r="P446"/>
      <c r="Q446"/>
    </row>
    <row r="447" spans="1:17" s="16" customFormat="1" ht="17.25" customHeight="1" x14ac:dyDescent="0.25">
      <c r="A447" s="18">
        <v>446</v>
      </c>
      <c r="B447" s="39" t="s">
        <v>1418</v>
      </c>
      <c r="C447" s="39" t="s">
        <v>1419</v>
      </c>
      <c r="D447" s="40" t="s">
        <v>1338</v>
      </c>
      <c r="E447" s="18" t="s">
        <v>1535</v>
      </c>
      <c r="F447" s="41" t="s">
        <v>1538</v>
      </c>
      <c r="G447" s="41" t="s">
        <v>28</v>
      </c>
      <c r="H447" s="41"/>
      <c r="I447"/>
      <c r="J447"/>
      <c r="K447"/>
      <c r="L447"/>
      <c r="M447"/>
      <c r="N447"/>
      <c r="O447"/>
      <c r="P447"/>
      <c r="Q447"/>
    </row>
    <row r="448" spans="1:17" s="16" customFormat="1" ht="17.25" customHeight="1" x14ac:dyDescent="0.25">
      <c r="A448" s="18">
        <v>447</v>
      </c>
      <c r="B448" s="39" t="s">
        <v>1420</v>
      </c>
      <c r="C448" s="39" t="s">
        <v>1421</v>
      </c>
      <c r="D448" s="40" t="s">
        <v>1244</v>
      </c>
      <c r="E448" s="18" t="s">
        <v>1537</v>
      </c>
      <c r="F448" s="41" t="s">
        <v>1367</v>
      </c>
      <c r="G448" s="41" t="s">
        <v>28</v>
      </c>
      <c r="H448" s="41"/>
      <c r="I448"/>
      <c r="J448"/>
      <c r="K448"/>
      <c r="L448"/>
      <c r="M448"/>
      <c r="N448"/>
      <c r="O448"/>
      <c r="P448"/>
      <c r="Q448"/>
    </row>
    <row r="449" spans="1:17" s="16" customFormat="1" ht="17.25" customHeight="1" x14ac:dyDescent="0.25">
      <c r="A449" s="18">
        <v>448</v>
      </c>
      <c r="B449" s="39" t="s">
        <v>1422</v>
      </c>
      <c r="C449" s="39" t="s">
        <v>1423</v>
      </c>
      <c r="D449" s="40" t="s">
        <v>1424</v>
      </c>
      <c r="E449" s="18" t="s">
        <v>1537</v>
      </c>
      <c r="F449" s="41" t="s">
        <v>1538</v>
      </c>
      <c r="G449" s="41" t="s">
        <v>28</v>
      </c>
      <c r="H449" s="41"/>
      <c r="I449"/>
      <c r="J449"/>
      <c r="K449"/>
      <c r="L449"/>
      <c r="M449"/>
      <c r="N449"/>
      <c r="O449"/>
      <c r="P449"/>
      <c r="Q449"/>
    </row>
    <row r="450" spans="1:17" s="16" customFormat="1" ht="17.25" customHeight="1" x14ac:dyDescent="0.25">
      <c r="A450" s="18">
        <v>449</v>
      </c>
      <c r="B450" s="39" t="s">
        <v>1425</v>
      </c>
      <c r="C450" s="39" t="s">
        <v>1426</v>
      </c>
      <c r="D450" s="40" t="s">
        <v>875</v>
      </c>
      <c r="E450" s="18" t="s">
        <v>1536</v>
      </c>
      <c r="F450" s="41" t="s">
        <v>50</v>
      </c>
      <c r="G450" s="41" t="s">
        <v>30</v>
      </c>
      <c r="H450" s="41"/>
      <c r="I450"/>
      <c r="J450"/>
      <c r="K450"/>
      <c r="L450"/>
      <c r="M450"/>
      <c r="N450"/>
      <c r="O450"/>
      <c r="P450"/>
      <c r="Q450"/>
    </row>
    <row r="451" spans="1:17" s="16" customFormat="1" ht="17.25" customHeight="1" x14ac:dyDescent="0.25">
      <c r="A451" s="18">
        <v>450</v>
      </c>
      <c r="B451" s="39" t="s">
        <v>1427</v>
      </c>
      <c r="C451" s="39" t="s">
        <v>1428</v>
      </c>
      <c r="D451" s="40" t="s">
        <v>1429</v>
      </c>
      <c r="E451" s="18" t="s">
        <v>1535</v>
      </c>
      <c r="F451" s="41" t="s">
        <v>51</v>
      </c>
      <c r="G451" s="41" t="s">
        <v>34</v>
      </c>
      <c r="H451" s="41"/>
      <c r="I451"/>
      <c r="J451"/>
      <c r="K451"/>
      <c r="L451"/>
      <c r="M451"/>
      <c r="N451"/>
      <c r="O451"/>
      <c r="P451"/>
      <c r="Q451"/>
    </row>
    <row r="452" spans="1:17" s="16" customFormat="1" ht="17.25" customHeight="1" x14ac:dyDescent="0.25">
      <c r="A452" s="18">
        <v>451</v>
      </c>
      <c r="B452" s="39" t="s">
        <v>1430</v>
      </c>
      <c r="C452" s="39" t="s">
        <v>1431</v>
      </c>
      <c r="D452" s="40" t="s">
        <v>1432</v>
      </c>
      <c r="E452" s="18" t="s">
        <v>1535</v>
      </c>
      <c r="F452" s="41" t="s">
        <v>33</v>
      </c>
      <c r="G452" s="41" t="s">
        <v>30</v>
      </c>
      <c r="H452" s="41"/>
      <c r="I452"/>
      <c r="J452"/>
      <c r="K452"/>
      <c r="L452"/>
      <c r="M452"/>
      <c r="N452"/>
      <c r="O452"/>
      <c r="P452"/>
      <c r="Q452"/>
    </row>
    <row r="453" spans="1:17" s="16" customFormat="1" ht="17.25" customHeight="1" x14ac:dyDescent="0.25">
      <c r="A453" s="18">
        <v>452</v>
      </c>
      <c r="B453" s="39" t="s">
        <v>676</v>
      </c>
      <c r="C453" s="39" t="s">
        <v>677</v>
      </c>
      <c r="D453" s="40" t="s">
        <v>1433</v>
      </c>
      <c r="E453" s="18" t="s">
        <v>1536</v>
      </c>
      <c r="F453" s="41" t="s">
        <v>31</v>
      </c>
      <c r="G453" s="41" t="s">
        <v>28</v>
      </c>
      <c r="H453" s="41"/>
      <c r="I453"/>
      <c r="J453"/>
      <c r="K453"/>
      <c r="L453"/>
      <c r="M453"/>
      <c r="N453"/>
      <c r="O453"/>
      <c r="P453"/>
      <c r="Q453"/>
    </row>
    <row r="454" spans="1:17" s="16" customFormat="1" ht="17.25" customHeight="1" x14ac:dyDescent="0.25">
      <c r="A454" s="18">
        <v>453</v>
      </c>
      <c r="B454" s="39" t="s">
        <v>1434</v>
      </c>
      <c r="C454" s="39" t="s">
        <v>1435</v>
      </c>
      <c r="D454" s="40" t="s">
        <v>1297</v>
      </c>
      <c r="E454" s="18" t="s">
        <v>1537</v>
      </c>
      <c r="F454" s="41" t="s">
        <v>1356</v>
      </c>
      <c r="G454" s="41" t="s">
        <v>30</v>
      </c>
      <c r="H454" s="41"/>
      <c r="I454"/>
      <c r="J454"/>
      <c r="K454"/>
      <c r="L454"/>
      <c r="M454"/>
      <c r="N454"/>
      <c r="O454"/>
      <c r="P454"/>
      <c r="Q454"/>
    </row>
    <row r="455" spans="1:17" s="16" customFormat="1" ht="17.25" customHeight="1" x14ac:dyDescent="0.25">
      <c r="A455" s="18">
        <v>454</v>
      </c>
      <c r="B455" s="39" t="s">
        <v>1436</v>
      </c>
      <c r="C455" s="39" t="s">
        <v>1437</v>
      </c>
      <c r="D455" s="40" t="s">
        <v>526</v>
      </c>
      <c r="E455" s="18" t="s">
        <v>1536</v>
      </c>
      <c r="F455" s="41" t="s">
        <v>44</v>
      </c>
      <c r="G455" s="41" t="s">
        <v>30</v>
      </c>
      <c r="H455" s="41"/>
      <c r="I455"/>
      <c r="J455"/>
      <c r="K455"/>
      <c r="L455"/>
      <c r="M455"/>
      <c r="N455"/>
      <c r="O455"/>
      <c r="P455"/>
      <c r="Q455"/>
    </row>
    <row r="456" spans="1:17" s="16" customFormat="1" ht="17.25" customHeight="1" x14ac:dyDescent="0.25">
      <c r="A456" s="18">
        <v>455</v>
      </c>
      <c r="B456" s="39" t="s">
        <v>678</v>
      </c>
      <c r="C456" s="39" t="s">
        <v>679</v>
      </c>
      <c r="D456" s="40" t="s">
        <v>1438</v>
      </c>
      <c r="E456" s="18" t="s">
        <v>1535</v>
      </c>
      <c r="F456" s="41" t="s">
        <v>31</v>
      </c>
      <c r="G456" s="41" t="s">
        <v>28</v>
      </c>
      <c r="H456" s="41"/>
      <c r="I456"/>
      <c r="J456"/>
      <c r="K456"/>
      <c r="L456"/>
      <c r="M456"/>
      <c r="N456"/>
      <c r="O456"/>
      <c r="P456"/>
      <c r="Q456"/>
    </row>
    <row r="457" spans="1:17" s="16" customFormat="1" ht="17.25" customHeight="1" x14ac:dyDescent="0.25">
      <c r="A457" s="18">
        <v>456</v>
      </c>
      <c r="B457" s="39" t="s">
        <v>680</v>
      </c>
      <c r="C457" s="39" t="s">
        <v>681</v>
      </c>
      <c r="D457" s="40" t="s">
        <v>1439</v>
      </c>
      <c r="E457" s="18" t="s">
        <v>1536</v>
      </c>
      <c r="F457" s="41" t="s">
        <v>80</v>
      </c>
      <c r="G457" s="41" t="s">
        <v>28</v>
      </c>
      <c r="H457" s="41"/>
      <c r="I457"/>
      <c r="J457"/>
      <c r="K457"/>
      <c r="L457"/>
      <c r="M457"/>
      <c r="N457"/>
      <c r="O457"/>
      <c r="P457"/>
      <c r="Q457"/>
    </row>
    <row r="458" spans="1:17" s="16" customFormat="1" ht="17.25" customHeight="1" x14ac:dyDescent="0.25">
      <c r="A458" s="18">
        <v>457</v>
      </c>
      <c r="B458" s="39" t="s">
        <v>1440</v>
      </c>
      <c r="C458" s="39" t="s">
        <v>1441</v>
      </c>
      <c r="D458" s="40" t="s">
        <v>1442</v>
      </c>
      <c r="E458" s="18" t="s">
        <v>1536</v>
      </c>
      <c r="F458" s="41" t="s">
        <v>55</v>
      </c>
      <c r="G458" s="41" t="s">
        <v>28</v>
      </c>
      <c r="H458" s="41"/>
      <c r="I458"/>
      <c r="J458"/>
      <c r="K458"/>
      <c r="L458"/>
      <c r="M458"/>
      <c r="N458"/>
      <c r="O458"/>
      <c r="P458"/>
      <c r="Q458"/>
    </row>
    <row r="459" spans="1:17" s="16" customFormat="1" ht="17.25" customHeight="1" x14ac:dyDescent="0.25">
      <c r="A459" s="18">
        <v>458</v>
      </c>
      <c r="B459" s="39" t="s">
        <v>1443</v>
      </c>
      <c r="C459" s="39" t="s">
        <v>1444</v>
      </c>
      <c r="D459" s="40" t="s">
        <v>1234</v>
      </c>
      <c r="E459" s="18" t="s">
        <v>1536</v>
      </c>
      <c r="F459" s="41" t="s">
        <v>47</v>
      </c>
      <c r="G459" s="41" t="s">
        <v>28</v>
      </c>
      <c r="H459" s="41"/>
      <c r="I459"/>
      <c r="J459"/>
      <c r="K459"/>
      <c r="L459"/>
      <c r="M459"/>
      <c r="N459"/>
      <c r="O459"/>
      <c r="P459"/>
      <c r="Q459"/>
    </row>
    <row r="460" spans="1:17" s="16" customFormat="1" ht="17.25" customHeight="1" x14ac:dyDescent="0.25">
      <c r="A460" s="18">
        <v>459</v>
      </c>
      <c r="B460" s="39" t="s">
        <v>1445</v>
      </c>
      <c r="C460" s="39" t="s">
        <v>1446</v>
      </c>
      <c r="D460" s="40" t="s">
        <v>1447</v>
      </c>
      <c r="E460" s="18" t="s">
        <v>1537</v>
      </c>
      <c r="F460" s="41" t="s">
        <v>59</v>
      </c>
      <c r="G460" s="41" t="s">
        <v>30</v>
      </c>
      <c r="H460" s="41"/>
      <c r="I460"/>
      <c r="J460"/>
      <c r="K460"/>
      <c r="L460"/>
      <c r="M460"/>
      <c r="N460"/>
      <c r="O460"/>
      <c r="P460"/>
      <c r="Q460"/>
    </row>
    <row r="461" spans="1:17" s="16" customFormat="1" ht="17.25" customHeight="1" x14ac:dyDescent="0.25">
      <c r="A461" s="18">
        <v>460</v>
      </c>
      <c r="B461" s="39" t="s">
        <v>1448</v>
      </c>
      <c r="C461" s="39" t="s">
        <v>1449</v>
      </c>
      <c r="D461" s="40" t="s">
        <v>1450</v>
      </c>
      <c r="E461" s="18" t="s">
        <v>1536</v>
      </c>
      <c r="F461" s="41" t="s">
        <v>44</v>
      </c>
      <c r="G461" s="41" t="s">
        <v>30</v>
      </c>
      <c r="H461" s="41"/>
      <c r="I461"/>
      <c r="J461"/>
      <c r="K461"/>
      <c r="L461"/>
      <c r="M461"/>
      <c r="N461"/>
      <c r="O461"/>
      <c r="P461"/>
      <c r="Q461"/>
    </row>
    <row r="462" spans="1:17" s="16" customFormat="1" ht="17.25" customHeight="1" x14ac:dyDescent="0.25">
      <c r="A462" s="18">
        <v>461</v>
      </c>
      <c r="B462" s="39" t="s">
        <v>1451</v>
      </c>
      <c r="C462" s="39" t="s">
        <v>1452</v>
      </c>
      <c r="D462" s="40" t="s">
        <v>1453</v>
      </c>
      <c r="E462" s="18" t="s">
        <v>1535</v>
      </c>
      <c r="F462" s="41" t="s">
        <v>41</v>
      </c>
      <c r="G462" s="41" t="s">
        <v>34</v>
      </c>
      <c r="H462" s="41"/>
      <c r="I462"/>
      <c r="J462"/>
      <c r="K462"/>
      <c r="L462"/>
      <c r="M462"/>
      <c r="N462"/>
      <c r="O462"/>
      <c r="P462"/>
      <c r="Q462"/>
    </row>
    <row r="463" spans="1:17" s="16" customFormat="1" ht="17.25" customHeight="1" x14ac:dyDescent="0.25">
      <c r="A463" s="18">
        <v>462</v>
      </c>
      <c r="B463" s="39" t="s">
        <v>1454</v>
      </c>
      <c r="C463" s="39" t="s">
        <v>1455</v>
      </c>
      <c r="D463" s="40" t="s">
        <v>1076</v>
      </c>
      <c r="E463" s="18" t="s">
        <v>1535</v>
      </c>
      <c r="F463" s="41" t="s">
        <v>50</v>
      </c>
      <c r="G463" s="41" t="s">
        <v>30</v>
      </c>
      <c r="H463" s="41"/>
      <c r="I463"/>
      <c r="J463"/>
      <c r="K463"/>
      <c r="L463"/>
      <c r="M463"/>
      <c r="N463"/>
      <c r="O463"/>
      <c r="P463"/>
      <c r="Q463"/>
    </row>
    <row r="464" spans="1:17" s="16" customFormat="1" ht="17.25" customHeight="1" x14ac:dyDescent="0.25">
      <c r="A464" s="18">
        <v>463</v>
      </c>
      <c r="B464" s="39" t="s">
        <v>1456</v>
      </c>
      <c r="C464" s="39" t="s">
        <v>1457</v>
      </c>
      <c r="D464" s="40" t="s">
        <v>1458</v>
      </c>
      <c r="E464" s="18" t="s">
        <v>1537</v>
      </c>
      <c r="F464" s="41" t="s">
        <v>44</v>
      </c>
      <c r="G464" s="41" t="s">
        <v>30</v>
      </c>
      <c r="H464" s="41"/>
      <c r="I464"/>
      <c r="J464"/>
      <c r="K464"/>
      <c r="L464"/>
      <c r="M464"/>
      <c r="N464"/>
      <c r="O464"/>
      <c r="P464"/>
      <c r="Q464"/>
    </row>
    <row r="465" spans="1:17" s="16" customFormat="1" ht="17.25" customHeight="1" x14ac:dyDescent="0.25">
      <c r="A465" s="18">
        <v>464</v>
      </c>
      <c r="B465" s="39" t="s">
        <v>1459</v>
      </c>
      <c r="C465" s="39" t="s">
        <v>1460</v>
      </c>
      <c r="D465" s="40" t="s">
        <v>1461</v>
      </c>
      <c r="E465" s="18" t="s">
        <v>1535</v>
      </c>
      <c r="F465" s="41" t="s">
        <v>41</v>
      </c>
      <c r="G465" s="41" t="s">
        <v>34</v>
      </c>
      <c r="H465" s="41"/>
      <c r="I465"/>
      <c r="J465"/>
      <c r="K465"/>
      <c r="L465"/>
      <c r="M465"/>
      <c r="N465"/>
      <c r="O465"/>
      <c r="P465"/>
      <c r="Q465"/>
    </row>
    <row r="466" spans="1:17" s="16" customFormat="1" ht="17.25" customHeight="1" x14ac:dyDescent="0.25">
      <c r="A466" s="18">
        <v>465</v>
      </c>
      <c r="B466" s="39" t="s">
        <v>1462</v>
      </c>
      <c r="C466" s="39" t="s">
        <v>1463</v>
      </c>
      <c r="D466" s="40" t="s">
        <v>1464</v>
      </c>
      <c r="E466" s="18" t="s">
        <v>1536</v>
      </c>
      <c r="F466" s="41" t="s">
        <v>32</v>
      </c>
      <c r="G466" s="41" t="s">
        <v>28</v>
      </c>
      <c r="H466" s="41"/>
      <c r="I466"/>
      <c r="J466"/>
      <c r="K466"/>
      <c r="L466"/>
      <c r="M466"/>
      <c r="N466"/>
      <c r="O466"/>
      <c r="P466"/>
      <c r="Q466"/>
    </row>
    <row r="467" spans="1:17" s="16" customFormat="1" ht="17.25" customHeight="1" x14ac:dyDescent="0.25">
      <c r="A467" s="18">
        <v>466</v>
      </c>
      <c r="B467" s="39" t="s">
        <v>1465</v>
      </c>
      <c r="C467" s="39" t="s">
        <v>1466</v>
      </c>
      <c r="D467" s="40" t="s">
        <v>1467</v>
      </c>
      <c r="E467" s="18" t="s">
        <v>1536</v>
      </c>
      <c r="F467" s="41" t="s">
        <v>43</v>
      </c>
      <c r="G467" s="41" t="s">
        <v>30</v>
      </c>
      <c r="H467" s="41"/>
      <c r="I467"/>
      <c r="J467"/>
      <c r="K467"/>
      <c r="L467"/>
      <c r="M467"/>
      <c r="N467"/>
      <c r="O467"/>
      <c r="P467"/>
      <c r="Q467"/>
    </row>
    <row r="468" spans="1:17" s="16" customFormat="1" ht="17.25" customHeight="1" x14ac:dyDescent="0.25">
      <c r="A468" s="18">
        <v>467</v>
      </c>
      <c r="B468" s="39" t="s">
        <v>1468</v>
      </c>
      <c r="C468" s="39" t="s">
        <v>1469</v>
      </c>
      <c r="D468" s="40" t="s">
        <v>1470</v>
      </c>
      <c r="E468" s="18"/>
      <c r="F468" s="41" t="s">
        <v>33</v>
      </c>
      <c r="G468" s="41" t="s">
        <v>30</v>
      </c>
      <c r="H468" s="41"/>
      <c r="I468"/>
      <c r="J468"/>
      <c r="K468"/>
      <c r="L468"/>
      <c r="M468"/>
      <c r="N468"/>
      <c r="O468"/>
      <c r="P468"/>
      <c r="Q468"/>
    </row>
    <row r="469" spans="1:17" s="16" customFormat="1" ht="17.25" customHeight="1" x14ac:dyDescent="0.25">
      <c r="A469" s="18">
        <v>468</v>
      </c>
      <c r="B469" s="39" t="s">
        <v>1471</v>
      </c>
      <c r="C469" s="39" t="s">
        <v>1472</v>
      </c>
      <c r="D469" s="40" t="s">
        <v>1473</v>
      </c>
      <c r="E469" s="18" t="s">
        <v>1537</v>
      </c>
      <c r="F469" s="41" t="s">
        <v>36</v>
      </c>
      <c r="G469" s="41" t="s">
        <v>30</v>
      </c>
      <c r="H469" s="41"/>
      <c r="I469"/>
      <c r="J469"/>
      <c r="K469"/>
      <c r="L469"/>
      <c r="M469"/>
      <c r="N469"/>
      <c r="O469"/>
      <c r="P469"/>
      <c r="Q469"/>
    </row>
    <row r="470" spans="1:17" s="16" customFormat="1" ht="17.25" customHeight="1" x14ac:dyDescent="0.25">
      <c r="A470" s="18">
        <v>469</v>
      </c>
      <c r="B470" s="39" t="s">
        <v>1474</v>
      </c>
      <c r="C470" s="39" t="s">
        <v>1475</v>
      </c>
      <c r="D470" s="40" t="s">
        <v>1051</v>
      </c>
      <c r="E470" s="18" t="s">
        <v>1536</v>
      </c>
      <c r="F470" s="41" t="s">
        <v>1538</v>
      </c>
      <c r="G470" s="41" t="s">
        <v>28</v>
      </c>
      <c r="H470" s="41"/>
      <c r="I470"/>
      <c r="J470"/>
      <c r="K470"/>
      <c r="L470"/>
      <c r="M470"/>
      <c r="N470"/>
      <c r="O470"/>
      <c r="P470"/>
      <c r="Q470"/>
    </row>
    <row r="471" spans="1:17" s="16" customFormat="1" ht="17.25" customHeight="1" x14ac:dyDescent="0.25">
      <c r="A471" s="18">
        <v>470</v>
      </c>
      <c r="B471" s="39" t="s">
        <v>1476</v>
      </c>
      <c r="C471" s="39" t="s">
        <v>1477</v>
      </c>
      <c r="D471" s="40" t="s">
        <v>1439</v>
      </c>
      <c r="E471" s="18" t="s">
        <v>1536</v>
      </c>
      <c r="F471" s="41" t="s">
        <v>31</v>
      </c>
      <c r="G471" s="41" t="s">
        <v>28</v>
      </c>
      <c r="H471" s="41"/>
      <c r="I471"/>
      <c r="J471"/>
      <c r="K471"/>
      <c r="L471"/>
      <c r="M471"/>
      <c r="N471"/>
      <c r="O471"/>
      <c r="P471"/>
      <c r="Q471"/>
    </row>
    <row r="472" spans="1:17" s="16" customFormat="1" ht="17.25" customHeight="1" x14ac:dyDescent="0.25">
      <c r="A472" s="18">
        <v>471</v>
      </c>
      <c r="B472" s="39" t="s">
        <v>1478</v>
      </c>
      <c r="C472" s="39" t="s">
        <v>1479</v>
      </c>
      <c r="D472" s="40" t="s">
        <v>1480</v>
      </c>
      <c r="E472" s="18" t="s">
        <v>1537</v>
      </c>
      <c r="F472" s="41" t="s">
        <v>47</v>
      </c>
      <c r="G472" s="41" t="s">
        <v>28</v>
      </c>
      <c r="H472" s="41"/>
      <c r="I472"/>
      <c r="J472"/>
      <c r="K472"/>
      <c r="L472"/>
      <c r="M472"/>
      <c r="N472"/>
      <c r="O472"/>
      <c r="P472"/>
      <c r="Q472"/>
    </row>
    <row r="473" spans="1:17" s="16" customFormat="1" ht="17.25" customHeight="1" x14ac:dyDescent="0.25">
      <c r="A473" s="18">
        <v>472</v>
      </c>
      <c r="B473" s="39" t="s">
        <v>1481</v>
      </c>
      <c r="C473" s="39" t="s">
        <v>1482</v>
      </c>
      <c r="D473" s="40" t="s">
        <v>1123</v>
      </c>
      <c r="E473" s="18" t="s">
        <v>1536</v>
      </c>
      <c r="F473" s="41" t="s">
        <v>45</v>
      </c>
      <c r="G473" s="41" t="s">
        <v>30</v>
      </c>
      <c r="H473" s="41"/>
      <c r="I473"/>
      <c r="J473"/>
      <c r="K473"/>
      <c r="L473"/>
      <c r="M473"/>
      <c r="N473"/>
      <c r="O473"/>
      <c r="P473"/>
      <c r="Q473"/>
    </row>
    <row r="474" spans="1:17" s="16" customFormat="1" ht="17.25" customHeight="1" x14ac:dyDescent="0.25">
      <c r="A474" s="18">
        <v>473</v>
      </c>
      <c r="B474" s="39" t="s">
        <v>1483</v>
      </c>
      <c r="C474" s="39" t="s">
        <v>1484</v>
      </c>
      <c r="D474" s="40" t="s">
        <v>1253</v>
      </c>
      <c r="E474" s="18" t="s">
        <v>1535</v>
      </c>
      <c r="F474" s="41" t="s">
        <v>1539</v>
      </c>
      <c r="G474" s="41" t="s">
        <v>34</v>
      </c>
      <c r="H474" s="41"/>
      <c r="I474"/>
      <c r="J474"/>
      <c r="K474"/>
      <c r="L474"/>
      <c r="M474"/>
      <c r="N474"/>
      <c r="O474"/>
      <c r="P474"/>
      <c r="Q474"/>
    </row>
    <row r="475" spans="1:17" s="16" customFormat="1" ht="17.25" customHeight="1" x14ac:dyDescent="0.25">
      <c r="A475" s="18">
        <v>474</v>
      </c>
      <c r="B475" s="39" t="s">
        <v>1485</v>
      </c>
      <c r="C475" s="39" t="s">
        <v>1486</v>
      </c>
      <c r="D475" s="40" t="s">
        <v>1487</v>
      </c>
      <c r="E475" s="18" t="s">
        <v>1535</v>
      </c>
      <c r="F475" s="41" t="s">
        <v>46</v>
      </c>
      <c r="G475" s="41" t="s">
        <v>30</v>
      </c>
      <c r="H475" s="41"/>
      <c r="I475"/>
      <c r="J475"/>
      <c r="K475"/>
      <c r="L475"/>
      <c r="M475"/>
      <c r="N475"/>
      <c r="O475"/>
      <c r="P475"/>
      <c r="Q475"/>
    </row>
    <row r="476" spans="1:17" s="16" customFormat="1" ht="17.25" customHeight="1" x14ac:dyDescent="0.25">
      <c r="A476" s="18">
        <v>475</v>
      </c>
      <c r="B476" s="39" t="s">
        <v>1488</v>
      </c>
      <c r="C476" s="39" t="s">
        <v>1489</v>
      </c>
      <c r="D476" s="40" t="s">
        <v>1442</v>
      </c>
      <c r="E476" s="18" t="s">
        <v>1535</v>
      </c>
      <c r="F476" s="41" t="s">
        <v>29</v>
      </c>
      <c r="G476" s="41" t="s">
        <v>28</v>
      </c>
      <c r="H476" s="41"/>
      <c r="I476"/>
      <c r="J476"/>
      <c r="K476"/>
      <c r="L476"/>
      <c r="M476"/>
      <c r="N476"/>
      <c r="O476"/>
      <c r="P476"/>
      <c r="Q476"/>
    </row>
    <row r="477" spans="1:17" s="16" customFormat="1" ht="17.25" customHeight="1" x14ac:dyDescent="0.25">
      <c r="A477" s="18">
        <v>476</v>
      </c>
      <c r="B477" s="39" t="s">
        <v>1490</v>
      </c>
      <c r="C477" s="39" t="s">
        <v>1491</v>
      </c>
      <c r="D477" s="40" t="s">
        <v>340</v>
      </c>
      <c r="E477" s="18" t="s">
        <v>1536</v>
      </c>
      <c r="F477" s="41" t="s">
        <v>44</v>
      </c>
      <c r="G477" s="41" t="s">
        <v>30</v>
      </c>
      <c r="H477" s="41"/>
      <c r="I477"/>
      <c r="J477"/>
      <c r="K477"/>
      <c r="L477"/>
      <c r="M477"/>
      <c r="N477"/>
      <c r="O477"/>
      <c r="P477"/>
      <c r="Q477"/>
    </row>
    <row r="478" spans="1:17" s="16" customFormat="1" ht="17.25" customHeight="1" x14ac:dyDescent="0.25">
      <c r="A478" s="18">
        <v>477</v>
      </c>
      <c r="B478" s="39" t="s">
        <v>1492</v>
      </c>
      <c r="C478" s="39" t="s">
        <v>1493</v>
      </c>
      <c r="D478" s="40" t="s">
        <v>918</v>
      </c>
      <c r="E478" s="18" t="s">
        <v>1536</v>
      </c>
      <c r="F478" s="41" t="s">
        <v>43</v>
      </c>
      <c r="G478" s="41" t="s">
        <v>30</v>
      </c>
      <c r="H478" s="41"/>
      <c r="I478"/>
      <c r="J478"/>
      <c r="K478"/>
      <c r="L478"/>
      <c r="M478"/>
      <c r="N478"/>
      <c r="O478"/>
      <c r="P478"/>
      <c r="Q478"/>
    </row>
    <row r="479" spans="1:17" s="16" customFormat="1" ht="17.25" customHeight="1" x14ac:dyDescent="0.25">
      <c r="A479" s="18">
        <v>478</v>
      </c>
      <c r="B479" s="39" t="s">
        <v>1494</v>
      </c>
      <c r="C479" s="39" t="s">
        <v>1495</v>
      </c>
      <c r="D479" s="40" t="s">
        <v>1496</v>
      </c>
      <c r="E479" s="18" t="s">
        <v>1535</v>
      </c>
      <c r="F479" s="41" t="s">
        <v>33</v>
      </c>
      <c r="G479" s="41" t="s">
        <v>30</v>
      </c>
      <c r="H479" s="41"/>
      <c r="I479"/>
      <c r="J479"/>
      <c r="K479"/>
      <c r="L479"/>
      <c r="M479"/>
      <c r="N479"/>
      <c r="O479"/>
      <c r="P479"/>
      <c r="Q479"/>
    </row>
    <row r="480" spans="1:17" s="16" customFormat="1" ht="17.25" customHeight="1" x14ac:dyDescent="0.25">
      <c r="A480" s="18">
        <v>479</v>
      </c>
      <c r="B480" s="39" t="s">
        <v>682</v>
      </c>
      <c r="C480" s="39" t="s">
        <v>683</v>
      </c>
      <c r="D480" s="40" t="s">
        <v>1297</v>
      </c>
      <c r="E480" s="18" t="s">
        <v>1537</v>
      </c>
      <c r="F480" s="41" t="s">
        <v>47</v>
      </c>
      <c r="G480" s="41" t="s">
        <v>28</v>
      </c>
      <c r="H480" s="41"/>
      <c r="I480"/>
      <c r="J480"/>
      <c r="K480"/>
      <c r="L480"/>
      <c r="M480"/>
      <c r="N480"/>
      <c r="O480"/>
      <c r="P480"/>
      <c r="Q480"/>
    </row>
    <row r="481" spans="1:17" s="16" customFormat="1" ht="17.25" customHeight="1" x14ac:dyDescent="0.25">
      <c r="A481" s="18">
        <v>480</v>
      </c>
      <c r="B481" s="39" t="s">
        <v>684</v>
      </c>
      <c r="C481" s="39" t="s">
        <v>685</v>
      </c>
      <c r="D481" s="40" t="s">
        <v>1013</v>
      </c>
      <c r="E481" s="18" t="s">
        <v>1535</v>
      </c>
      <c r="F481" s="41" t="s">
        <v>46</v>
      </c>
      <c r="G481" s="41" t="s">
        <v>30</v>
      </c>
      <c r="H481" s="41"/>
      <c r="I481"/>
      <c r="J481"/>
      <c r="K481"/>
      <c r="L481"/>
      <c r="M481"/>
      <c r="N481"/>
      <c r="O481"/>
      <c r="P481"/>
      <c r="Q481"/>
    </row>
    <row r="482" spans="1:17" s="16" customFormat="1" ht="17.25" customHeight="1" x14ac:dyDescent="0.25">
      <c r="A482" s="18">
        <v>481</v>
      </c>
      <c r="B482" s="39" t="s">
        <v>1497</v>
      </c>
      <c r="C482" s="39" t="s">
        <v>1498</v>
      </c>
      <c r="D482" s="40" t="s">
        <v>1499</v>
      </c>
      <c r="E482" s="18" t="s">
        <v>1536</v>
      </c>
      <c r="F482" s="41" t="s">
        <v>43</v>
      </c>
      <c r="G482" s="41" t="s">
        <v>30</v>
      </c>
      <c r="H482" s="41"/>
      <c r="I482"/>
      <c r="J482"/>
      <c r="K482"/>
      <c r="L482"/>
      <c r="M482"/>
      <c r="N482"/>
      <c r="O482"/>
      <c r="P482"/>
      <c r="Q482"/>
    </row>
    <row r="483" spans="1:17" s="16" customFormat="1" ht="17.25" customHeight="1" x14ac:dyDescent="0.25">
      <c r="A483" s="18">
        <v>482</v>
      </c>
      <c r="B483" s="39" t="s">
        <v>1500</v>
      </c>
      <c r="C483" s="39" t="s">
        <v>1501</v>
      </c>
      <c r="D483" s="40" t="s">
        <v>1107</v>
      </c>
      <c r="E483" s="18" t="s">
        <v>1537</v>
      </c>
      <c r="F483" s="41" t="s">
        <v>44</v>
      </c>
      <c r="G483" s="41" t="s">
        <v>30</v>
      </c>
      <c r="H483" s="41"/>
      <c r="I483"/>
      <c r="J483"/>
      <c r="K483"/>
      <c r="L483"/>
      <c r="M483"/>
      <c r="N483"/>
      <c r="O483"/>
      <c r="P483"/>
      <c r="Q483"/>
    </row>
    <row r="484" spans="1:17" s="16" customFormat="1" ht="17.25" customHeight="1" x14ac:dyDescent="0.25">
      <c r="A484" s="18">
        <v>483</v>
      </c>
      <c r="B484" s="39" t="s">
        <v>686</v>
      </c>
      <c r="C484" s="39" t="s">
        <v>687</v>
      </c>
      <c r="D484" s="40" t="s">
        <v>1502</v>
      </c>
      <c r="E484" s="18" t="s">
        <v>1537</v>
      </c>
      <c r="F484" s="41" t="s">
        <v>29</v>
      </c>
      <c r="G484" s="41" t="s">
        <v>28</v>
      </c>
      <c r="H484" s="41"/>
      <c r="I484"/>
      <c r="J484"/>
      <c r="K484"/>
      <c r="L484"/>
      <c r="M484"/>
      <c r="N484"/>
      <c r="O484"/>
      <c r="P484"/>
      <c r="Q484"/>
    </row>
    <row r="485" spans="1:17" s="16" customFormat="1" ht="17.25" customHeight="1" x14ac:dyDescent="0.25">
      <c r="A485" s="18">
        <v>484</v>
      </c>
      <c r="B485" s="39" t="s">
        <v>1503</v>
      </c>
      <c r="C485" s="39" t="s">
        <v>1504</v>
      </c>
      <c r="D485" s="40" t="s">
        <v>285</v>
      </c>
      <c r="E485" s="18" t="s">
        <v>1537</v>
      </c>
      <c r="F485" s="41" t="s">
        <v>41</v>
      </c>
      <c r="G485" s="41" t="s">
        <v>34</v>
      </c>
      <c r="H485" s="41"/>
      <c r="I485"/>
      <c r="J485"/>
      <c r="K485"/>
      <c r="L485"/>
      <c r="M485"/>
      <c r="N485"/>
      <c r="O485"/>
      <c r="P485"/>
      <c r="Q485"/>
    </row>
    <row r="486" spans="1:17" s="16" customFormat="1" ht="17.25" customHeight="1" x14ac:dyDescent="0.25">
      <c r="A486" s="18">
        <v>485</v>
      </c>
      <c r="B486" s="39" t="s">
        <v>688</v>
      </c>
      <c r="C486" s="39" t="s">
        <v>689</v>
      </c>
      <c r="D486" s="40" t="s">
        <v>1505</v>
      </c>
      <c r="E486" s="18" t="s">
        <v>1536</v>
      </c>
      <c r="F486" s="41" t="s">
        <v>43</v>
      </c>
      <c r="G486" s="41" t="s">
        <v>30</v>
      </c>
      <c r="H486" s="41"/>
      <c r="I486"/>
      <c r="J486"/>
      <c r="K486"/>
      <c r="L486"/>
      <c r="M486"/>
      <c r="N486"/>
      <c r="O486"/>
      <c r="P486"/>
      <c r="Q486"/>
    </row>
    <row r="487" spans="1:17" s="16" customFormat="1" ht="17.25" customHeight="1" x14ac:dyDescent="0.25">
      <c r="A487" s="18">
        <v>486</v>
      </c>
      <c r="B487" s="39" t="s">
        <v>1506</v>
      </c>
      <c r="C487" s="39" t="s">
        <v>1507</v>
      </c>
      <c r="D487" s="40" t="s">
        <v>1073</v>
      </c>
      <c r="E487" s="18" t="s">
        <v>1537</v>
      </c>
      <c r="F487" s="41" t="s">
        <v>29</v>
      </c>
      <c r="G487" s="41" t="s">
        <v>28</v>
      </c>
      <c r="H487" s="41"/>
      <c r="I487"/>
      <c r="J487"/>
      <c r="K487"/>
      <c r="L487"/>
      <c r="M487"/>
      <c r="N487"/>
      <c r="O487"/>
      <c r="P487"/>
      <c r="Q487"/>
    </row>
    <row r="488" spans="1:17" s="16" customFormat="1" ht="17.25" customHeight="1" x14ac:dyDescent="0.25">
      <c r="A488" s="18">
        <v>487</v>
      </c>
      <c r="B488" s="39" t="s">
        <v>690</v>
      </c>
      <c r="C488" s="39" t="s">
        <v>691</v>
      </c>
      <c r="D488" s="40" t="s">
        <v>1508</v>
      </c>
      <c r="E488" s="18" t="s">
        <v>1535</v>
      </c>
      <c r="F488" s="41" t="s">
        <v>29</v>
      </c>
      <c r="G488" s="41" t="s">
        <v>28</v>
      </c>
      <c r="H488" s="41"/>
      <c r="I488"/>
      <c r="J488"/>
      <c r="K488"/>
      <c r="L488"/>
      <c r="M488"/>
      <c r="N488"/>
      <c r="O488"/>
      <c r="P488"/>
      <c r="Q488"/>
    </row>
    <row r="489" spans="1:17" s="16" customFormat="1" ht="17.25" customHeight="1" x14ac:dyDescent="0.25">
      <c r="A489" s="18">
        <v>488</v>
      </c>
      <c r="B489" s="39" t="s">
        <v>1509</v>
      </c>
      <c r="C489" s="39" t="s">
        <v>1510</v>
      </c>
      <c r="D489" s="40" t="s">
        <v>899</v>
      </c>
      <c r="E489" s="18" t="s">
        <v>1537</v>
      </c>
      <c r="F489" s="41" t="s">
        <v>43</v>
      </c>
      <c r="G489" s="41" t="s">
        <v>30</v>
      </c>
      <c r="H489" s="41"/>
      <c r="I489"/>
      <c r="J489"/>
      <c r="K489"/>
      <c r="L489"/>
      <c r="M489"/>
      <c r="N489"/>
      <c r="O489"/>
      <c r="P489"/>
      <c r="Q489"/>
    </row>
    <row r="490" spans="1:17" s="16" customFormat="1" ht="17.25" customHeight="1" x14ac:dyDescent="0.25">
      <c r="A490" s="18">
        <v>489</v>
      </c>
      <c r="B490" s="39" t="s">
        <v>1511</v>
      </c>
      <c r="C490" s="39" t="s">
        <v>1512</v>
      </c>
      <c r="D490" s="40" t="s">
        <v>850</v>
      </c>
      <c r="E490" s="18" t="s">
        <v>1537</v>
      </c>
      <c r="F490" s="41" t="s">
        <v>29</v>
      </c>
      <c r="G490" s="41" t="s">
        <v>28</v>
      </c>
      <c r="H490" s="41"/>
      <c r="I490"/>
      <c r="J490"/>
      <c r="K490"/>
      <c r="L490"/>
      <c r="M490"/>
      <c r="N490"/>
      <c r="O490"/>
      <c r="P490"/>
      <c r="Q490"/>
    </row>
    <row r="491" spans="1:17" s="16" customFormat="1" ht="17.25" customHeight="1" x14ac:dyDescent="0.25">
      <c r="A491" s="18">
        <v>490</v>
      </c>
      <c r="B491" s="39" t="s">
        <v>1513</v>
      </c>
      <c r="C491" s="39" t="s">
        <v>1514</v>
      </c>
      <c r="D491" s="40" t="s">
        <v>1515</v>
      </c>
      <c r="E491" s="18" t="s">
        <v>1537</v>
      </c>
      <c r="F491" s="41" t="s">
        <v>1361</v>
      </c>
      <c r="G491" s="41" t="s">
        <v>30</v>
      </c>
      <c r="H491" s="41"/>
      <c r="I491"/>
      <c r="J491"/>
      <c r="K491"/>
      <c r="L491"/>
      <c r="M491"/>
      <c r="N491"/>
      <c r="O491"/>
      <c r="P491"/>
      <c r="Q491"/>
    </row>
    <row r="492" spans="1:17" s="16" customFormat="1" ht="17.25" customHeight="1" x14ac:dyDescent="0.25">
      <c r="A492" s="18">
        <v>491</v>
      </c>
      <c r="B492" s="39" t="s">
        <v>1516</v>
      </c>
      <c r="C492" s="39" t="s">
        <v>1517</v>
      </c>
      <c r="D492" s="40" t="s">
        <v>1518</v>
      </c>
      <c r="E492" s="18" t="s">
        <v>1536</v>
      </c>
      <c r="F492" s="41" t="s">
        <v>43</v>
      </c>
      <c r="G492" s="41" t="s">
        <v>30</v>
      </c>
      <c r="H492" s="41"/>
      <c r="I492"/>
      <c r="J492"/>
      <c r="K492"/>
      <c r="L492"/>
      <c r="M492"/>
      <c r="N492"/>
      <c r="O492"/>
      <c r="P492"/>
      <c r="Q492"/>
    </row>
    <row r="493" spans="1:17" s="16" customFormat="1" ht="17.25" customHeight="1" x14ac:dyDescent="0.25">
      <c r="A493" s="18">
        <v>492</v>
      </c>
      <c r="B493" s="39" t="s">
        <v>692</v>
      </c>
      <c r="C493" s="39" t="s">
        <v>693</v>
      </c>
      <c r="D493" s="40" t="s">
        <v>946</v>
      </c>
      <c r="E493" s="18" t="s">
        <v>1536</v>
      </c>
      <c r="F493" s="41" t="s">
        <v>47</v>
      </c>
      <c r="G493" s="41" t="s">
        <v>28</v>
      </c>
      <c r="H493" s="41"/>
      <c r="I493"/>
      <c r="J493"/>
      <c r="K493"/>
      <c r="L493"/>
      <c r="M493"/>
      <c r="N493"/>
      <c r="O493"/>
      <c r="P493"/>
      <c r="Q493"/>
    </row>
    <row r="494" spans="1:17" s="16" customFormat="1" ht="17.25" customHeight="1" x14ac:dyDescent="0.25">
      <c r="A494" s="18">
        <v>493</v>
      </c>
      <c r="B494" s="39" t="s">
        <v>1519</v>
      </c>
      <c r="C494" s="39" t="s">
        <v>1520</v>
      </c>
      <c r="D494" s="40" t="s">
        <v>1303</v>
      </c>
      <c r="E494" s="18" t="s">
        <v>1536</v>
      </c>
      <c r="F494" s="41" t="s">
        <v>39</v>
      </c>
      <c r="G494" s="41" t="s">
        <v>30</v>
      </c>
      <c r="H494" s="41"/>
      <c r="I494"/>
      <c r="J494"/>
      <c r="K494"/>
      <c r="L494"/>
      <c r="M494"/>
      <c r="N494"/>
      <c r="O494"/>
      <c r="P494"/>
      <c r="Q494"/>
    </row>
    <row r="495" spans="1:17" s="16" customFormat="1" ht="17.25" customHeight="1" x14ac:dyDescent="0.25">
      <c r="A495" s="18">
        <v>494</v>
      </c>
      <c r="B495" s="39" t="s">
        <v>1521</v>
      </c>
      <c r="C495" s="39" t="s">
        <v>1522</v>
      </c>
      <c r="D495" s="40" t="s">
        <v>1016</v>
      </c>
      <c r="E495" s="18" t="s">
        <v>1536</v>
      </c>
      <c r="F495" s="41" t="s">
        <v>45</v>
      </c>
      <c r="G495" s="41" t="s">
        <v>30</v>
      </c>
      <c r="H495" s="41"/>
      <c r="I495"/>
      <c r="J495"/>
      <c r="K495"/>
      <c r="L495"/>
      <c r="M495"/>
      <c r="N495"/>
      <c r="O495"/>
      <c r="P495"/>
      <c r="Q495"/>
    </row>
    <row r="496" spans="1:17" s="16" customFormat="1" ht="17.25" customHeight="1" x14ac:dyDescent="0.25">
      <c r="A496" s="18">
        <v>495</v>
      </c>
      <c r="B496" s="39" t="s">
        <v>1523</v>
      </c>
      <c r="C496" s="39" t="s">
        <v>1524</v>
      </c>
      <c r="D496" s="40" t="s">
        <v>1525</v>
      </c>
      <c r="E496" s="18" t="s">
        <v>1537</v>
      </c>
      <c r="F496" s="41" t="s">
        <v>86</v>
      </c>
      <c r="G496" s="41" t="s">
        <v>30</v>
      </c>
      <c r="H496" s="41"/>
      <c r="I496"/>
      <c r="J496"/>
      <c r="K496"/>
      <c r="L496"/>
      <c r="M496"/>
      <c r="N496"/>
      <c r="O496"/>
      <c r="P496"/>
      <c r="Q496"/>
    </row>
    <row r="497" spans="1:17" s="16" customFormat="1" ht="17.25" customHeight="1" x14ac:dyDescent="0.25">
      <c r="A497" s="18">
        <v>496</v>
      </c>
      <c r="B497" s="39" t="s">
        <v>1526</v>
      </c>
      <c r="C497" s="39" t="s">
        <v>1527</v>
      </c>
      <c r="D497" s="40" t="s">
        <v>1528</v>
      </c>
      <c r="E497" s="18" t="s">
        <v>1535</v>
      </c>
      <c r="F497" s="41" t="s">
        <v>29</v>
      </c>
      <c r="G497" s="41" t="s">
        <v>28</v>
      </c>
      <c r="H497" s="41"/>
      <c r="I497"/>
      <c r="J497"/>
      <c r="K497"/>
      <c r="L497"/>
      <c r="M497"/>
      <c r="N497"/>
      <c r="O497"/>
      <c r="P497"/>
      <c r="Q497"/>
    </row>
    <row r="498" spans="1:17" s="16" customFormat="1" ht="17.25" customHeight="1" x14ac:dyDescent="0.25">
      <c r="A498" s="18">
        <v>497</v>
      </c>
      <c r="B498" s="39" t="s">
        <v>1529</v>
      </c>
      <c r="C498" s="39" t="s">
        <v>1530</v>
      </c>
      <c r="D498" s="40" t="s">
        <v>976</v>
      </c>
      <c r="E498" s="18" t="s">
        <v>1536</v>
      </c>
      <c r="F498" s="41" t="s">
        <v>43</v>
      </c>
      <c r="G498" s="41" t="s">
        <v>30</v>
      </c>
      <c r="H498" s="41"/>
      <c r="I498"/>
      <c r="J498"/>
      <c r="K498"/>
      <c r="L498"/>
      <c r="M498"/>
      <c r="N498"/>
      <c r="O498"/>
      <c r="P498"/>
      <c r="Q498"/>
    </row>
    <row r="499" spans="1:17" s="16" customFormat="1" ht="17.25" customHeight="1" x14ac:dyDescent="0.25">
      <c r="A499" s="18">
        <v>498</v>
      </c>
      <c r="B499" s="39" t="s">
        <v>1531</v>
      </c>
      <c r="C499" s="39" t="s">
        <v>1532</v>
      </c>
      <c r="D499" s="40" t="s">
        <v>1016</v>
      </c>
      <c r="E499" s="18" t="s">
        <v>1537</v>
      </c>
      <c r="F499" s="41" t="s">
        <v>43</v>
      </c>
      <c r="G499" s="41" t="s">
        <v>30</v>
      </c>
      <c r="H499" s="41"/>
      <c r="I499"/>
      <c r="J499"/>
      <c r="K499"/>
      <c r="L499"/>
      <c r="M499"/>
      <c r="N499"/>
      <c r="O499"/>
      <c r="P499"/>
      <c r="Q499"/>
    </row>
    <row r="500" spans="1:17" s="16" customFormat="1" ht="17.25" customHeight="1" x14ac:dyDescent="0.25">
      <c r="A500" s="18">
        <v>499</v>
      </c>
      <c r="B500" s="39" t="s">
        <v>694</v>
      </c>
      <c r="C500" s="39" t="s">
        <v>695</v>
      </c>
      <c r="D500" s="40" t="s">
        <v>950</v>
      </c>
      <c r="E500" s="18" t="s">
        <v>1536</v>
      </c>
      <c r="F500" s="41" t="s">
        <v>47</v>
      </c>
      <c r="G500" s="41" t="s">
        <v>28</v>
      </c>
      <c r="H500" s="41"/>
      <c r="I500"/>
      <c r="J500"/>
      <c r="K500"/>
      <c r="L500"/>
      <c r="M500"/>
      <c r="N500"/>
      <c r="O500"/>
      <c r="P500"/>
      <c r="Q500"/>
    </row>
    <row r="501" spans="1:17" s="16" customFormat="1" ht="17.25" customHeight="1" x14ac:dyDescent="0.25">
      <c r="A501" s="18">
        <v>500</v>
      </c>
      <c r="B501" s="39" t="s">
        <v>696</v>
      </c>
      <c r="C501" s="39" t="s">
        <v>697</v>
      </c>
      <c r="D501" s="40" t="s">
        <v>197</v>
      </c>
      <c r="E501" s="18" t="s">
        <v>1535</v>
      </c>
      <c r="F501" s="41" t="s">
        <v>32</v>
      </c>
      <c r="G501" s="41" t="s">
        <v>28</v>
      </c>
      <c r="H501" s="41"/>
      <c r="I501"/>
      <c r="J501"/>
      <c r="K501"/>
      <c r="L501"/>
      <c r="M501"/>
      <c r="N501"/>
      <c r="O501"/>
      <c r="P501"/>
      <c r="Q501"/>
    </row>
    <row r="502" spans="1:17" s="16" customFormat="1" ht="17.25" customHeight="1" x14ac:dyDescent="0.25">
      <c r="A502" s="18">
        <v>501</v>
      </c>
      <c r="B502" s="39" t="s">
        <v>1533</v>
      </c>
      <c r="C502" s="39" t="s">
        <v>1534</v>
      </c>
      <c r="D502" s="40" t="s">
        <v>1453</v>
      </c>
      <c r="E502" s="18" t="s">
        <v>1537</v>
      </c>
      <c r="F502" s="41" t="s">
        <v>1356</v>
      </c>
      <c r="G502" s="41" t="s">
        <v>30</v>
      </c>
      <c r="H502" s="41"/>
      <c r="I502"/>
      <c r="J502"/>
      <c r="K502"/>
      <c r="L502"/>
      <c r="M502"/>
      <c r="N502"/>
      <c r="O502"/>
      <c r="P502"/>
      <c r="Q502"/>
    </row>
    <row r="503" spans="1:17" s="16" customFormat="1" ht="17.25" customHeight="1" x14ac:dyDescent="0.25">
      <c r="A503" s="18">
        <v>502</v>
      </c>
      <c r="B503" s="39" t="s">
        <v>1540</v>
      </c>
      <c r="C503" s="39" t="s">
        <v>1541</v>
      </c>
      <c r="D503" s="40" t="s">
        <v>1379</v>
      </c>
      <c r="E503" s="18" t="s">
        <v>1660</v>
      </c>
      <c r="F503" s="41" t="s">
        <v>29</v>
      </c>
      <c r="G503" s="41" t="s">
        <v>28</v>
      </c>
      <c r="H503" s="41"/>
      <c r="I503"/>
      <c r="J503"/>
      <c r="K503"/>
      <c r="L503"/>
      <c r="M503"/>
      <c r="N503"/>
      <c r="O503"/>
      <c r="P503"/>
      <c r="Q503"/>
    </row>
    <row r="504" spans="1:17" s="16" customFormat="1" ht="17.25" customHeight="1" x14ac:dyDescent="0.25">
      <c r="A504" s="18">
        <v>503</v>
      </c>
      <c r="B504" s="39" t="s">
        <v>1542</v>
      </c>
      <c r="C504" s="39" t="s">
        <v>1543</v>
      </c>
      <c r="D504" s="40" t="s">
        <v>1544</v>
      </c>
      <c r="E504" s="18" t="s">
        <v>1660</v>
      </c>
      <c r="F504" s="41" t="s">
        <v>60</v>
      </c>
      <c r="G504" s="41" t="s">
        <v>26</v>
      </c>
      <c r="H504" s="41"/>
      <c r="I504"/>
      <c r="J504"/>
      <c r="K504"/>
      <c r="L504"/>
      <c r="M504"/>
      <c r="N504"/>
      <c r="O504"/>
      <c r="P504"/>
      <c r="Q504"/>
    </row>
    <row r="505" spans="1:17" s="16" customFormat="1" ht="17.25" customHeight="1" x14ac:dyDescent="0.25">
      <c r="A505" s="18">
        <v>504</v>
      </c>
      <c r="B505" s="39" t="s">
        <v>1545</v>
      </c>
      <c r="C505" s="39" t="s">
        <v>1546</v>
      </c>
      <c r="D505" s="40" t="s">
        <v>1342</v>
      </c>
      <c r="E505" s="18" t="s">
        <v>1661</v>
      </c>
      <c r="F505" s="41" t="s">
        <v>43</v>
      </c>
      <c r="G505" s="41" t="s">
        <v>30</v>
      </c>
      <c r="H505" s="41"/>
      <c r="I505"/>
      <c r="J505"/>
      <c r="K505"/>
      <c r="L505"/>
      <c r="M505"/>
      <c r="N505"/>
      <c r="O505"/>
      <c r="P505"/>
      <c r="Q505"/>
    </row>
    <row r="506" spans="1:17" s="16" customFormat="1" ht="17.25" customHeight="1" x14ac:dyDescent="0.25">
      <c r="A506" s="18">
        <v>505</v>
      </c>
      <c r="B506" s="39" t="s">
        <v>1547</v>
      </c>
      <c r="C506" s="39" t="s">
        <v>1548</v>
      </c>
      <c r="D506" s="40" t="s">
        <v>1549</v>
      </c>
      <c r="E506" s="18" t="s">
        <v>1661</v>
      </c>
      <c r="F506" s="41" t="s">
        <v>43</v>
      </c>
      <c r="G506" s="41" t="s">
        <v>30</v>
      </c>
      <c r="H506" s="41"/>
      <c r="I506"/>
      <c r="J506"/>
      <c r="K506"/>
      <c r="L506"/>
      <c r="M506"/>
      <c r="N506"/>
      <c r="O506"/>
      <c r="P506"/>
      <c r="Q506"/>
    </row>
    <row r="507" spans="1:17" s="16" customFormat="1" ht="17.25" customHeight="1" x14ac:dyDescent="0.25">
      <c r="A507" s="18">
        <v>506</v>
      </c>
      <c r="B507" s="39" t="s">
        <v>1550</v>
      </c>
      <c r="C507" s="39" t="s">
        <v>1551</v>
      </c>
      <c r="D507" s="40" t="s">
        <v>909</v>
      </c>
      <c r="E507" s="18" t="s">
        <v>1660</v>
      </c>
      <c r="F507" s="41" t="s">
        <v>609</v>
      </c>
      <c r="G507" s="41" t="s">
        <v>35</v>
      </c>
      <c r="H507" s="41"/>
      <c r="I507"/>
      <c r="J507"/>
      <c r="K507"/>
      <c r="L507"/>
      <c r="M507"/>
      <c r="N507"/>
      <c r="O507"/>
      <c r="P507"/>
      <c r="Q507"/>
    </row>
    <row r="508" spans="1:17" s="16" customFormat="1" ht="17.25" customHeight="1" x14ac:dyDescent="0.25">
      <c r="A508" s="18">
        <v>507</v>
      </c>
      <c r="B508" s="39" t="s">
        <v>1552</v>
      </c>
      <c r="C508" s="39" t="s">
        <v>1553</v>
      </c>
      <c r="D508" s="40" t="s">
        <v>1554</v>
      </c>
      <c r="E508" s="18" t="s">
        <v>1661</v>
      </c>
      <c r="F508" s="41" t="s">
        <v>1662</v>
      </c>
      <c r="G508" s="41" t="s">
        <v>26</v>
      </c>
      <c r="H508" s="41"/>
      <c r="I508"/>
      <c r="J508"/>
      <c r="K508"/>
      <c r="L508"/>
      <c r="M508"/>
      <c r="N508"/>
      <c r="O508"/>
      <c r="P508"/>
      <c r="Q508"/>
    </row>
    <row r="509" spans="1:17" s="16" customFormat="1" ht="17.25" customHeight="1" x14ac:dyDescent="0.25">
      <c r="A509" s="18">
        <v>508</v>
      </c>
      <c r="B509" s="39" t="s">
        <v>1555</v>
      </c>
      <c r="C509" s="39" t="s">
        <v>1556</v>
      </c>
      <c r="D509" s="40" t="s">
        <v>1557</v>
      </c>
      <c r="E509" s="18" t="s">
        <v>1660</v>
      </c>
      <c r="F509" s="41" t="s">
        <v>47</v>
      </c>
      <c r="G509" s="41" t="s">
        <v>28</v>
      </c>
      <c r="H509" s="41"/>
      <c r="I509"/>
      <c r="J509"/>
      <c r="K509"/>
      <c r="L509"/>
      <c r="M509"/>
      <c r="N509"/>
      <c r="O509"/>
      <c r="P509"/>
      <c r="Q509"/>
    </row>
    <row r="510" spans="1:17" s="16" customFormat="1" ht="17.25" customHeight="1" x14ac:dyDescent="0.25">
      <c r="A510" s="18">
        <v>509</v>
      </c>
      <c r="B510" s="39" t="s">
        <v>1558</v>
      </c>
      <c r="C510" s="39" t="s">
        <v>1559</v>
      </c>
      <c r="D510" s="40" t="s">
        <v>1560</v>
      </c>
      <c r="E510" s="18" t="s">
        <v>1661</v>
      </c>
      <c r="F510" s="41" t="s">
        <v>1360</v>
      </c>
      <c r="G510" s="41" t="s">
        <v>34</v>
      </c>
      <c r="H510" s="41"/>
      <c r="I510"/>
      <c r="J510"/>
      <c r="K510"/>
      <c r="L510"/>
      <c r="M510"/>
      <c r="N510"/>
      <c r="O510"/>
      <c r="P510"/>
      <c r="Q510"/>
    </row>
    <row r="511" spans="1:17" s="16" customFormat="1" ht="17.25" customHeight="1" x14ac:dyDescent="0.25">
      <c r="A511" s="18">
        <v>510</v>
      </c>
      <c r="B511" s="39" t="s">
        <v>1561</v>
      </c>
      <c r="C511" s="39" t="s">
        <v>1562</v>
      </c>
      <c r="D511" s="40" t="s">
        <v>925</v>
      </c>
      <c r="E511" s="18" t="s">
        <v>1661</v>
      </c>
      <c r="F511" s="41" t="s">
        <v>29</v>
      </c>
      <c r="G511" s="41" t="s">
        <v>28</v>
      </c>
      <c r="H511" s="41"/>
      <c r="I511"/>
      <c r="J511"/>
      <c r="K511"/>
      <c r="L511"/>
      <c r="M511"/>
      <c r="N511"/>
      <c r="O511"/>
      <c r="P511"/>
      <c r="Q511"/>
    </row>
    <row r="512" spans="1:17" s="16" customFormat="1" ht="17.25" customHeight="1" x14ac:dyDescent="0.25">
      <c r="A512" s="18">
        <v>511</v>
      </c>
      <c r="B512" s="39" t="s">
        <v>1563</v>
      </c>
      <c r="C512" s="39" t="s">
        <v>1564</v>
      </c>
      <c r="D512" s="40" t="s">
        <v>973</v>
      </c>
      <c r="E512" s="18" t="s">
        <v>1660</v>
      </c>
      <c r="F512" s="41" t="s">
        <v>43</v>
      </c>
      <c r="G512" s="41" t="s">
        <v>30</v>
      </c>
      <c r="H512" s="41"/>
      <c r="I512"/>
      <c r="J512"/>
      <c r="K512"/>
      <c r="L512"/>
      <c r="M512"/>
      <c r="N512"/>
      <c r="O512"/>
      <c r="P512"/>
      <c r="Q512"/>
    </row>
    <row r="513" spans="1:17" s="16" customFormat="1" ht="17.25" customHeight="1" x14ac:dyDescent="0.25">
      <c r="A513" s="18">
        <v>512</v>
      </c>
      <c r="B513" s="39" t="s">
        <v>1565</v>
      </c>
      <c r="C513" s="39" t="s">
        <v>1566</v>
      </c>
      <c r="D513" s="40" t="s">
        <v>1567</v>
      </c>
      <c r="E513" s="18" t="s">
        <v>1661</v>
      </c>
      <c r="F513" s="41" t="s">
        <v>1358</v>
      </c>
      <c r="G513" s="41" t="s">
        <v>26</v>
      </c>
      <c r="H513" s="41"/>
      <c r="I513"/>
      <c r="J513"/>
      <c r="K513"/>
      <c r="L513"/>
      <c r="M513"/>
      <c r="N513"/>
      <c r="O513"/>
      <c r="P513"/>
      <c r="Q513"/>
    </row>
    <row r="514" spans="1:17" s="16" customFormat="1" ht="17.25" customHeight="1" x14ac:dyDescent="0.25">
      <c r="A514" s="18">
        <v>513</v>
      </c>
      <c r="B514" s="39" t="s">
        <v>1568</v>
      </c>
      <c r="C514" s="39" t="s">
        <v>1569</v>
      </c>
      <c r="D514" s="40" t="s">
        <v>970</v>
      </c>
      <c r="E514" s="18" t="s">
        <v>1661</v>
      </c>
      <c r="F514" s="41" t="s">
        <v>1663</v>
      </c>
      <c r="G514" s="41" t="s">
        <v>34</v>
      </c>
      <c r="H514" s="41"/>
      <c r="I514"/>
      <c r="J514"/>
      <c r="K514"/>
      <c r="L514"/>
      <c r="M514"/>
      <c r="N514"/>
      <c r="O514"/>
      <c r="P514"/>
      <c r="Q514"/>
    </row>
    <row r="515" spans="1:17" s="16" customFormat="1" ht="17.25" customHeight="1" x14ac:dyDescent="0.25">
      <c r="A515" s="18">
        <v>514</v>
      </c>
      <c r="B515" s="39" t="s">
        <v>1570</v>
      </c>
      <c r="C515" s="39" t="s">
        <v>1571</v>
      </c>
      <c r="D515" s="40" t="s">
        <v>1108</v>
      </c>
      <c r="E515" s="18" t="s">
        <v>1660</v>
      </c>
      <c r="F515" s="41" t="s">
        <v>86</v>
      </c>
      <c r="G515" s="41" t="s">
        <v>30</v>
      </c>
      <c r="H515" s="41"/>
      <c r="I515"/>
      <c r="J515"/>
      <c r="K515"/>
      <c r="L515"/>
      <c r="M515"/>
      <c r="N515"/>
      <c r="O515"/>
      <c r="P515"/>
      <c r="Q515"/>
    </row>
    <row r="516" spans="1:17" s="16" customFormat="1" ht="17.25" customHeight="1" x14ac:dyDescent="0.25">
      <c r="A516" s="18">
        <v>515</v>
      </c>
      <c r="B516" s="39" t="s">
        <v>698</v>
      </c>
      <c r="C516" s="39" t="s">
        <v>699</v>
      </c>
      <c r="D516" s="40" t="s">
        <v>1572</v>
      </c>
      <c r="E516" s="18" t="s">
        <v>1661</v>
      </c>
      <c r="F516" s="41" t="s">
        <v>47</v>
      </c>
      <c r="G516" s="41" t="s">
        <v>28</v>
      </c>
      <c r="H516" s="41"/>
      <c r="I516"/>
      <c r="J516"/>
      <c r="K516"/>
      <c r="L516"/>
      <c r="M516"/>
      <c r="N516"/>
      <c r="O516"/>
      <c r="P516"/>
      <c r="Q516"/>
    </row>
    <row r="517" spans="1:17" s="16" customFormat="1" ht="17.25" customHeight="1" x14ac:dyDescent="0.25">
      <c r="A517" s="18">
        <v>516</v>
      </c>
      <c r="B517" s="39" t="s">
        <v>1573</v>
      </c>
      <c r="C517" s="39" t="s">
        <v>1574</v>
      </c>
      <c r="D517" s="40" t="s">
        <v>1575</v>
      </c>
      <c r="E517" s="18" t="s">
        <v>1660</v>
      </c>
      <c r="F517" s="41" t="s">
        <v>47</v>
      </c>
      <c r="G517" s="41" t="s">
        <v>28</v>
      </c>
      <c r="H517" s="41"/>
      <c r="I517"/>
      <c r="J517"/>
      <c r="K517"/>
      <c r="L517"/>
      <c r="M517"/>
      <c r="N517"/>
      <c r="O517"/>
      <c r="P517"/>
      <c r="Q517"/>
    </row>
    <row r="518" spans="1:17" s="16" customFormat="1" ht="17.25" customHeight="1" x14ac:dyDescent="0.25">
      <c r="A518" s="18">
        <v>517</v>
      </c>
      <c r="B518" s="39" t="s">
        <v>700</v>
      </c>
      <c r="C518" s="39" t="s">
        <v>701</v>
      </c>
      <c r="D518" s="40" t="s">
        <v>1334</v>
      </c>
      <c r="E518" s="18" t="s">
        <v>1661</v>
      </c>
      <c r="F518" s="41" t="s">
        <v>43</v>
      </c>
      <c r="G518" s="41" t="s">
        <v>30</v>
      </c>
      <c r="H518" s="41"/>
      <c r="I518"/>
      <c r="J518"/>
      <c r="K518"/>
      <c r="L518"/>
      <c r="M518"/>
      <c r="N518"/>
      <c r="O518"/>
      <c r="P518"/>
      <c r="Q518"/>
    </row>
    <row r="519" spans="1:17" s="16" customFormat="1" ht="17.25" customHeight="1" x14ac:dyDescent="0.25">
      <c r="A519" s="18">
        <v>518</v>
      </c>
      <c r="B519" s="39" t="s">
        <v>1576</v>
      </c>
      <c r="C519" s="39" t="s">
        <v>1577</v>
      </c>
      <c r="D519" s="40" t="s">
        <v>1578</v>
      </c>
      <c r="E519" s="18" t="s">
        <v>1660</v>
      </c>
      <c r="F519" s="41" t="s">
        <v>45</v>
      </c>
      <c r="G519" s="41" t="s">
        <v>30</v>
      </c>
      <c r="H519" s="41"/>
      <c r="I519"/>
      <c r="J519"/>
      <c r="K519"/>
      <c r="L519"/>
      <c r="M519"/>
      <c r="N519"/>
      <c r="O519"/>
      <c r="P519"/>
      <c r="Q519"/>
    </row>
    <row r="520" spans="1:17" s="16" customFormat="1" ht="17.25" customHeight="1" x14ac:dyDescent="0.25">
      <c r="A520" s="18">
        <v>519</v>
      </c>
      <c r="B520" s="39" t="s">
        <v>1579</v>
      </c>
      <c r="C520" s="39" t="s">
        <v>1580</v>
      </c>
      <c r="D520" s="40" t="s">
        <v>1034</v>
      </c>
      <c r="E520" s="18" t="s">
        <v>1660</v>
      </c>
      <c r="F520" s="41" t="s">
        <v>29</v>
      </c>
      <c r="G520" s="41" t="s">
        <v>28</v>
      </c>
      <c r="H520" s="41"/>
      <c r="I520"/>
      <c r="J520"/>
      <c r="K520"/>
      <c r="L520"/>
      <c r="M520"/>
      <c r="N520"/>
      <c r="O520"/>
      <c r="P520"/>
      <c r="Q520"/>
    </row>
    <row r="521" spans="1:17" s="16" customFormat="1" ht="17.25" customHeight="1" x14ac:dyDescent="0.25">
      <c r="A521" s="18">
        <v>520</v>
      </c>
      <c r="B521" s="39" t="s">
        <v>1581</v>
      </c>
      <c r="C521" s="39" t="s">
        <v>1582</v>
      </c>
      <c r="D521" s="40" t="s">
        <v>1079</v>
      </c>
      <c r="E521" s="18" t="s">
        <v>1660</v>
      </c>
      <c r="F521" s="41" t="s">
        <v>29</v>
      </c>
      <c r="G521" s="41" t="s">
        <v>28</v>
      </c>
      <c r="H521" s="41"/>
      <c r="I521"/>
      <c r="J521"/>
      <c r="K521"/>
      <c r="L521"/>
      <c r="M521"/>
      <c r="N521"/>
      <c r="O521"/>
      <c r="P521"/>
      <c r="Q521"/>
    </row>
    <row r="522" spans="1:17" s="16" customFormat="1" ht="17.25" customHeight="1" x14ac:dyDescent="0.25">
      <c r="A522" s="18">
        <v>521</v>
      </c>
      <c r="B522" s="39" t="s">
        <v>1583</v>
      </c>
      <c r="C522" s="39" t="s">
        <v>1584</v>
      </c>
      <c r="D522" s="40" t="s">
        <v>1585</v>
      </c>
      <c r="E522" s="18" t="s">
        <v>1660</v>
      </c>
      <c r="F522" s="41" t="s">
        <v>1539</v>
      </c>
      <c r="G522" s="41" t="s">
        <v>34</v>
      </c>
      <c r="H522" s="41"/>
      <c r="I522"/>
      <c r="J522"/>
      <c r="K522"/>
      <c r="L522"/>
      <c r="M522"/>
      <c r="N522"/>
      <c r="O522"/>
      <c r="P522"/>
      <c r="Q522"/>
    </row>
    <row r="523" spans="1:17" s="16" customFormat="1" ht="17.25" customHeight="1" x14ac:dyDescent="0.25">
      <c r="A523" s="18">
        <v>522</v>
      </c>
      <c r="B523" s="39" t="s">
        <v>1586</v>
      </c>
      <c r="C523" s="39" t="s">
        <v>1587</v>
      </c>
      <c r="D523" s="40" t="s">
        <v>838</v>
      </c>
      <c r="E523" s="18" t="s">
        <v>1660</v>
      </c>
      <c r="F523" s="41" t="s">
        <v>47</v>
      </c>
      <c r="G523" s="41" t="s">
        <v>28</v>
      </c>
      <c r="H523" s="41"/>
      <c r="I523"/>
      <c r="J523"/>
      <c r="K523"/>
      <c r="L523"/>
      <c r="M523"/>
      <c r="N523"/>
      <c r="O523"/>
      <c r="P523"/>
      <c r="Q523"/>
    </row>
    <row r="524" spans="1:17" s="16" customFormat="1" ht="17.25" customHeight="1" x14ac:dyDescent="0.25">
      <c r="A524" s="18">
        <v>523</v>
      </c>
      <c r="B524" s="39" t="s">
        <v>702</v>
      </c>
      <c r="C524" s="39" t="s">
        <v>703</v>
      </c>
      <c r="D524" s="40" t="s">
        <v>1588</v>
      </c>
      <c r="E524" s="18" t="s">
        <v>1660</v>
      </c>
      <c r="F524" s="41" t="s">
        <v>86</v>
      </c>
      <c r="G524" s="41" t="s">
        <v>30</v>
      </c>
      <c r="H524" s="41"/>
      <c r="I524"/>
      <c r="J524"/>
      <c r="K524"/>
      <c r="L524"/>
      <c r="M524"/>
      <c r="N524"/>
      <c r="O524"/>
      <c r="P524"/>
      <c r="Q524"/>
    </row>
    <row r="525" spans="1:17" s="16" customFormat="1" ht="17.25" customHeight="1" x14ac:dyDescent="0.25">
      <c r="A525" s="18">
        <v>524</v>
      </c>
      <c r="B525" s="39" t="s">
        <v>1589</v>
      </c>
      <c r="C525" s="39" t="s">
        <v>1590</v>
      </c>
      <c r="D525" s="40" t="s">
        <v>1158</v>
      </c>
      <c r="E525" s="18" t="s">
        <v>1660</v>
      </c>
      <c r="F525" s="41" t="s">
        <v>86</v>
      </c>
      <c r="G525" s="41" t="s">
        <v>30</v>
      </c>
      <c r="H525" s="41"/>
      <c r="I525"/>
      <c r="J525"/>
      <c r="K525"/>
      <c r="L525"/>
      <c r="M525"/>
      <c r="N525"/>
      <c r="O525"/>
      <c r="P525"/>
      <c r="Q525"/>
    </row>
    <row r="526" spans="1:17" s="16" customFormat="1" ht="17.25" customHeight="1" x14ac:dyDescent="0.25">
      <c r="A526" s="18">
        <v>525</v>
      </c>
      <c r="B526" s="39" t="s">
        <v>1591</v>
      </c>
      <c r="C526" s="39" t="s">
        <v>1592</v>
      </c>
      <c r="D526" s="40" t="s">
        <v>908</v>
      </c>
      <c r="E526" s="18" t="s">
        <v>1661</v>
      </c>
      <c r="F526" s="41" t="s">
        <v>86</v>
      </c>
      <c r="G526" s="41" t="s">
        <v>30</v>
      </c>
      <c r="H526" s="41"/>
      <c r="I526"/>
      <c r="J526"/>
      <c r="K526"/>
      <c r="L526"/>
      <c r="M526"/>
      <c r="N526"/>
      <c r="O526"/>
      <c r="P526"/>
      <c r="Q526"/>
    </row>
    <row r="527" spans="1:17" s="16" customFormat="1" ht="17.25" customHeight="1" x14ac:dyDescent="0.25">
      <c r="A527" s="18">
        <v>526</v>
      </c>
      <c r="B527" s="39" t="s">
        <v>1593</v>
      </c>
      <c r="C527" s="39" t="s">
        <v>1594</v>
      </c>
      <c r="D527" s="40" t="s">
        <v>925</v>
      </c>
      <c r="E527" s="18" t="s">
        <v>1661</v>
      </c>
      <c r="F527" s="41" t="s">
        <v>45</v>
      </c>
      <c r="G527" s="41" t="s">
        <v>30</v>
      </c>
      <c r="H527" s="41"/>
      <c r="I527"/>
      <c r="J527"/>
      <c r="K527"/>
      <c r="L527"/>
      <c r="M527"/>
      <c r="N527"/>
      <c r="O527"/>
      <c r="P527"/>
      <c r="Q527"/>
    </row>
    <row r="528" spans="1:17" s="16" customFormat="1" ht="17.25" customHeight="1" x14ac:dyDescent="0.25">
      <c r="A528" s="18">
        <v>527</v>
      </c>
      <c r="B528" s="39" t="s">
        <v>704</v>
      </c>
      <c r="C528" s="39" t="s">
        <v>705</v>
      </c>
      <c r="D528" s="40" t="s">
        <v>1135</v>
      </c>
      <c r="E528" s="18" t="s">
        <v>1661</v>
      </c>
      <c r="F528" s="41" t="s">
        <v>62</v>
      </c>
      <c r="G528" s="41" t="s">
        <v>30</v>
      </c>
      <c r="H528" s="41"/>
      <c r="I528"/>
      <c r="J528"/>
      <c r="K528"/>
      <c r="L528"/>
      <c r="M528"/>
      <c r="N528"/>
      <c r="O528"/>
      <c r="P528"/>
      <c r="Q528"/>
    </row>
    <row r="529" spans="1:17" s="16" customFormat="1" ht="17.25" customHeight="1" x14ac:dyDescent="0.25">
      <c r="A529" s="18">
        <v>528</v>
      </c>
      <c r="B529" s="39" t="s">
        <v>706</v>
      </c>
      <c r="C529" s="39" t="s">
        <v>707</v>
      </c>
      <c r="D529" s="40" t="s">
        <v>1429</v>
      </c>
      <c r="E529" s="18" t="s">
        <v>1660</v>
      </c>
      <c r="F529" s="41" t="s">
        <v>86</v>
      </c>
      <c r="G529" s="41" t="s">
        <v>30</v>
      </c>
      <c r="H529" s="41"/>
      <c r="I529"/>
      <c r="J529"/>
      <c r="K529"/>
      <c r="L529"/>
      <c r="M529"/>
      <c r="N529"/>
      <c r="O529"/>
      <c r="P529"/>
      <c r="Q529"/>
    </row>
    <row r="530" spans="1:17" s="16" customFormat="1" ht="17.25" customHeight="1" x14ac:dyDescent="0.25">
      <c r="A530" s="18">
        <v>529</v>
      </c>
      <c r="B530" s="39" t="s">
        <v>1595</v>
      </c>
      <c r="C530" s="39" t="s">
        <v>1596</v>
      </c>
      <c r="D530" s="40" t="s">
        <v>1597</v>
      </c>
      <c r="E530" s="18" t="s">
        <v>1661</v>
      </c>
      <c r="F530" s="41" t="s">
        <v>716</v>
      </c>
      <c r="G530" s="41" t="s">
        <v>26</v>
      </c>
      <c r="H530" s="41"/>
      <c r="I530"/>
      <c r="J530"/>
      <c r="K530"/>
      <c r="L530"/>
      <c r="M530"/>
      <c r="N530"/>
      <c r="O530"/>
      <c r="P530"/>
      <c r="Q530"/>
    </row>
    <row r="531" spans="1:17" s="16" customFormat="1" ht="17.25" customHeight="1" x14ac:dyDescent="0.25">
      <c r="A531" s="18">
        <v>530</v>
      </c>
      <c r="B531" s="39" t="s">
        <v>1598</v>
      </c>
      <c r="C531" s="39" t="s">
        <v>1599</v>
      </c>
      <c r="D531" s="40" t="s">
        <v>1174</v>
      </c>
      <c r="E531" s="18" t="s">
        <v>1661</v>
      </c>
      <c r="F531" s="41" t="s">
        <v>1663</v>
      </c>
      <c r="G531" s="41" t="s">
        <v>34</v>
      </c>
      <c r="H531" s="41"/>
      <c r="I531"/>
      <c r="J531"/>
      <c r="K531"/>
      <c r="L531"/>
      <c r="M531"/>
      <c r="N531"/>
      <c r="O531"/>
      <c r="P531"/>
      <c r="Q531"/>
    </row>
    <row r="532" spans="1:17" s="16" customFormat="1" ht="17.25" customHeight="1" x14ac:dyDescent="0.25">
      <c r="A532" s="18">
        <v>531</v>
      </c>
      <c r="B532" s="39" t="s">
        <v>708</v>
      </c>
      <c r="C532" s="39" t="s">
        <v>709</v>
      </c>
      <c r="D532" s="40" t="s">
        <v>1600</v>
      </c>
      <c r="E532" s="18" t="s">
        <v>1660</v>
      </c>
      <c r="F532" s="41" t="s">
        <v>63</v>
      </c>
      <c r="G532" s="41" t="s">
        <v>30</v>
      </c>
      <c r="H532" s="41"/>
      <c r="I532"/>
      <c r="J532"/>
      <c r="K532"/>
      <c r="L532"/>
      <c r="M532"/>
      <c r="N532"/>
      <c r="O532"/>
      <c r="P532"/>
      <c r="Q532"/>
    </row>
    <row r="533" spans="1:17" s="16" customFormat="1" ht="17.25" customHeight="1" x14ac:dyDescent="0.25">
      <c r="A533" s="18">
        <v>532</v>
      </c>
      <c r="B533" s="39" t="s">
        <v>1601</v>
      </c>
      <c r="C533" s="39" t="s">
        <v>1602</v>
      </c>
      <c r="D533" s="40" t="s">
        <v>1073</v>
      </c>
      <c r="E533" s="18" t="s">
        <v>1661</v>
      </c>
      <c r="F533" s="41" t="s">
        <v>1664</v>
      </c>
      <c r="G533" s="41" t="s">
        <v>26</v>
      </c>
      <c r="H533" s="41"/>
      <c r="I533"/>
      <c r="J533"/>
      <c r="K533"/>
      <c r="L533"/>
      <c r="M533"/>
      <c r="N533"/>
      <c r="O533"/>
      <c r="P533"/>
      <c r="Q533"/>
    </row>
    <row r="534" spans="1:17" s="16" customFormat="1" ht="17.25" customHeight="1" x14ac:dyDescent="0.25">
      <c r="A534" s="18">
        <v>533</v>
      </c>
      <c r="B534" s="39" t="s">
        <v>710</v>
      </c>
      <c r="C534" s="39" t="s">
        <v>711</v>
      </c>
      <c r="D534" s="40" t="s">
        <v>1603</v>
      </c>
      <c r="E534" s="18" t="s">
        <v>1661</v>
      </c>
      <c r="F534" s="41" t="s">
        <v>1365</v>
      </c>
      <c r="G534" s="41" t="s">
        <v>30</v>
      </c>
      <c r="H534" s="41"/>
      <c r="I534"/>
      <c r="J534"/>
      <c r="K534"/>
      <c r="L534"/>
      <c r="M534"/>
      <c r="N534"/>
      <c r="O534"/>
      <c r="P534"/>
      <c r="Q534"/>
    </row>
    <row r="535" spans="1:17" s="16" customFormat="1" ht="17.25" customHeight="1" x14ac:dyDescent="0.25">
      <c r="A535" s="18">
        <v>534</v>
      </c>
      <c r="B535" s="39" t="s">
        <v>1604</v>
      </c>
      <c r="C535" s="39" t="s">
        <v>1605</v>
      </c>
      <c r="D535" s="40" t="s">
        <v>1606</v>
      </c>
      <c r="E535" s="18" t="s">
        <v>1660</v>
      </c>
      <c r="F535" s="41" t="s">
        <v>45</v>
      </c>
      <c r="G535" s="41" t="s">
        <v>30</v>
      </c>
      <c r="H535" s="41"/>
      <c r="I535"/>
      <c r="J535"/>
      <c r="K535"/>
      <c r="L535"/>
      <c r="M535"/>
      <c r="N535"/>
      <c r="O535"/>
      <c r="P535"/>
      <c r="Q535"/>
    </row>
    <row r="536" spans="1:17" s="16" customFormat="1" ht="17.25" customHeight="1" x14ac:dyDescent="0.25">
      <c r="A536" s="18">
        <v>535</v>
      </c>
      <c r="B536" s="39" t="s">
        <v>1607</v>
      </c>
      <c r="C536" s="39" t="s">
        <v>1608</v>
      </c>
      <c r="D536" s="40" t="s">
        <v>1609</v>
      </c>
      <c r="E536" s="18" t="s">
        <v>1661</v>
      </c>
      <c r="F536" s="41" t="s">
        <v>62</v>
      </c>
      <c r="G536" s="41" t="s">
        <v>30</v>
      </c>
      <c r="H536" s="41"/>
      <c r="I536"/>
      <c r="J536"/>
      <c r="K536"/>
      <c r="L536"/>
      <c r="M536"/>
      <c r="N536"/>
      <c r="O536"/>
      <c r="P536"/>
      <c r="Q536"/>
    </row>
    <row r="537" spans="1:17" s="16" customFormat="1" ht="17.25" customHeight="1" x14ac:dyDescent="0.25">
      <c r="A537" s="18">
        <v>536</v>
      </c>
      <c r="B537" s="39" t="s">
        <v>1610</v>
      </c>
      <c r="C537" s="39" t="s">
        <v>1611</v>
      </c>
      <c r="D537" s="40" t="s">
        <v>946</v>
      </c>
      <c r="E537" s="18" t="s">
        <v>1661</v>
      </c>
      <c r="F537" s="41" t="s">
        <v>1355</v>
      </c>
      <c r="G537" s="41" t="s">
        <v>30</v>
      </c>
      <c r="H537" s="41"/>
      <c r="I537"/>
      <c r="J537"/>
      <c r="K537"/>
      <c r="L537"/>
      <c r="M537"/>
      <c r="N537"/>
      <c r="O537"/>
      <c r="P537"/>
      <c r="Q537"/>
    </row>
    <row r="538" spans="1:17" s="16" customFormat="1" ht="17.25" customHeight="1" x14ac:dyDescent="0.25">
      <c r="A538" s="18">
        <v>537</v>
      </c>
      <c r="B538" s="39" t="s">
        <v>1612</v>
      </c>
      <c r="C538" s="39" t="s">
        <v>1613</v>
      </c>
      <c r="D538" s="40" t="s">
        <v>1199</v>
      </c>
      <c r="E538" s="18" t="s">
        <v>1660</v>
      </c>
      <c r="F538" s="41" t="s">
        <v>27</v>
      </c>
      <c r="G538" s="41" t="s">
        <v>26</v>
      </c>
      <c r="H538" s="41"/>
      <c r="I538"/>
      <c r="J538"/>
      <c r="K538"/>
      <c r="L538"/>
      <c r="M538"/>
      <c r="N538"/>
      <c r="O538"/>
      <c r="P538"/>
      <c r="Q538"/>
    </row>
    <row r="539" spans="1:17" s="16" customFormat="1" ht="17.25" customHeight="1" x14ac:dyDescent="0.25">
      <c r="A539" s="18">
        <v>538</v>
      </c>
      <c r="B539" s="39" t="s">
        <v>712</v>
      </c>
      <c r="C539" s="39" t="s">
        <v>713</v>
      </c>
      <c r="D539" s="40" t="s">
        <v>1085</v>
      </c>
      <c r="E539" s="18" t="s">
        <v>1660</v>
      </c>
      <c r="F539" s="41" t="s">
        <v>29</v>
      </c>
      <c r="G539" s="41" t="s">
        <v>28</v>
      </c>
      <c r="H539" s="41"/>
      <c r="I539"/>
      <c r="J539"/>
      <c r="K539"/>
      <c r="L539"/>
      <c r="M539"/>
      <c r="N539"/>
      <c r="O539"/>
      <c r="P539"/>
      <c r="Q539"/>
    </row>
    <row r="540" spans="1:17" s="16" customFormat="1" ht="17.25" customHeight="1" x14ac:dyDescent="0.25">
      <c r="A540" s="18">
        <v>539</v>
      </c>
      <c r="B540" s="39" t="s">
        <v>714</v>
      </c>
      <c r="C540" s="39" t="s">
        <v>715</v>
      </c>
      <c r="D540" s="40" t="s">
        <v>943</v>
      </c>
      <c r="E540" s="18" t="s">
        <v>1660</v>
      </c>
      <c r="F540" s="41" t="s">
        <v>86</v>
      </c>
      <c r="G540" s="41" t="s">
        <v>30</v>
      </c>
      <c r="H540" s="41"/>
      <c r="I540"/>
      <c r="J540"/>
      <c r="K540"/>
      <c r="L540"/>
      <c r="M540"/>
      <c r="N540"/>
      <c r="O540"/>
      <c r="P540"/>
      <c r="Q540"/>
    </row>
    <row r="541" spans="1:17" s="16" customFormat="1" ht="17.25" customHeight="1" x14ac:dyDescent="0.25">
      <c r="A541" s="18">
        <v>540</v>
      </c>
      <c r="B541" s="39" t="s">
        <v>1614</v>
      </c>
      <c r="C541" s="39" t="s">
        <v>1615</v>
      </c>
      <c r="D541" s="40" t="s">
        <v>1616</v>
      </c>
      <c r="E541" s="18" t="s">
        <v>1661</v>
      </c>
      <c r="F541" s="41" t="s">
        <v>43</v>
      </c>
      <c r="G541" s="41" t="s">
        <v>30</v>
      </c>
      <c r="H541" s="41"/>
      <c r="I541"/>
      <c r="J541"/>
      <c r="K541"/>
      <c r="L541"/>
      <c r="M541"/>
      <c r="N541"/>
      <c r="O541"/>
      <c r="P541"/>
      <c r="Q541"/>
    </row>
    <row r="542" spans="1:17" s="16" customFormat="1" ht="17.25" customHeight="1" x14ac:dyDescent="0.25">
      <c r="A542" s="18">
        <v>541</v>
      </c>
      <c r="B542" s="39" t="s">
        <v>1617</v>
      </c>
      <c r="C542" s="39" t="s">
        <v>1618</v>
      </c>
      <c r="D542" s="40" t="s">
        <v>1619</v>
      </c>
      <c r="E542" s="18" t="s">
        <v>1661</v>
      </c>
      <c r="F542" s="41" t="s">
        <v>62</v>
      </c>
      <c r="G542" s="41" t="s">
        <v>30</v>
      </c>
      <c r="H542" s="41"/>
      <c r="I542"/>
      <c r="J542"/>
      <c r="K542"/>
      <c r="L542"/>
      <c r="M542"/>
      <c r="N542"/>
      <c r="O542"/>
      <c r="P542"/>
      <c r="Q542"/>
    </row>
    <row r="543" spans="1:17" s="16" customFormat="1" ht="17.25" customHeight="1" x14ac:dyDescent="0.25">
      <c r="A543" s="18">
        <v>542</v>
      </c>
      <c r="B543" s="39" t="s">
        <v>1620</v>
      </c>
      <c r="C543" s="39" t="s">
        <v>1621</v>
      </c>
      <c r="D543" s="40" t="s">
        <v>1622</v>
      </c>
      <c r="E543" s="18" t="s">
        <v>1661</v>
      </c>
      <c r="F543" s="41" t="s">
        <v>1362</v>
      </c>
      <c r="G543" s="41" t="s">
        <v>34</v>
      </c>
      <c r="H543" s="41"/>
      <c r="I543"/>
      <c r="J543"/>
      <c r="K543"/>
      <c r="L543"/>
      <c r="M543"/>
      <c r="N543"/>
      <c r="O543"/>
      <c r="P543"/>
      <c r="Q543"/>
    </row>
    <row r="544" spans="1:17" s="16" customFormat="1" ht="17.25" customHeight="1" x14ac:dyDescent="0.25">
      <c r="A544" s="18">
        <v>543</v>
      </c>
      <c r="B544" s="39" t="s">
        <v>1623</v>
      </c>
      <c r="C544" s="39" t="s">
        <v>24</v>
      </c>
      <c r="D544" s="40" t="s">
        <v>1433</v>
      </c>
      <c r="E544" s="18" t="s">
        <v>1661</v>
      </c>
      <c r="F544" s="41" t="s">
        <v>56</v>
      </c>
      <c r="G544" s="41" t="s">
        <v>28</v>
      </c>
      <c r="H544" s="41"/>
      <c r="I544"/>
      <c r="J544"/>
      <c r="K544"/>
      <c r="L544"/>
      <c r="M544"/>
      <c r="N544"/>
      <c r="O544"/>
      <c r="P544"/>
      <c r="Q544"/>
    </row>
    <row r="545" spans="1:17" s="16" customFormat="1" ht="17.25" customHeight="1" x14ac:dyDescent="0.25">
      <c r="A545" s="18">
        <v>544</v>
      </c>
      <c r="B545" s="39" t="s">
        <v>1624</v>
      </c>
      <c r="C545" s="39" t="s">
        <v>1625</v>
      </c>
      <c r="D545" s="40" t="s">
        <v>1626</v>
      </c>
      <c r="E545" s="18" t="s">
        <v>1660</v>
      </c>
      <c r="F545" s="41" t="s">
        <v>33</v>
      </c>
      <c r="G545" s="41" t="s">
        <v>30</v>
      </c>
      <c r="H545" s="41"/>
      <c r="I545"/>
      <c r="J545"/>
      <c r="K545"/>
      <c r="L545"/>
      <c r="M545"/>
      <c r="N545"/>
      <c r="O545"/>
      <c r="P545"/>
      <c r="Q545"/>
    </row>
    <row r="546" spans="1:17" s="16" customFormat="1" ht="17.25" customHeight="1" x14ac:dyDescent="0.25">
      <c r="A546" s="18">
        <v>545</v>
      </c>
      <c r="B546" s="39" t="s">
        <v>1627</v>
      </c>
      <c r="C546" s="39" t="s">
        <v>1628</v>
      </c>
      <c r="D546" s="40" t="s">
        <v>1629</v>
      </c>
      <c r="E546" s="18" t="s">
        <v>1661</v>
      </c>
      <c r="F546" s="41" t="s">
        <v>39</v>
      </c>
      <c r="G546" s="41" t="s">
        <v>30</v>
      </c>
      <c r="H546" s="41"/>
      <c r="I546"/>
      <c r="J546"/>
      <c r="K546"/>
      <c r="L546"/>
      <c r="M546"/>
      <c r="N546"/>
      <c r="O546"/>
      <c r="P546"/>
      <c r="Q546"/>
    </row>
    <row r="547" spans="1:17" s="16" customFormat="1" ht="17.25" customHeight="1" x14ac:dyDescent="0.25">
      <c r="A547" s="18">
        <v>546</v>
      </c>
      <c r="B547" s="39" t="s">
        <v>1630</v>
      </c>
      <c r="C547" s="39" t="s">
        <v>1631</v>
      </c>
      <c r="D547" s="40" t="s">
        <v>1632</v>
      </c>
      <c r="E547" s="18" t="s">
        <v>1661</v>
      </c>
      <c r="F547" s="41" t="s">
        <v>86</v>
      </c>
      <c r="G547" s="41" t="s">
        <v>30</v>
      </c>
      <c r="H547" s="41"/>
      <c r="I547"/>
      <c r="J547"/>
      <c r="K547"/>
      <c r="L547"/>
      <c r="M547"/>
      <c r="N547"/>
      <c r="O547"/>
      <c r="P547"/>
      <c r="Q547"/>
    </row>
    <row r="548" spans="1:17" s="16" customFormat="1" ht="17.25" customHeight="1" x14ac:dyDescent="0.25">
      <c r="A548" s="18">
        <v>547</v>
      </c>
      <c r="B548" s="39" t="s">
        <v>1633</v>
      </c>
      <c r="C548" s="39" t="s">
        <v>1634</v>
      </c>
      <c r="D548" s="40" t="s">
        <v>1629</v>
      </c>
      <c r="E548" s="18" t="s">
        <v>1661</v>
      </c>
      <c r="F548" s="41" t="s">
        <v>86</v>
      </c>
      <c r="G548" s="41" t="s">
        <v>30</v>
      </c>
      <c r="H548" s="41"/>
      <c r="I548"/>
      <c r="J548"/>
      <c r="K548"/>
      <c r="L548"/>
      <c r="M548"/>
      <c r="N548"/>
      <c r="O548"/>
      <c r="P548"/>
      <c r="Q548"/>
    </row>
    <row r="549" spans="1:17" s="16" customFormat="1" ht="17.25" customHeight="1" x14ac:dyDescent="0.25">
      <c r="A549" s="18">
        <v>548</v>
      </c>
      <c r="B549" s="39" t="s">
        <v>1635</v>
      </c>
      <c r="C549" s="39" t="s">
        <v>1636</v>
      </c>
      <c r="D549" s="40" t="s">
        <v>1637</v>
      </c>
      <c r="E549" s="18" t="s">
        <v>1660</v>
      </c>
      <c r="F549" s="41" t="s">
        <v>86</v>
      </c>
      <c r="G549" s="41" t="s">
        <v>30</v>
      </c>
      <c r="H549" s="41"/>
      <c r="I549"/>
      <c r="J549"/>
      <c r="K549"/>
      <c r="L549"/>
      <c r="M549"/>
      <c r="N549"/>
      <c r="O549"/>
      <c r="P549"/>
      <c r="Q549"/>
    </row>
    <row r="550" spans="1:17" s="16" customFormat="1" ht="17.25" customHeight="1" x14ac:dyDescent="0.25">
      <c r="A550" s="18">
        <v>549</v>
      </c>
      <c r="B550" s="39" t="s">
        <v>1638</v>
      </c>
      <c r="C550" s="39" t="s">
        <v>1639</v>
      </c>
      <c r="D550" s="40" t="s">
        <v>1202</v>
      </c>
      <c r="E550" s="18" t="s">
        <v>1661</v>
      </c>
      <c r="F550" s="41" t="s">
        <v>47</v>
      </c>
      <c r="G550" s="41" t="s">
        <v>28</v>
      </c>
      <c r="H550" s="41"/>
      <c r="I550"/>
      <c r="J550"/>
      <c r="K550"/>
      <c r="L550"/>
      <c r="M550"/>
      <c r="N550"/>
      <c r="O550"/>
      <c r="P550"/>
      <c r="Q550"/>
    </row>
    <row r="551" spans="1:17" s="16" customFormat="1" ht="17.25" customHeight="1" x14ac:dyDescent="0.25">
      <c r="A551" s="18">
        <v>550</v>
      </c>
      <c r="B551" s="39" t="s">
        <v>717</v>
      </c>
      <c r="C551" s="39" t="s">
        <v>718</v>
      </c>
      <c r="D551" s="40" t="s">
        <v>1396</v>
      </c>
      <c r="E551" s="18" t="s">
        <v>1660</v>
      </c>
      <c r="F551" s="41" t="s">
        <v>29</v>
      </c>
      <c r="G551" s="41" t="s">
        <v>28</v>
      </c>
      <c r="H551" s="41"/>
      <c r="I551"/>
      <c r="J551"/>
      <c r="K551"/>
      <c r="L551"/>
      <c r="M551"/>
      <c r="N551"/>
      <c r="O551"/>
      <c r="P551"/>
      <c r="Q551"/>
    </row>
    <row r="552" spans="1:17" s="16" customFormat="1" ht="17.25" customHeight="1" x14ac:dyDescent="0.25">
      <c r="A552" s="18">
        <v>551</v>
      </c>
      <c r="B552" s="39" t="s">
        <v>719</v>
      </c>
      <c r="C552" s="39" t="s">
        <v>720</v>
      </c>
      <c r="D552" s="40" t="s">
        <v>1496</v>
      </c>
      <c r="E552" s="18" t="s">
        <v>1660</v>
      </c>
      <c r="F552" s="41" t="s">
        <v>32</v>
      </c>
      <c r="G552" s="41" t="s">
        <v>28</v>
      </c>
      <c r="H552" s="41"/>
      <c r="I552"/>
      <c r="J552"/>
      <c r="K552"/>
      <c r="L552"/>
      <c r="M552"/>
      <c r="N552"/>
      <c r="O552"/>
      <c r="P552"/>
      <c r="Q552"/>
    </row>
    <row r="553" spans="1:17" s="16" customFormat="1" ht="17.25" customHeight="1" x14ac:dyDescent="0.25">
      <c r="A553" s="18">
        <v>552</v>
      </c>
      <c r="B553" s="39" t="s">
        <v>1640</v>
      </c>
      <c r="C553" s="39" t="s">
        <v>1641</v>
      </c>
      <c r="D553" s="40" t="s">
        <v>1642</v>
      </c>
      <c r="E553" s="18" t="s">
        <v>1661</v>
      </c>
      <c r="F553" s="41" t="s">
        <v>44</v>
      </c>
      <c r="G553" s="41" t="s">
        <v>30</v>
      </c>
      <c r="H553" s="41"/>
      <c r="I553"/>
      <c r="J553"/>
      <c r="K553"/>
      <c r="L553"/>
      <c r="M553"/>
      <c r="N553"/>
      <c r="O553"/>
      <c r="P553"/>
      <c r="Q553"/>
    </row>
    <row r="554" spans="1:17" s="16" customFormat="1" ht="17.25" customHeight="1" x14ac:dyDescent="0.25">
      <c r="A554" s="18">
        <v>553</v>
      </c>
      <c r="B554" s="39" t="s">
        <v>721</v>
      </c>
      <c r="C554" s="39" t="s">
        <v>722</v>
      </c>
      <c r="D554" s="40" t="s">
        <v>1643</v>
      </c>
      <c r="E554" s="18" t="s">
        <v>1660</v>
      </c>
      <c r="F554" s="41" t="s">
        <v>892</v>
      </c>
      <c r="G554" s="41" t="s">
        <v>30</v>
      </c>
      <c r="H554" s="41"/>
      <c r="I554"/>
      <c r="J554"/>
      <c r="K554"/>
      <c r="L554"/>
      <c r="M554"/>
      <c r="N554"/>
      <c r="O554"/>
      <c r="P554"/>
      <c r="Q554"/>
    </row>
    <row r="555" spans="1:17" s="16" customFormat="1" ht="17.25" customHeight="1" x14ac:dyDescent="0.25">
      <c r="A555" s="18">
        <v>554</v>
      </c>
      <c r="B555" s="39" t="s">
        <v>1644</v>
      </c>
      <c r="C555" s="39" t="s">
        <v>1645</v>
      </c>
      <c r="D555" s="40" t="s">
        <v>1070</v>
      </c>
      <c r="E555" s="18" t="s">
        <v>1660</v>
      </c>
      <c r="F555" s="41" t="s">
        <v>1356</v>
      </c>
      <c r="G555" s="41" t="s">
        <v>30</v>
      </c>
      <c r="H555" s="41"/>
      <c r="I555"/>
      <c r="J555"/>
      <c r="K555"/>
      <c r="L555"/>
      <c r="M555"/>
      <c r="N555"/>
      <c r="O555"/>
      <c r="P555"/>
      <c r="Q555"/>
    </row>
    <row r="556" spans="1:17" s="16" customFormat="1" ht="17.25" customHeight="1" x14ac:dyDescent="0.25">
      <c r="A556" s="18">
        <v>555</v>
      </c>
      <c r="B556" s="39" t="s">
        <v>1646</v>
      </c>
      <c r="C556" s="39" t="s">
        <v>1647</v>
      </c>
      <c r="D556" s="40" t="s">
        <v>1276</v>
      </c>
      <c r="E556" s="18" t="s">
        <v>1660</v>
      </c>
      <c r="F556" s="41" t="s">
        <v>29</v>
      </c>
      <c r="G556" s="41" t="s">
        <v>28</v>
      </c>
      <c r="H556" s="41"/>
      <c r="I556"/>
      <c r="J556"/>
      <c r="K556"/>
      <c r="L556"/>
      <c r="M556"/>
      <c r="N556"/>
      <c r="O556"/>
      <c r="P556"/>
      <c r="Q556"/>
    </row>
    <row r="557" spans="1:17" s="16" customFormat="1" ht="17.25" customHeight="1" x14ac:dyDescent="0.25">
      <c r="A557" s="18">
        <v>556</v>
      </c>
      <c r="B557" s="39" t="s">
        <v>1648</v>
      </c>
      <c r="C557" s="39" t="s">
        <v>1649</v>
      </c>
      <c r="D557" s="40" t="s">
        <v>1016</v>
      </c>
      <c r="E557" s="18" t="s">
        <v>1661</v>
      </c>
      <c r="F557" s="41" t="s">
        <v>1665</v>
      </c>
      <c r="G557" s="41" t="s">
        <v>34</v>
      </c>
      <c r="H557" s="41"/>
      <c r="I557"/>
      <c r="J557"/>
      <c r="K557"/>
      <c r="L557"/>
      <c r="M557"/>
      <c r="N557"/>
      <c r="O557"/>
      <c r="P557"/>
      <c r="Q557"/>
    </row>
    <row r="558" spans="1:17" s="16" customFormat="1" ht="17.25" customHeight="1" x14ac:dyDescent="0.25">
      <c r="A558" s="18">
        <v>557</v>
      </c>
      <c r="B558" s="39" t="s">
        <v>1650</v>
      </c>
      <c r="C558" s="39" t="s">
        <v>1651</v>
      </c>
      <c r="D558" s="40" t="s">
        <v>1331</v>
      </c>
      <c r="E558" s="18" t="s">
        <v>1660</v>
      </c>
      <c r="F558" s="41" t="s">
        <v>43</v>
      </c>
      <c r="G558" s="41" t="s">
        <v>30</v>
      </c>
      <c r="H558" s="41"/>
      <c r="I558"/>
      <c r="J558"/>
      <c r="K558"/>
      <c r="L558"/>
      <c r="M558"/>
      <c r="N558"/>
      <c r="O558"/>
      <c r="P558"/>
      <c r="Q558"/>
    </row>
    <row r="559" spans="1:17" s="16" customFormat="1" ht="17.25" customHeight="1" x14ac:dyDescent="0.25">
      <c r="A559" s="18">
        <v>558</v>
      </c>
      <c r="B559" s="39" t="s">
        <v>1652</v>
      </c>
      <c r="C559" s="39" t="s">
        <v>1653</v>
      </c>
      <c r="D559" s="40" t="s">
        <v>1654</v>
      </c>
      <c r="E559" s="18" t="s">
        <v>1660</v>
      </c>
      <c r="F559" s="41" t="s">
        <v>1367</v>
      </c>
      <c r="G559" s="41" t="s">
        <v>28</v>
      </c>
      <c r="H559" s="41"/>
      <c r="I559"/>
      <c r="J559"/>
      <c r="K559"/>
      <c r="L559"/>
      <c r="M559"/>
      <c r="N559"/>
      <c r="O559"/>
      <c r="P559"/>
      <c r="Q559"/>
    </row>
    <row r="560" spans="1:17" s="16" customFormat="1" ht="17.25" customHeight="1" x14ac:dyDescent="0.25">
      <c r="A560" s="18">
        <v>559</v>
      </c>
      <c r="B560" s="39" t="s">
        <v>1655</v>
      </c>
      <c r="C560" s="39" t="s">
        <v>1656</v>
      </c>
      <c r="D560" s="40" t="s">
        <v>1657</v>
      </c>
      <c r="E560" s="18" t="s">
        <v>1660</v>
      </c>
      <c r="F560" s="41" t="s">
        <v>43</v>
      </c>
      <c r="G560" s="41" t="s">
        <v>30</v>
      </c>
      <c r="H560" s="41"/>
      <c r="I560"/>
      <c r="J560"/>
      <c r="K560"/>
      <c r="L560"/>
      <c r="M560"/>
      <c r="N560"/>
      <c r="O560"/>
      <c r="P560"/>
      <c r="Q560"/>
    </row>
    <row r="561" spans="1:17" s="16" customFormat="1" ht="17.25" customHeight="1" x14ac:dyDescent="0.25">
      <c r="A561" s="18">
        <v>560</v>
      </c>
      <c r="B561" s="39" t="s">
        <v>723</v>
      </c>
      <c r="C561" s="39" t="s">
        <v>724</v>
      </c>
      <c r="D561" s="40" t="s">
        <v>906</v>
      </c>
      <c r="E561" s="18" t="s">
        <v>1661</v>
      </c>
      <c r="F561" s="41" t="s">
        <v>43</v>
      </c>
      <c r="G561" s="41" t="s">
        <v>30</v>
      </c>
      <c r="H561" s="41"/>
      <c r="I561"/>
      <c r="J561"/>
      <c r="K561"/>
      <c r="L561"/>
      <c r="M561"/>
      <c r="N561"/>
      <c r="O561"/>
      <c r="P561"/>
      <c r="Q561"/>
    </row>
    <row r="562" spans="1:17" s="16" customFormat="1" ht="17.25" customHeight="1" x14ac:dyDescent="0.25">
      <c r="A562" s="18">
        <v>561</v>
      </c>
      <c r="B562" s="39" t="s">
        <v>1658</v>
      </c>
      <c r="C562" s="39" t="s">
        <v>1659</v>
      </c>
      <c r="D562" s="40" t="s">
        <v>1609</v>
      </c>
      <c r="E562" s="18" t="s">
        <v>1660</v>
      </c>
      <c r="F562" s="41" t="s">
        <v>1357</v>
      </c>
      <c r="G562" s="41" t="s">
        <v>28</v>
      </c>
      <c r="H562" s="41"/>
      <c r="I562"/>
      <c r="J562"/>
      <c r="K562"/>
      <c r="L562"/>
      <c r="M562"/>
      <c r="N562"/>
      <c r="O562"/>
      <c r="P562"/>
      <c r="Q562"/>
    </row>
    <row r="563" spans="1:17" s="16" customFormat="1" ht="17.25" customHeight="1" x14ac:dyDescent="0.25">
      <c r="A563" s="18">
        <v>562</v>
      </c>
      <c r="B563" s="39" t="s">
        <v>1666</v>
      </c>
      <c r="C563" s="39" t="s">
        <v>1667</v>
      </c>
      <c r="D563" s="40" t="s">
        <v>1668</v>
      </c>
      <c r="E563" s="18" t="s">
        <v>2372</v>
      </c>
      <c r="F563" s="41" t="s">
        <v>44</v>
      </c>
      <c r="G563" s="41" t="s">
        <v>30</v>
      </c>
      <c r="H563" s="41"/>
      <c r="I563"/>
      <c r="J563"/>
      <c r="K563"/>
      <c r="L563"/>
      <c r="M563"/>
      <c r="N563"/>
      <c r="O563"/>
      <c r="P563"/>
      <c r="Q563"/>
    </row>
    <row r="564" spans="1:17" s="16" customFormat="1" ht="17.25" customHeight="1" x14ac:dyDescent="0.25">
      <c r="A564" s="18">
        <v>563</v>
      </c>
      <c r="B564" s="39" t="s">
        <v>1669</v>
      </c>
      <c r="C564" s="39" t="s">
        <v>1670</v>
      </c>
      <c r="D564" s="40" t="s">
        <v>1671</v>
      </c>
      <c r="E564" s="18" t="s">
        <v>2373</v>
      </c>
      <c r="F564" s="41" t="s">
        <v>29</v>
      </c>
      <c r="G564" s="41" t="s">
        <v>28</v>
      </c>
      <c r="H564" s="41"/>
      <c r="I564"/>
      <c r="J564"/>
      <c r="K564"/>
      <c r="L564"/>
      <c r="M564"/>
      <c r="N564"/>
      <c r="O564"/>
      <c r="P564"/>
      <c r="Q564"/>
    </row>
    <row r="565" spans="1:17" s="16" customFormat="1" ht="17.25" customHeight="1" x14ac:dyDescent="0.25">
      <c r="A565" s="18">
        <v>564</v>
      </c>
      <c r="B565" s="39" t="s">
        <v>1672</v>
      </c>
      <c r="C565" s="39" t="s">
        <v>1673</v>
      </c>
      <c r="D565" s="40" t="s">
        <v>1674</v>
      </c>
      <c r="E565" s="18" t="s">
        <v>2372</v>
      </c>
      <c r="F565" s="41" t="s">
        <v>29</v>
      </c>
      <c r="G565" s="41" t="s">
        <v>28</v>
      </c>
      <c r="H565" s="41"/>
      <c r="I565"/>
      <c r="J565"/>
      <c r="K565"/>
      <c r="L565"/>
      <c r="M565"/>
      <c r="N565"/>
      <c r="O565"/>
      <c r="P565"/>
      <c r="Q565"/>
    </row>
    <row r="566" spans="1:17" s="16" customFormat="1" ht="17.25" customHeight="1" x14ac:dyDescent="0.25">
      <c r="A566" s="18">
        <v>565</v>
      </c>
      <c r="B566" s="39" t="s">
        <v>1675</v>
      </c>
      <c r="C566" s="39" t="s">
        <v>1676</v>
      </c>
      <c r="D566" s="40" t="s">
        <v>1677</v>
      </c>
      <c r="E566" s="18" t="s">
        <v>2374</v>
      </c>
      <c r="F566" s="41" t="s">
        <v>27</v>
      </c>
      <c r="G566" s="41" t="s">
        <v>26</v>
      </c>
      <c r="H566" s="41"/>
      <c r="I566"/>
      <c r="J566"/>
      <c r="K566"/>
      <c r="L566"/>
      <c r="M566"/>
      <c r="N566"/>
      <c r="O566"/>
      <c r="P566"/>
      <c r="Q566"/>
    </row>
    <row r="567" spans="1:17" s="16" customFormat="1" ht="17.25" customHeight="1" x14ac:dyDescent="0.25">
      <c r="A567" s="18">
        <v>566</v>
      </c>
      <c r="B567" s="39" t="s">
        <v>1678</v>
      </c>
      <c r="C567" s="39" t="s">
        <v>1679</v>
      </c>
      <c r="D567" s="40" t="s">
        <v>1680</v>
      </c>
      <c r="E567" s="18" t="s">
        <v>2375</v>
      </c>
      <c r="F567" s="41" t="s">
        <v>46</v>
      </c>
      <c r="G567" s="41" t="s">
        <v>30</v>
      </c>
      <c r="H567" s="41"/>
      <c r="I567"/>
      <c r="J567"/>
      <c r="K567"/>
      <c r="L567"/>
      <c r="M567"/>
      <c r="N567"/>
      <c r="O567"/>
      <c r="P567"/>
      <c r="Q567"/>
    </row>
    <row r="568" spans="1:17" s="16" customFormat="1" ht="17.25" customHeight="1" x14ac:dyDescent="0.25">
      <c r="A568" s="18">
        <v>567</v>
      </c>
      <c r="B568" s="39" t="s">
        <v>1681</v>
      </c>
      <c r="C568" s="39" t="s">
        <v>1682</v>
      </c>
      <c r="D568" s="40" t="s">
        <v>1683</v>
      </c>
      <c r="E568" s="18" t="s">
        <v>2375</v>
      </c>
      <c r="F568" s="41" t="s">
        <v>46</v>
      </c>
      <c r="G568" s="41" t="s">
        <v>30</v>
      </c>
      <c r="H568" s="41"/>
      <c r="I568"/>
      <c r="J568"/>
      <c r="K568"/>
      <c r="L568"/>
      <c r="M568"/>
      <c r="N568"/>
      <c r="O568"/>
      <c r="P568"/>
      <c r="Q568"/>
    </row>
    <row r="569" spans="1:17" s="16" customFormat="1" ht="17.25" customHeight="1" x14ac:dyDescent="0.25">
      <c r="A569" s="18">
        <v>568</v>
      </c>
      <c r="B569" s="39" t="s">
        <v>1684</v>
      </c>
      <c r="C569" s="39" t="s">
        <v>1685</v>
      </c>
      <c r="D569" s="40" t="s">
        <v>1686</v>
      </c>
      <c r="E569" s="18" t="s">
        <v>2376</v>
      </c>
      <c r="F569" s="41" t="s">
        <v>46</v>
      </c>
      <c r="G569" s="41" t="s">
        <v>30</v>
      </c>
      <c r="H569" s="41"/>
      <c r="I569"/>
      <c r="J569"/>
      <c r="K569"/>
      <c r="L569"/>
      <c r="M569"/>
      <c r="N569"/>
      <c r="O569"/>
      <c r="P569"/>
      <c r="Q569"/>
    </row>
    <row r="570" spans="1:17" s="16" customFormat="1" ht="17.25" customHeight="1" x14ac:dyDescent="0.25">
      <c r="A570" s="18">
        <v>569</v>
      </c>
      <c r="B570" s="39" t="s">
        <v>1687</v>
      </c>
      <c r="C570" s="39" t="s">
        <v>1688</v>
      </c>
      <c r="D570" s="40" t="s">
        <v>1689</v>
      </c>
      <c r="E570" s="18" t="s">
        <v>2377</v>
      </c>
      <c r="F570" s="41" t="s">
        <v>56</v>
      </c>
      <c r="G570" s="41" t="s">
        <v>28</v>
      </c>
      <c r="H570" s="41"/>
      <c r="I570"/>
      <c r="J570"/>
      <c r="K570"/>
      <c r="L570"/>
      <c r="M570"/>
      <c r="N570"/>
      <c r="O570"/>
      <c r="P570"/>
      <c r="Q570"/>
    </row>
    <row r="571" spans="1:17" s="16" customFormat="1" ht="17.25" customHeight="1" x14ac:dyDescent="0.25">
      <c r="A571" s="18">
        <v>570</v>
      </c>
      <c r="B571" s="39" t="s">
        <v>1690</v>
      </c>
      <c r="C571" s="39" t="s">
        <v>1691</v>
      </c>
      <c r="D571" s="40" t="s">
        <v>1692</v>
      </c>
      <c r="E571" s="18" t="s">
        <v>2378</v>
      </c>
      <c r="F571" s="41" t="s">
        <v>43</v>
      </c>
      <c r="G571" s="41" t="s">
        <v>30</v>
      </c>
      <c r="H571" s="41"/>
      <c r="I571"/>
      <c r="J571"/>
      <c r="K571"/>
      <c r="L571"/>
      <c r="M571"/>
      <c r="N571"/>
      <c r="O571"/>
      <c r="P571"/>
      <c r="Q571"/>
    </row>
    <row r="572" spans="1:17" s="16" customFormat="1" ht="17.25" customHeight="1" x14ac:dyDescent="0.25">
      <c r="A572" s="18">
        <v>571</v>
      </c>
      <c r="B572" s="39" t="s">
        <v>1693</v>
      </c>
      <c r="C572" s="39" t="s">
        <v>1694</v>
      </c>
      <c r="D572" s="40" t="s">
        <v>1695</v>
      </c>
      <c r="E572" s="18" t="s">
        <v>2378</v>
      </c>
      <c r="F572" s="41" t="s">
        <v>43</v>
      </c>
      <c r="G572" s="41" t="s">
        <v>30</v>
      </c>
      <c r="H572" s="41"/>
      <c r="I572"/>
      <c r="J572"/>
      <c r="K572"/>
      <c r="L572"/>
      <c r="M572"/>
      <c r="N572"/>
      <c r="O572"/>
      <c r="P572"/>
      <c r="Q572"/>
    </row>
    <row r="573" spans="1:17" s="16" customFormat="1" ht="17.25" customHeight="1" x14ac:dyDescent="0.25">
      <c r="A573" s="18">
        <v>572</v>
      </c>
      <c r="B573" s="39" t="s">
        <v>1696</v>
      </c>
      <c r="C573" s="39" t="s">
        <v>1697</v>
      </c>
      <c r="D573" s="40" t="s">
        <v>1698</v>
      </c>
      <c r="E573" s="18" t="s">
        <v>2377</v>
      </c>
      <c r="F573" s="41" t="s">
        <v>71</v>
      </c>
      <c r="G573" s="41" t="s">
        <v>28</v>
      </c>
      <c r="H573" s="41"/>
      <c r="I573"/>
      <c r="J573"/>
      <c r="K573"/>
      <c r="L573"/>
      <c r="M573"/>
      <c r="N573"/>
      <c r="O573"/>
      <c r="P573"/>
      <c r="Q573"/>
    </row>
    <row r="574" spans="1:17" s="16" customFormat="1" ht="17.25" customHeight="1" x14ac:dyDescent="0.25">
      <c r="A574" s="18">
        <v>573</v>
      </c>
      <c r="B574" s="39" t="s">
        <v>1699</v>
      </c>
      <c r="C574" s="39" t="s">
        <v>1700</v>
      </c>
      <c r="D574" s="40" t="s">
        <v>1701</v>
      </c>
      <c r="E574" s="18" t="s">
        <v>2378</v>
      </c>
      <c r="F574" s="41" t="s">
        <v>48</v>
      </c>
      <c r="G574" s="41" t="s">
        <v>37</v>
      </c>
      <c r="H574" s="41"/>
      <c r="I574"/>
      <c r="J574"/>
      <c r="K574"/>
      <c r="L574"/>
      <c r="M574"/>
      <c r="N574"/>
      <c r="O574"/>
      <c r="P574"/>
      <c r="Q574"/>
    </row>
    <row r="575" spans="1:17" s="16" customFormat="1" ht="17.25" customHeight="1" x14ac:dyDescent="0.25">
      <c r="A575" s="18">
        <v>574</v>
      </c>
      <c r="B575" s="39" t="s">
        <v>1702</v>
      </c>
      <c r="C575" s="39" t="s">
        <v>1703</v>
      </c>
      <c r="D575" s="40" t="s">
        <v>1704</v>
      </c>
      <c r="E575" s="18" t="s">
        <v>2373</v>
      </c>
      <c r="F575" s="41" t="s">
        <v>29</v>
      </c>
      <c r="G575" s="41" t="s">
        <v>28</v>
      </c>
      <c r="H575" s="41"/>
      <c r="I575"/>
      <c r="J575"/>
      <c r="K575"/>
      <c r="L575"/>
      <c r="M575"/>
      <c r="N575"/>
      <c r="O575"/>
      <c r="P575"/>
      <c r="Q575"/>
    </row>
    <row r="576" spans="1:17" s="16" customFormat="1" ht="17.25" customHeight="1" x14ac:dyDescent="0.25">
      <c r="A576" s="18">
        <v>575</v>
      </c>
      <c r="B576" s="39" t="s">
        <v>1705</v>
      </c>
      <c r="C576" s="39" t="s">
        <v>1706</v>
      </c>
      <c r="D576" s="40" t="s">
        <v>1707</v>
      </c>
      <c r="E576" s="18" t="s">
        <v>2376</v>
      </c>
      <c r="F576" s="41" t="s">
        <v>29</v>
      </c>
      <c r="G576" s="41" t="s">
        <v>28</v>
      </c>
      <c r="H576" s="41"/>
      <c r="I576"/>
      <c r="J576"/>
      <c r="K576"/>
      <c r="L576"/>
      <c r="M576"/>
      <c r="N576"/>
      <c r="O576"/>
      <c r="P576"/>
      <c r="Q576"/>
    </row>
    <row r="577" spans="1:17" s="16" customFormat="1" ht="17.25" customHeight="1" x14ac:dyDescent="0.25">
      <c r="A577" s="18">
        <v>576</v>
      </c>
      <c r="B577" s="39" t="s">
        <v>1708</v>
      </c>
      <c r="C577" s="39" t="s">
        <v>1709</v>
      </c>
      <c r="D577" s="40" t="s">
        <v>1710</v>
      </c>
      <c r="E577" s="18" t="s">
        <v>2374</v>
      </c>
      <c r="F577" s="41" t="s">
        <v>1365</v>
      </c>
      <c r="G577" s="41" t="s">
        <v>30</v>
      </c>
      <c r="H577" s="41"/>
      <c r="I577"/>
      <c r="J577"/>
      <c r="K577"/>
      <c r="L577"/>
      <c r="M577"/>
      <c r="N577"/>
      <c r="O577"/>
      <c r="P577"/>
      <c r="Q577"/>
    </row>
    <row r="578" spans="1:17" s="16" customFormat="1" ht="17.25" customHeight="1" x14ac:dyDescent="0.25">
      <c r="A578" s="18">
        <v>577</v>
      </c>
      <c r="B578" s="39" t="s">
        <v>1711</v>
      </c>
      <c r="C578" s="39" t="s">
        <v>1712</v>
      </c>
      <c r="D578" s="40" t="s">
        <v>1713</v>
      </c>
      <c r="E578" s="18" t="s">
        <v>2378</v>
      </c>
      <c r="F578" s="41" t="s">
        <v>892</v>
      </c>
      <c r="G578" s="41" t="s">
        <v>30</v>
      </c>
      <c r="H578" s="41"/>
      <c r="I578"/>
      <c r="J578"/>
      <c r="K578"/>
      <c r="L578"/>
      <c r="M578"/>
      <c r="N578"/>
      <c r="O578"/>
      <c r="P578"/>
      <c r="Q578"/>
    </row>
    <row r="579" spans="1:17" s="16" customFormat="1" ht="17.25" customHeight="1" x14ac:dyDescent="0.25">
      <c r="A579" s="18">
        <v>578</v>
      </c>
      <c r="B579" s="39" t="s">
        <v>1714</v>
      </c>
      <c r="C579" s="39" t="s">
        <v>1715</v>
      </c>
      <c r="D579" s="40" t="s">
        <v>1716</v>
      </c>
      <c r="E579" s="18" t="s">
        <v>2374</v>
      </c>
      <c r="F579" s="41" t="s">
        <v>48</v>
      </c>
      <c r="G579" s="41" t="s">
        <v>37</v>
      </c>
      <c r="H579" s="41"/>
      <c r="I579"/>
      <c r="J579"/>
      <c r="K579"/>
      <c r="L579"/>
      <c r="M579"/>
      <c r="N579"/>
      <c r="O579"/>
      <c r="P579"/>
      <c r="Q579"/>
    </row>
    <row r="580" spans="1:17" s="16" customFormat="1" ht="17.25" customHeight="1" x14ac:dyDescent="0.25">
      <c r="A580" s="18">
        <v>579</v>
      </c>
      <c r="B580" s="39" t="s">
        <v>1717</v>
      </c>
      <c r="C580" s="39" t="s">
        <v>1718</v>
      </c>
      <c r="D580" s="40" t="s">
        <v>1268</v>
      </c>
      <c r="E580" s="18" t="s">
        <v>2376</v>
      </c>
      <c r="F580" s="41" t="s">
        <v>31</v>
      </c>
      <c r="G580" s="41" t="s">
        <v>28</v>
      </c>
      <c r="H580" s="41"/>
      <c r="I580"/>
      <c r="J580"/>
      <c r="K580"/>
      <c r="L580"/>
      <c r="M580"/>
      <c r="N580"/>
      <c r="O580"/>
      <c r="P580"/>
      <c r="Q580"/>
    </row>
    <row r="581" spans="1:17" s="16" customFormat="1" ht="17.25" customHeight="1" x14ac:dyDescent="0.25">
      <c r="A581" s="18">
        <v>580</v>
      </c>
      <c r="B581" s="39" t="s">
        <v>1719</v>
      </c>
      <c r="C581" s="39" t="s">
        <v>1720</v>
      </c>
      <c r="D581" s="40" t="s">
        <v>1721</v>
      </c>
      <c r="E581" s="18" t="s">
        <v>2377</v>
      </c>
      <c r="F581" s="41" t="s">
        <v>729</v>
      </c>
      <c r="G581" s="41" t="s">
        <v>28</v>
      </c>
      <c r="H581" s="41"/>
      <c r="I581"/>
      <c r="J581"/>
      <c r="K581"/>
      <c r="L581"/>
      <c r="M581"/>
      <c r="N581"/>
      <c r="O581"/>
      <c r="P581"/>
      <c r="Q581"/>
    </row>
    <row r="582" spans="1:17" s="16" customFormat="1" ht="17.25" customHeight="1" x14ac:dyDescent="0.25">
      <c r="A582" s="18">
        <v>581</v>
      </c>
      <c r="B582" s="39" t="s">
        <v>1722</v>
      </c>
      <c r="C582" s="39" t="s">
        <v>1723</v>
      </c>
      <c r="D582" s="40" t="s">
        <v>1724</v>
      </c>
      <c r="E582" s="18" t="s">
        <v>2373</v>
      </c>
      <c r="F582" s="41" t="s">
        <v>31</v>
      </c>
      <c r="G582" s="41" t="s">
        <v>28</v>
      </c>
      <c r="H582" s="41"/>
      <c r="I582"/>
      <c r="J582"/>
      <c r="K582"/>
      <c r="L582"/>
      <c r="M582"/>
      <c r="N582"/>
      <c r="O582"/>
      <c r="P582"/>
      <c r="Q582"/>
    </row>
    <row r="583" spans="1:17" s="16" customFormat="1" ht="17.25" customHeight="1" x14ac:dyDescent="0.25">
      <c r="A583" s="18">
        <v>582</v>
      </c>
      <c r="B583" s="39" t="s">
        <v>1725</v>
      </c>
      <c r="C583" s="39" t="s">
        <v>1726</v>
      </c>
      <c r="D583" s="40" t="s">
        <v>1727</v>
      </c>
      <c r="E583" s="18" t="s">
        <v>2372</v>
      </c>
      <c r="F583" s="41" t="s">
        <v>47</v>
      </c>
      <c r="G583" s="41" t="s">
        <v>28</v>
      </c>
      <c r="H583" s="41"/>
      <c r="I583"/>
      <c r="J583"/>
      <c r="K583"/>
      <c r="L583"/>
      <c r="M583"/>
      <c r="N583"/>
      <c r="O583"/>
      <c r="P583"/>
      <c r="Q583"/>
    </row>
    <row r="584" spans="1:17" s="16" customFormat="1" ht="17.25" customHeight="1" x14ac:dyDescent="0.25">
      <c r="A584" s="18">
        <v>583</v>
      </c>
      <c r="B584" s="39" t="s">
        <v>1728</v>
      </c>
      <c r="C584" s="39" t="s">
        <v>1729</v>
      </c>
      <c r="D584" s="40" t="s">
        <v>1730</v>
      </c>
      <c r="E584" s="18" t="s">
        <v>2378</v>
      </c>
      <c r="F584" s="41" t="s">
        <v>44</v>
      </c>
      <c r="G584" s="41" t="s">
        <v>30</v>
      </c>
      <c r="H584" s="41"/>
      <c r="I584"/>
      <c r="J584"/>
      <c r="K584"/>
      <c r="L584"/>
      <c r="M584"/>
      <c r="N584"/>
      <c r="O584"/>
      <c r="P584"/>
      <c r="Q584"/>
    </row>
    <row r="585" spans="1:17" s="16" customFormat="1" ht="17.25" customHeight="1" x14ac:dyDescent="0.25">
      <c r="A585" s="18">
        <v>584</v>
      </c>
      <c r="B585" s="39" t="s">
        <v>1731</v>
      </c>
      <c r="C585" s="39" t="s">
        <v>1732</v>
      </c>
      <c r="D585" s="40" t="s">
        <v>1733</v>
      </c>
      <c r="E585" s="18" t="s">
        <v>2373</v>
      </c>
      <c r="F585" s="41" t="s">
        <v>29</v>
      </c>
      <c r="G585" s="41" t="s">
        <v>28</v>
      </c>
      <c r="H585" s="41"/>
      <c r="I585"/>
      <c r="J585"/>
      <c r="K585"/>
      <c r="L585"/>
      <c r="M585"/>
      <c r="N585"/>
      <c r="O585"/>
      <c r="P585"/>
      <c r="Q585"/>
    </row>
    <row r="586" spans="1:17" s="16" customFormat="1" ht="17.25" customHeight="1" x14ac:dyDescent="0.25">
      <c r="A586" s="18">
        <v>585</v>
      </c>
      <c r="B586" s="39" t="s">
        <v>1734</v>
      </c>
      <c r="C586" s="39" t="s">
        <v>1735</v>
      </c>
      <c r="D586" s="40" t="s">
        <v>1736</v>
      </c>
      <c r="E586" s="18" t="s">
        <v>2374</v>
      </c>
      <c r="F586" s="41" t="s">
        <v>1360</v>
      </c>
      <c r="G586" s="41" t="s">
        <v>34</v>
      </c>
      <c r="H586" s="41"/>
      <c r="I586"/>
      <c r="J586"/>
      <c r="K586"/>
      <c r="L586"/>
      <c r="M586"/>
      <c r="N586"/>
      <c r="O586"/>
      <c r="P586"/>
      <c r="Q586"/>
    </row>
    <row r="587" spans="1:17" s="16" customFormat="1" ht="17.25" customHeight="1" x14ac:dyDescent="0.25">
      <c r="A587" s="18">
        <v>586</v>
      </c>
      <c r="B587" s="39" t="s">
        <v>1737</v>
      </c>
      <c r="C587" s="39" t="s">
        <v>1738</v>
      </c>
      <c r="D587" s="40" t="s">
        <v>1739</v>
      </c>
      <c r="E587" s="18" t="s">
        <v>2372</v>
      </c>
      <c r="F587" s="41" t="s">
        <v>29</v>
      </c>
      <c r="G587" s="41" t="s">
        <v>28</v>
      </c>
      <c r="H587" s="41"/>
      <c r="I587"/>
      <c r="J587"/>
      <c r="K587"/>
      <c r="L587"/>
      <c r="M587"/>
      <c r="N587"/>
      <c r="O587"/>
      <c r="P587"/>
      <c r="Q587"/>
    </row>
    <row r="588" spans="1:17" s="16" customFormat="1" ht="17.25" customHeight="1" x14ac:dyDescent="0.25">
      <c r="A588" s="18">
        <v>587</v>
      </c>
      <c r="B588" s="39" t="s">
        <v>1740</v>
      </c>
      <c r="C588" s="39" t="s">
        <v>1741</v>
      </c>
      <c r="D588" s="40" t="s">
        <v>1742</v>
      </c>
      <c r="E588" s="18" t="s">
        <v>2373</v>
      </c>
      <c r="F588" s="41" t="s">
        <v>29</v>
      </c>
      <c r="G588" s="41" t="s">
        <v>28</v>
      </c>
      <c r="H588" s="41"/>
      <c r="I588"/>
      <c r="J588"/>
      <c r="K588"/>
      <c r="L588"/>
      <c r="M588"/>
      <c r="N588"/>
      <c r="O588"/>
      <c r="P588"/>
      <c r="Q588"/>
    </row>
    <row r="589" spans="1:17" s="16" customFormat="1" ht="17.25" customHeight="1" x14ac:dyDescent="0.25">
      <c r="A589" s="18">
        <v>588</v>
      </c>
      <c r="B589" s="39" t="s">
        <v>1743</v>
      </c>
      <c r="C589" s="39" t="s">
        <v>1744</v>
      </c>
      <c r="D589" s="40" t="s">
        <v>1745</v>
      </c>
      <c r="E589" s="18" t="s">
        <v>2374</v>
      </c>
      <c r="F589" s="41" t="s">
        <v>1355</v>
      </c>
      <c r="G589" s="41" t="s">
        <v>30</v>
      </c>
      <c r="H589" s="41"/>
      <c r="I589"/>
      <c r="J589"/>
      <c r="K589"/>
      <c r="L589"/>
      <c r="M589"/>
      <c r="N589"/>
      <c r="O589"/>
      <c r="P589"/>
      <c r="Q589"/>
    </row>
    <row r="590" spans="1:17" s="16" customFormat="1" ht="17.25" customHeight="1" x14ac:dyDescent="0.25">
      <c r="A590" s="18">
        <v>589</v>
      </c>
      <c r="B590" s="39" t="s">
        <v>1746</v>
      </c>
      <c r="C590" s="39" t="s">
        <v>1747</v>
      </c>
      <c r="D590" s="40" t="s">
        <v>1748</v>
      </c>
      <c r="E590" s="18" t="s">
        <v>2375</v>
      </c>
      <c r="F590" s="41" t="s">
        <v>58</v>
      </c>
      <c r="G590" s="41" t="s">
        <v>28</v>
      </c>
      <c r="H590" s="41"/>
      <c r="I590"/>
      <c r="J590"/>
      <c r="K590"/>
      <c r="L590"/>
      <c r="M590"/>
      <c r="N590"/>
      <c r="O590"/>
      <c r="P590"/>
      <c r="Q590"/>
    </row>
    <row r="591" spans="1:17" s="16" customFormat="1" ht="17.25" customHeight="1" x14ac:dyDescent="0.25">
      <c r="A591" s="18">
        <v>590</v>
      </c>
      <c r="B591" s="39" t="s">
        <v>1749</v>
      </c>
      <c r="C591" s="39" t="s">
        <v>1750</v>
      </c>
      <c r="D591" s="40" t="s">
        <v>1751</v>
      </c>
      <c r="E591" s="18" t="s">
        <v>2372</v>
      </c>
      <c r="F591" s="41" t="s">
        <v>46</v>
      </c>
      <c r="G591" s="41" t="s">
        <v>30</v>
      </c>
      <c r="H591" s="41"/>
      <c r="I591"/>
      <c r="J591"/>
      <c r="K591"/>
      <c r="L591"/>
      <c r="M591"/>
      <c r="N591"/>
      <c r="O591"/>
      <c r="P591"/>
      <c r="Q591"/>
    </row>
    <row r="592" spans="1:17" s="16" customFormat="1" ht="17.25" customHeight="1" x14ac:dyDescent="0.25">
      <c r="A592" s="18">
        <v>591</v>
      </c>
      <c r="B592" s="39" t="s">
        <v>1752</v>
      </c>
      <c r="C592" s="39" t="s">
        <v>1753</v>
      </c>
      <c r="D592" s="40" t="s">
        <v>1754</v>
      </c>
      <c r="E592" s="18" t="s">
        <v>2377</v>
      </c>
      <c r="F592" s="41" t="s">
        <v>80</v>
      </c>
      <c r="G592" s="41" t="s">
        <v>28</v>
      </c>
      <c r="H592" s="41"/>
      <c r="I592"/>
      <c r="J592"/>
      <c r="K592"/>
      <c r="L592"/>
      <c r="M592"/>
      <c r="N592"/>
      <c r="O592"/>
      <c r="P592"/>
      <c r="Q592"/>
    </row>
    <row r="593" spans="1:17" s="16" customFormat="1" ht="17.25" customHeight="1" x14ac:dyDescent="0.25">
      <c r="A593" s="18">
        <v>592</v>
      </c>
      <c r="B593" s="39" t="s">
        <v>1755</v>
      </c>
      <c r="C593" s="39" t="s">
        <v>1756</v>
      </c>
      <c r="D593" s="40" t="s">
        <v>1757</v>
      </c>
      <c r="E593" s="18" t="s">
        <v>2375</v>
      </c>
      <c r="F593" s="41" t="s">
        <v>60</v>
      </c>
      <c r="G593" s="41" t="s">
        <v>26</v>
      </c>
      <c r="H593" s="41"/>
      <c r="I593"/>
      <c r="J593"/>
      <c r="K593"/>
      <c r="L593"/>
      <c r="M593"/>
      <c r="N593"/>
      <c r="O593"/>
      <c r="P593"/>
      <c r="Q593"/>
    </row>
    <row r="594" spans="1:17" s="16" customFormat="1" ht="17.25" customHeight="1" x14ac:dyDescent="0.25">
      <c r="A594" s="18">
        <v>593</v>
      </c>
      <c r="B594" s="39" t="s">
        <v>1758</v>
      </c>
      <c r="C594" s="39" t="s">
        <v>1759</v>
      </c>
      <c r="D594" s="40" t="s">
        <v>1760</v>
      </c>
      <c r="E594" s="18" t="s">
        <v>2378</v>
      </c>
      <c r="F594" s="41" t="s">
        <v>1355</v>
      </c>
      <c r="G594" s="41" t="s">
        <v>30</v>
      </c>
      <c r="H594" s="41"/>
      <c r="I594"/>
      <c r="J594"/>
      <c r="K594"/>
      <c r="L594"/>
      <c r="M594"/>
      <c r="N594"/>
      <c r="O594"/>
      <c r="P594"/>
      <c r="Q594"/>
    </row>
    <row r="595" spans="1:17" s="16" customFormat="1" ht="17.25" customHeight="1" x14ac:dyDescent="0.25">
      <c r="A595" s="18">
        <v>594</v>
      </c>
      <c r="B595" s="39" t="s">
        <v>1761</v>
      </c>
      <c r="C595" s="39" t="s">
        <v>1762</v>
      </c>
      <c r="D595" s="40" t="s">
        <v>1763</v>
      </c>
      <c r="E595" s="18" t="s">
        <v>2372</v>
      </c>
      <c r="F595" s="41" t="s">
        <v>45</v>
      </c>
      <c r="G595" s="41" t="s">
        <v>30</v>
      </c>
      <c r="H595" s="41"/>
      <c r="I595"/>
      <c r="J595"/>
      <c r="K595"/>
      <c r="L595"/>
      <c r="M595"/>
      <c r="N595"/>
      <c r="O595"/>
      <c r="P595"/>
      <c r="Q595"/>
    </row>
    <row r="596" spans="1:17" s="16" customFormat="1" ht="17.25" customHeight="1" x14ac:dyDescent="0.25">
      <c r="A596" s="18">
        <v>595</v>
      </c>
      <c r="B596" s="39" t="s">
        <v>1764</v>
      </c>
      <c r="C596" s="39" t="s">
        <v>1765</v>
      </c>
      <c r="D596" s="40" t="s">
        <v>1727</v>
      </c>
      <c r="E596" s="18" t="s">
        <v>2372</v>
      </c>
      <c r="F596" s="41" t="s">
        <v>45</v>
      </c>
      <c r="G596" s="41" t="s">
        <v>30</v>
      </c>
      <c r="H596" s="41"/>
      <c r="I596"/>
      <c r="J596"/>
      <c r="K596"/>
      <c r="L596"/>
      <c r="M596"/>
      <c r="N596"/>
      <c r="O596"/>
      <c r="P596"/>
      <c r="Q596"/>
    </row>
    <row r="597" spans="1:17" s="16" customFormat="1" ht="17.25" customHeight="1" x14ac:dyDescent="0.25">
      <c r="A597" s="18">
        <v>596</v>
      </c>
      <c r="B597" s="39" t="s">
        <v>1766</v>
      </c>
      <c r="C597" s="39" t="s">
        <v>1767</v>
      </c>
      <c r="D597" s="40" t="s">
        <v>1341</v>
      </c>
      <c r="E597" s="18" t="s">
        <v>2372</v>
      </c>
      <c r="F597" s="41" t="s">
        <v>39</v>
      </c>
      <c r="G597" s="41" t="s">
        <v>30</v>
      </c>
      <c r="H597" s="41"/>
      <c r="I597"/>
      <c r="J597"/>
      <c r="K597"/>
      <c r="L597"/>
      <c r="M597"/>
      <c r="N597"/>
      <c r="O597"/>
      <c r="P597"/>
      <c r="Q597"/>
    </row>
    <row r="598" spans="1:17" s="16" customFormat="1" ht="17.25" customHeight="1" x14ac:dyDescent="0.25">
      <c r="A598" s="18">
        <v>597</v>
      </c>
      <c r="B598" s="39" t="s">
        <v>1768</v>
      </c>
      <c r="C598" s="39" t="s">
        <v>1769</v>
      </c>
      <c r="D598" s="40" t="s">
        <v>1770</v>
      </c>
      <c r="E598" s="18" t="s">
        <v>2378</v>
      </c>
      <c r="F598" s="41" t="s">
        <v>892</v>
      </c>
      <c r="G598" s="41" t="s">
        <v>30</v>
      </c>
      <c r="H598" s="41"/>
      <c r="I598"/>
      <c r="J598"/>
      <c r="K598"/>
      <c r="L598"/>
      <c r="M598"/>
      <c r="N598"/>
      <c r="O598"/>
      <c r="P598"/>
      <c r="Q598"/>
    </row>
    <row r="599" spans="1:17" s="16" customFormat="1" ht="17.25" customHeight="1" x14ac:dyDescent="0.25">
      <c r="A599" s="18">
        <v>598</v>
      </c>
      <c r="B599" s="39" t="s">
        <v>1771</v>
      </c>
      <c r="C599" s="39" t="s">
        <v>1772</v>
      </c>
      <c r="D599" s="40" t="s">
        <v>1773</v>
      </c>
      <c r="E599" s="18" t="s">
        <v>2372</v>
      </c>
      <c r="F599" s="41" t="s">
        <v>29</v>
      </c>
      <c r="G599" s="41" t="s">
        <v>28</v>
      </c>
      <c r="H599" s="41"/>
      <c r="I599"/>
      <c r="J599"/>
      <c r="K599"/>
      <c r="L599"/>
      <c r="M599"/>
      <c r="N599"/>
      <c r="O599"/>
      <c r="P599"/>
      <c r="Q599"/>
    </row>
    <row r="600" spans="1:17" s="16" customFormat="1" ht="17.25" customHeight="1" x14ac:dyDescent="0.25">
      <c r="A600" s="18">
        <v>599</v>
      </c>
      <c r="B600" s="39" t="s">
        <v>1774</v>
      </c>
      <c r="C600" s="39" t="s">
        <v>1775</v>
      </c>
      <c r="D600" s="40" t="s">
        <v>1776</v>
      </c>
      <c r="E600" s="18" t="s">
        <v>2372</v>
      </c>
      <c r="F600" s="41" t="s">
        <v>47</v>
      </c>
      <c r="G600" s="41" t="s">
        <v>28</v>
      </c>
      <c r="H600" s="41"/>
      <c r="I600"/>
      <c r="J600"/>
      <c r="K600"/>
      <c r="L600"/>
      <c r="M600"/>
      <c r="N600"/>
      <c r="O600"/>
      <c r="P600"/>
      <c r="Q600"/>
    </row>
    <row r="601" spans="1:17" s="16" customFormat="1" ht="17.25" customHeight="1" x14ac:dyDescent="0.25">
      <c r="A601" s="18">
        <v>600</v>
      </c>
      <c r="B601" s="39" t="s">
        <v>1777</v>
      </c>
      <c r="C601" s="39" t="s">
        <v>1778</v>
      </c>
      <c r="D601" s="40" t="s">
        <v>1779</v>
      </c>
      <c r="E601" s="18" t="s">
        <v>2378</v>
      </c>
      <c r="F601" s="41" t="s">
        <v>62</v>
      </c>
      <c r="G601" s="41" t="s">
        <v>30</v>
      </c>
      <c r="H601" s="41"/>
      <c r="I601"/>
      <c r="J601"/>
      <c r="K601"/>
      <c r="L601"/>
      <c r="M601"/>
      <c r="N601"/>
      <c r="O601"/>
      <c r="P601"/>
      <c r="Q601"/>
    </row>
    <row r="602" spans="1:17" s="16" customFormat="1" ht="17.25" customHeight="1" x14ac:dyDescent="0.25">
      <c r="A602" s="18">
        <v>601</v>
      </c>
      <c r="B602" s="39" t="s">
        <v>1780</v>
      </c>
      <c r="C602" s="39" t="s">
        <v>1781</v>
      </c>
      <c r="D602" s="40" t="s">
        <v>1782</v>
      </c>
      <c r="E602" s="18" t="s">
        <v>2373</v>
      </c>
      <c r="F602" s="41" t="s">
        <v>29</v>
      </c>
      <c r="G602" s="41" t="s">
        <v>28</v>
      </c>
      <c r="H602" s="41"/>
      <c r="I602"/>
      <c r="J602"/>
      <c r="K602"/>
      <c r="L602"/>
      <c r="M602"/>
      <c r="N602"/>
      <c r="O602"/>
      <c r="P602"/>
      <c r="Q602"/>
    </row>
    <row r="603" spans="1:17" s="16" customFormat="1" ht="17.25" customHeight="1" x14ac:dyDescent="0.25">
      <c r="A603" s="18">
        <v>602</v>
      </c>
      <c r="B603" s="39" t="s">
        <v>1783</v>
      </c>
      <c r="C603" s="39" t="s">
        <v>1784</v>
      </c>
      <c r="D603" s="40" t="s">
        <v>1785</v>
      </c>
      <c r="E603" s="18" t="s">
        <v>2375</v>
      </c>
      <c r="F603" s="41" t="s">
        <v>45</v>
      </c>
      <c r="G603" s="41" t="s">
        <v>30</v>
      </c>
      <c r="H603" s="41"/>
      <c r="I603"/>
      <c r="J603"/>
      <c r="K603"/>
      <c r="L603"/>
      <c r="M603"/>
      <c r="N603"/>
      <c r="O603"/>
      <c r="P603"/>
      <c r="Q603"/>
    </row>
    <row r="604" spans="1:17" s="16" customFormat="1" ht="17.25" customHeight="1" x14ac:dyDescent="0.25">
      <c r="A604" s="18">
        <v>603</v>
      </c>
      <c r="B604" s="39" t="s">
        <v>1786</v>
      </c>
      <c r="C604" s="39" t="s">
        <v>1787</v>
      </c>
      <c r="D604" s="40" t="s">
        <v>1704</v>
      </c>
      <c r="E604" s="18" t="s">
        <v>2375</v>
      </c>
      <c r="F604" s="41" t="s">
        <v>46</v>
      </c>
      <c r="G604" s="41" t="s">
        <v>30</v>
      </c>
      <c r="H604" s="41"/>
      <c r="I604"/>
      <c r="J604"/>
      <c r="K604"/>
      <c r="L604"/>
      <c r="M604"/>
      <c r="N604"/>
      <c r="O604"/>
      <c r="P604"/>
      <c r="Q604"/>
    </row>
    <row r="605" spans="1:17" s="16" customFormat="1" ht="17.25" customHeight="1" x14ac:dyDescent="0.25">
      <c r="A605" s="18">
        <v>604</v>
      </c>
      <c r="B605" s="39" t="s">
        <v>1788</v>
      </c>
      <c r="C605" s="39" t="s">
        <v>1789</v>
      </c>
      <c r="D605" s="40" t="s">
        <v>1790</v>
      </c>
      <c r="E605" s="18" t="s">
        <v>2372</v>
      </c>
      <c r="F605" s="41" t="s">
        <v>46</v>
      </c>
      <c r="G605" s="41" t="s">
        <v>30</v>
      </c>
      <c r="H605" s="41"/>
      <c r="I605"/>
      <c r="J605"/>
      <c r="K605"/>
      <c r="L605"/>
      <c r="M605"/>
      <c r="N605"/>
      <c r="O605"/>
      <c r="P605"/>
      <c r="Q605"/>
    </row>
    <row r="606" spans="1:17" s="16" customFormat="1" ht="17.25" customHeight="1" x14ac:dyDescent="0.25">
      <c r="A606" s="18">
        <v>605</v>
      </c>
      <c r="B606" s="39" t="s">
        <v>1791</v>
      </c>
      <c r="C606" s="39" t="s">
        <v>1792</v>
      </c>
      <c r="D606" s="40" t="s">
        <v>433</v>
      </c>
      <c r="E606" s="18" t="s">
        <v>2376</v>
      </c>
      <c r="F606" s="41" t="s">
        <v>46</v>
      </c>
      <c r="G606" s="41" t="s">
        <v>30</v>
      </c>
      <c r="H606" s="41"/>
      <c r="I606"/>
      <c r="J606"/>
      <c r="K606"/>
      <c r="L606"/>
      <c r="M606"/>
      <c r="N606"/>
      <c r="O606"/>
      <c r="P606"/>
      <c r="Q606"/>
    </row>
    <row r="607" spans="1:17" s="16" customFormat="1" ht="17.25" customHeight="1" x14ac:dyDescent="0.25">
      <c r="A607" s="18">
        <v>606</v>
      </c>
      <c r="B607" s="39" t="s">
        <v>1793</v>
      </c>
      <c r="C607" s="39" t="s">
        <v>1794</v>
      </c>
      <c r="D607" s="40" t="s">
        <v>1795</v>
      </c>
      <c r="E607" s="18" t="s">
        <v>2376</v>
      </c>
      <c r="F607" s="41" t="s">
        <v>1365</v>
      </c>
      <c r="G607" s="41" t="s">
        <v>30</v>
      </c>
      <c r="H607" s="41"/>
      <c r="I607"/>
      <c r="J607"/>
      <c r="K607"/>
      <c r="L607"/>
      <c r="M607"/>
      <c r="N607"/>
      <c r="O607"/>
      <c r="P607"/>
      <c r="Q607"/>
    </row>
    <row r="608" spans="1:17" s="16" customFormat="1" ht="17.25" customHeight="1" x14ac:dyDescent="0.25">
      <c r="A608" s="18">
        <v>607</v>
      </c>
      <c r="B608" s="39" t="s">
        <v>1796</v>
      </c>
      <c r="C608" s="39" t="s">
        <v>1797</v>
      </c>
      <c r="D608" s="40" t="s">
        <v>1798</v>
      </c>
      <c r="E608" s="18" t="s">
        <v>2375</v>
      </c>
      <c r="F608" s="41" t="s">
        <v>46</v>
      </c>
      <c r="G608" s="41" t="s">
        <v>30</v>
      </c>
      <c r="H608" s="41"/>
      <c r="I608"/>
      <c r="J608"/>
      <c r="K608"/>
      <c r="L608"/>
      <c r="M608"/>
      <c r="N608"/>
      <c r="O608"/>
      <c r="P608"/>
      <c r="Q608"/>
    </row>
    <row r="609" spans="1:17" s="16" customFormat="1" ht="17.25" customHeight="1" x14ac:dyDescent="0.25">
      <c r="A609" s="18">
        <v>608</v>
      </c>
      <c r="B609" s="39" t="s">
        <v>1799</v>
      </c>
      <c r="C609" s="39" t="s">
        <v>1800</v>
      </c>
      <c r="D609" s="40" t="s">
        <v>1801</v>
      </c>
      <c r="E609" s="18" t="s">
        <v>2377</v>
      </c>
      <c r="F609" s="41" t="s">
        <v>56</v>
      </c>
      <c r="G609" s="41" t="s">
        <v>28</v>
      </c>
      <c r="H609" s="41"/>
      <c r="I609"/>
      <c r="J609"/>
      <c r="K609"/>
      <c r="L609"/>
      <c r="M609"/>
      <c r="N609"/>
      <c r="O609"/>
      <c r="P609"/>
      <c r="Q609"/>
    </row>
    <row r="610" spans="1:17" s="16" customFormat="1" ht="17.25" customHeight="1" x14ac:dyDescent="0.25">
      <c r="A610" s="18">
        <v>609</v>
      </c>
      <c r="B610" s="39" t="s">
        <v>1802</v>
      </c>
      <c r="C610" s="39" t="s">
        <v>1803</v>
      </c>
      <c r="D610" s="40" t="s">
        <v>1804</v>
      </c>
      <c r="E610" s="18" t="s">
        <v>2378</v>
      </c>
      <c r="F610" s="41" t="s">
        <v>51</v>
      </c>
      <c r="G610" s="41" t="s">
        <v>34</v>
      </c>
      <c r="H610" s="41"/>
      <c r="I610"/>
      <c r="J610"/>
      <c r="K610"/>
      <c r="L610"/>
      <c r="M610"/>
      <c r="N610"/>
      <c r="O610"/>
      <c r="P610"/>
      <c r="Q610"/>
    </row>
    <row r="611" spans="1:17" s="16" customFormat="1" ht="17.25" customHeight="1" x14ac:dyDescent="0.25">
      <c r="A611" s="18">
        <v>610</v>
      </c>
      <c r="B611" s="39" t="s">
        <v>1805</v>
      </c>
      <c r="C611" s="39" t="s">
        <v>1806</v>
      </c>
      <c r="D611" s="40" t="s">
        <v>1807</v>
      </c>
      <c r="E611" s="18" t="s">
        <v>2374</v>
      </c>
      <c r="F611" s="41" t="s">
        <v>1365</v>
      </c>
      <c r="G611" s="41" t="s">
        <v>30</v>
      </c>
      <c r="H611" s="41"/>
      <c r="I611"/>
      <c r="J611"/>
      <c r="K611"/>
      <c r="L611"/>
      <c r="M611"/>
      <c r="N611"/>
      <c r="O611"/>
      <c r="P611"/>
      <c r="Q611"/>
    </row>
    <row r="612" spans="1:17" s="16" customFormat="1" ht="17.25" customHeight="1" x14ac:dyDescent="0.25">
      <c r="A612" s="18">
        <v>611</v>
      </c>
      <c r="B612" s="39" t="s">
        <v>1808</v>
      </c>
      <c r="C612" s="39" t="s">
        <v>1809</v>
      </c>
      <c r="D612" s="40" t="s">
        <v>1810</v>
      </c>
      <c r="E612" s="18" t="s">
        <v>2378</v>
      </c>
      <c r="F612" s="41" t="s">
        <v>57</v>
      </c>
      <c r="G612" s="41" t="s">
        <v>28</v>
      </c>
      <c r="H612" s="41"/>
      <c r="I612"/>
      <c r="J612"/>
      <c r="K612"/>
      <c r="L612"/>
      <c r="M612"/>
      <c r="N612"/>
      <c r="O612"/>
      <c r="P612"/>
      <c r="Q612"/>
    </row>
    <row r="613" spans="1:17" s="16" customFormat="1" ht="17.25" customHeight="1" x14ac:dyDescent="0.25">
      <c r="A613" s="18">
        <v>612</v>
      </c>
      <c r="B613" s="39" t="s">
        <v>1811</v>
      </c>
      <c r="C613" s="39" t="s">
        <v>1812</v>
      </c>
      <c r="D613" s="40" t="s">
        <v>1813</v>
      </c>
      <c r="E613" s="18" t="s">
        <v>2374</v>
      </c>
      <c r="F613" s="41" t="s">
        <v>86</v>
      </c>
      <c r="G613" s="41" t="s">
        <v>30</v>
      </c>
      <c r="H613" s="41"/>
      <c r="I613"/>
      <c r="J613"/>
      <c r="K613"/>
      <c r="L613"/>
      <c r="M613"/>
      <c r="N613"/>
      <c r="O613"/>
      <c r="P613"/>
      <c r="Q613"/>
    </row>
    <row r="614" spans="1:17" s="16" customFormat="1" ht="17.25" customHeight="1" x14ac:dyDescent="0.25">
      <c r="A614" s="18">
        <v>613</v>
      </c>
      <c r="B614" s="39" t="s">
        <v>1814</v>
      </c>
      <c r="C614" s="39" t="s">
        <v>1815</v>
      </c>
      <c r="D614" s="40" t="s">
        <v>1710</v>
      </c>
      <c r="E614" s="18" t="s">
        <v>2376</v>
      </c>
      <c r="F614" s="41" t="s">
        <v>33</v>
      </c>
      <c r="G614" s="41" t="s">
        <v>30</v>
      </c>
      <c r="H614" s="41"/>
      <c r="I614"/>
      <c r="J614"/>
      <c r="K614"/>
      <c r="L614"/>
      <c r="M614"/>
      <c r="N614"/>
      <c r="O614"/>
      <c r="P614"/>
      <c r="Q614"/>
    </row>
    <row r="615" spans="1:17" s="16" customFormat="1" ht="17.25" customHeight="1" x14ac:dyDescent="0.25">
      <c r="A615" s="18">
        <v>614</v>
      </c>
      <c r="B615" s="39" t="s">
        <v>1816</v>
      </c>
      <c r="C615" s="39" t="s">
        <v>1817</v>
      </c>
      <c r="D615" s="40" t="s">
        <v>1818</v>
      </c>
      <c r="E615" s="18" t="s">
        <v>2373</v>
      </c>
      <c r="F615" s="41" t="s">
        <v>29</v>
      </c>
      <c r="G615" s="41" t="s">
        <v>28</v>
      </c>
      <c r="H615" s="41"/>
      <c r="I615"/>
      <c r="J615"/>
      <c r="K615"/>
      <c r="L615"/>
      <c r="M615"/>
      <c r="N615"/>
      <c r="O615"/>
      <c r="P615"/>
      <c r="Q615"/>
    </row>
    <row r="616" spans="1:17" s="16" customFormat="1" ht="17.25" customHeight="1" x14ac:dyDescent="0.25">
      <c r="A616" s="18">
        <v>615</v>
      </c>
      <c r="B616" s="39" t="s">
        <v>1819</v>
      </c>
      <c r="C616" s="39" t="s">
        <v>1820</v>
      </c>
      <c r="D616" s="40" t="s">
        <v>1821</v>
      </c>
      <c r="E616" s="18" t="s">
        <v>2377</v>
      </c>
      <c r="F616" s="41" t="s">
        <v>56</v>
      </c>
      <c r="G616" s="41" t="s">
        <v>28</v>
      </c>
      <c r="H616" s="41"/>
      <c r="I616"/>
      <c r="J616"/>
      <c r="K616"/>
      <c r="L616"/>
      <c r="M616"/>
      <c r="N616"/>
      <c r="O616"/>
      <c r="P616"/>
      <c r="Q616"/>
    </row>
    <row r="617" spans="1:17" s="16" customFormat="1" ht="17.25" customHeight="1" x14ac:dyDescent="0.25">
      <c r="A617" s="18">
        <v>616</v>
      </c>
      <c r="B617" s="39" t="s">
        <v>1822</v>
      </c>
      <c r="C617" s="39" t="s">
        <v>1823</v>
      </c>
      <c r="D617" s="40" t="s">
        <v>1824</v>
      </c>
      <c r="E617" s="18" t="s">
        <v>2377</v>
      </c>
      <c r="F617" s="41" t="s">
        <v>57</v>
      </c>
      <c r="G617" s="41" t="s">
        <v>28</v>
      </c>
      <c r="H617" s="41"/>
      <c r="I617"/>
      <c r="J617"/>
      <c r="K617"/>
      <c r="L617"/>
      <c r="M617"/>
      <c r="N617"/>
      <c r="O617"/>
      <c r="P617"/>
      <c r="Q617"/>
    </row>
    <row r="618" spans="1:17" s="16" customFormat="1" ht="17.25" customHeight="1" x14ac:dyDescent="0.25">
      <c r="A618" s="18">
        <v>617</v>
      </c>
      <c r="B618" s="39" t="s">
        <v>1825</v>
      </c>
      <c r="C618" s="39" t="s">
        <v>1826</v>
      </c>
      <c r="D618" s="40" t="s">
        <v>1748</v>
      </c>
      <c r="E618" s="18" t="s">
        <v>2372</v>
      </c>
      <c r="F618" s="41" t="s">
        <v>29</v>
      </c>
      <c r="G618" s="41" t="s">
        <v>28</v>
      </c>
      <c r="H618" s="41"/>
      <c r="I618"/>
      <c r="J618"/>
      <c r="K618"/>
      <c r="L618"/>
      <c r="M618"/>
      <c r="N618"/>
      <c r="O618"/>
      <c r="P618"/>
      <c r="Q618"/>
    </row>
    <row r="619" spans="1:17" s="16" customFormat="1" ht="17.25" customHeight="1" x14ac:dyDescent="0.25">
      <c r="A619" s="18">
        <v>618</v>
      </c>
      <c r="B619" s="39" t="s">
        <v>1827</v>
      </c>
      <c r="C619" s="39" t="s">
        <v>1828</v>
      </c>
      <c r="D619" s="40" t="s">
        <v>1829</v>
      </c>
      <c r="E619" s="18" t="s">
        <v>2374</v>
      </c>
      <c r="F619" s="41" t="s">
        <v>68</v>
      </c>
      <c r="G619" s="41" t="s">
        <v>26</v>
      </c>
      <c r="H619" s="41"/>
      <c r="I619"/>
      <c r="J619"/>
      <c r="K619"/>
      <c r="L619"/>
      <c r="M619"/>
      <c r="N619"/>
      <c r="O619"/>
      <c r="P619"/>
      <c r="Q619"/>
    </row>
    <row r="620" spans="1:17" s="16" customFormat="1" ht="17.25" customHeight="1" x14ac:dyDescent="0.25">
      <c r="A620" s="18">
        <v>619</v>
      </c>
      <c r="B620" s="39" t="s">
        <v>1830</v>
      </c>
      <c r="C620" s="39" t="s">
        <v>1831</v>
      </c>
      <c r="D620" s="40" t="s">
        <v>1832</v>
      </c>
      <c r="E620" s="18" t="s">
        <v>2374</v>
      </c>
      <c r="F620" s="41" t="s">
        <v>48</v>
      </c>
      <c r="G620" s="41" t="s">
        <v>37</v>
      </c>
      <c r="H620" s="41"/>
      <c r="I620"/>
      <c r="J620"/>
      <c r="K620"/>
      <c r="L620"/>
      <c r="M620"/>
      <c r="N620"/>
      <c r="O620"/>
      <c r="P620"/>
      <c r="Q620"/>
    </row>
    <row r="621" spans="1:17" s="16" customFormat="1" ht="17.25" customHeight="1" x14ac:dyDescent="0.25">
      <c r="A621" s="18">
        <v>620</v>
      </c>
      <c r="B621" s="39" t="s">
        <v>1833</v>
      </c>
      <c r="C621" s="39" t="s">
        <v>1834</v>
      </c>
      <c r="D621" s="40" t="s">
        <v>579</v>
      </c>
      <c r="E621" s="18" t="s">
        <v>2378</v>
      </c>
      <c r="F621" s="41" t="s">
        <v>27</v>
      </c>
      <c r="G621" s="41" t="s">
        <v>26</v>
      </c>
      <c r="H621" s="41"/>
      <c r="I621"/>
      <c r="J621"/>
      <c r="K621"/>
      <c r="L621"/>
      <c r="M621"/>
      <c r="N621"/>
      <c r="O621"/>
      <c r="P621"/>
      <c r="Q621"/>
    </row>
    <row r="622" spans="1:17" s="16" customFormat="1" ht="17.25" customHeight="1" x14ac:dyDescent="0.25">
      <c r="A622" s="18">
        <v>621</v>
      </c>
      <c r="B622" s="39" t="s">
        <v>1835</v>
      </c>
      <c r="C622" s="39" t="s">
        <v>1836</v>
      </c>
      <c r="D622" s="40" t="s">
        <v>1837</v>
      </c>
      <c r="E622" s="18" t="s">
        <v>2376</v>
      </c>
      <c r="F622" s="41" t="s">
        <v>29</v>
      </c>
      <c r="G622" s="41" t="s">
        <v>28</v>
      </c>
      <c r="H622" s="41"/>
      <c r="I622"/>
      <c r="J622"/>
      <c r="K622"/>
      <c r="L622"/>
      <c r="M622"/>
      <c r="N622"/>
      <c r="O622"/>
      <c r="P622"/>
      <c r="Q622"/>
    </row>
    <row r="623" spans="1:17" s="16" customFormat="1" ht="17.25" customHeight="1" x14ac:dyDescent="0.25">
      <c r="A623" s="18">
        <v>622</v>
      </c>
      <c r="B623" s="39" t="s">
        <v>1838</v>
      </c>
      <c r="C623" s="39" t="s">
        <v>1839</v>
      </c>
      <c r="D623" s="40" t="s">
        <v>1840</v>
      </c>
      <c r="E623" s="18" t="s">
        <v>2373</v>
      </c>
      <c r="F623" s="41" t="s">
        <v>29</v>
      </c>
      <c r="G623" s="41" t="s">
        <v>28</v>
      </c>
      <c r="H623" s="41"/>
      <c r="I623"/>
      <c r="J623"/>
      <c r="K623"/>
      <c r="L623"/>
      <c r="M623"/>
      <c r="N623"/>
      <c r="O623"/>
      <c r="P623"/>
      <c r="Q623"/>
    </row>
    <row r="624" spans="1:17" s="16" customFormat="1" ht="17.25" customHeight="1" x14ac:dyDescent="0.25">
      <c r="A624" s="18">
        <v>623</v>
      </c>
      <c r="B624" s="39" t="s">
        <v>1841</v>
      </c>
      <c r="C624" s="39" t="s">
        <v>1842</v>
      </c>
      <c r="D624" s="40" t="s">
        <v>1843</v>
      </c>
      <c r="E624" s="18" t="s">
        <v>2378</v>
      </c>
      <c r="F624" s="41" t="s">
        <v>2379</v>
      </c>
      <c r="G624" s="41" t="s">
        <v>26</v>
      </c>
      <c r="H624" s="41"/>
      <c r="I624"/>
      <c r="J624"/>
      <c r="K624"/>
      <c r="L624"/>
      <c r="M624"/>
      <c r="N624"/>
      <c r="O624"/>
      <c r="P624"/>
      <c r="Q624"/>
    </row>
    <row r="625" spans="1:17" s="16" customFormat="1" ht="17.25" customHeight="1" x14ac:dyDescent="0.25">
      <c r="A625" s="18">
        <v>624</v>
      </c>
      <c r="B625" s="39" t="s">
        <v>1844</v>
      </c>
      <c r="C625" s="39" t="s">
        <v>1845</v>
      </c>
      <c r="D625" s="40" t="s">
        <v>1846</v>
      </c>
      <c r="E625" s="18" t="s">
        <v>2374</v>
      </c>
      <c r="F625" s="41" t="s">
        <v>50</v>
      </c>
      <c r="G625" s="41" t="s">
        <v>30</v>
      </c>
      <c r="H625" s="41"/>
      <c r="I625"/>
      <c r="J625"/>
      <c r="K625"/>
      <c r="L625"/>
      <c r="M625"/>
      <c r="N625"/>
      <c r="O625"/>
      <c r="P625"/>
      <c r="Q625"/>
    </row>
    <row r="626" spans="1:17" s="16" customFormat="1" ht="17.25" customHeight="1" x14ac:dyDescent="0.25">
      <c r="A626" s="18">
        <v>625</v>
      </c>
      <c r="B626" s="39" t="s">
        <v>1847</v>
      </c>
      <c r="C626" s="39" t="s">
        <v>1848</v>
      </c>
      <c r="D626" s="40" t="s">
        <v>1849</v>
      </c>
      <c r="E626" s="18" t="s">
        <v>2378</v>
      </c>
      <c r="F626" s="41" t="s">
        <v>68</v>
      </c>
      <c r="G626" s="41" t="s">
        <v>26</v>
      </c>
      <c r="H626" s="41"/>
      <c r="I626"/>
      <c r="J626"/>
      <c r="K626"/>
      <c r="L626"/>
      <c r="M626"/>
      <c r="N626"/>
      <c r="O626"/>
      <c r="P626"/>
      <c r="Q626"/>
    </row>
    <row r="627" spans="1:17" s="16" customFormat="1" ht="17.25" customHeight="1" x14ac:dyDescent="0.25">
      <c r="A627" s="18">
        <v>626</v>
      </c>
      <c r="B627" s="39" t="s">
        <v>1850</v>
      </c>
      <c r="C627" s="39" t="s">
        <v>1851</v>
      </c>
      <c r="D627" s="40" t="s">
        <v>1852</v>
      </c>
      <c r="E627" s="18" t="s">
        <v>2378</v>
      </c>
      <c r="F627" s="41" t="s">
        <v>47</v>
      </c>
      <c r="G627" s="41" t="s">
        <v>28</v>
      </c>
      <c r="H627" s="41"/>
      <c r="I627"/>
      <c r="J627"/>
      <c r="K627"/>
      <c r="L627"/>
      <c r="M627"/>
      <c r="N627"/>
      <c r="O627"/>
      <c r="P627"/>
      <c r="Q627"/>
    </row>
    <row r="628" spans="1:17" s="16" customFormat="1" ht="17.25" customHeight="1" x14ac:dyDescent="0.25">
      <c r="A628" s="18">
        <v>627</v>
      </c>
      <c r="B628" s="39" t="s">
        <v>1853</v>
      </c>
      <c r="C628" s="39" t="s">
        <v>1854</v>
      </c>
      <c r="D628" s="40" t="s">
        <v>1855</v>
      </c>
      <c r="E628" s="18" t="s">
        <v>2375</v>
      </c>
      <c r="F628" s="41" t="s">
        <v>60</v>
      </c>
      <c r="G628" s="41" t="s">
        <v>26</v>
      </c>
      <c r="H628" s="41"/>
      <c r="I628"/>
      <c r="J628"/>
      <c r="K628"/>
      <c r="L628"/>
      <c r="M628"/>
      <c r="N628"/>
      <c r="O628"/>
      <c r="P628"/>
      <c r="Q628"/>
    </row>
    <row r="629" spans="1:17" s="16" customFormat="1" ht="17.25" customHeight="1" x14ac:dyDescent="0.25">
      <c r="A629" s="18">
        <v>628</v>
      </c>
      <c r="B629" s="39" t="s">
        <v>1856</v>
      </c>
      <c r="C629" s="39" t="s">
        <v>1857</v>
      </c>
      <c r="D629" s="40" t="s">
        <v>1044</v>
      </c>
      <c r="E629" s="18"/>
      <c r="F629" s="41" t="s">
        <v>48</v>
      </c>
      <c r="G629" s="41" t="s">
        <v>37</v>
      </c>
      <c r="H629" s="41"/>
      <c r="I629"/>
      <c r="J629"/>
      <c r="K629"/>
      <c r="L629"/>
      <c r="M629"/>
      <c r="N629"/>
      <c r="O629"/>
      <c r="P629"/>
      <c r="Q629"/>
    </row>
    <row r="630" spans="1:17" s="16" customFormat="1" ht="17.25" customHeight="1" x14ac:dyDescent="0.25">
      <c r="A630" s="18">
        <v>629</v>
      </c>
      <c r="B630" s="39" t="s">
        <v>1858</v>
      </c>
      <c r="C630" s="39" t="s">
        <v>1859</v>
      </c>
      <c r="D630" s="40" t="s">
        <v>1860</v>
      </c>
      <c r="E630" s="18"/>
      <c r="F630" s="41" t="s">
        <v>79</v>
      </c>
      <c r="G630" s="41" t="s">
        <v>28</v>
      </c>
      <c r="H630" s="41"/>
      <c r="I630"/>
      <c r="J630"/>
      <c r="K630"/>
      <c r="L630"/>
      <c r="M630"/>
      <c r="N630"/>
      <c r="O630"/>
      <c r="P630"/>
      <c r="Q630"/>
    </row>
    <row r="631" spans="1:17" s="16" customFormat="1" ht="17.25" customHeight="1" x14ac:dyDescent="0.25">
      <c r="A631" s="18">
        <v>630</v>
      </c>
      <c r="B631" s="39" t="s">
        <v>1861</v>
      </c>
      <c r="C631" s="39" t="s">
        <v>1862</v>
      </c>
      <c r="D631" s="40" t="s">
        <v>1863</v>
      </c>
      <c r="E631" s="18" t="s">
        <v>2372</v>
      </c>
      <c r="F631" s="41" t="s">
        <v>29</v>
      </c>
      <c r="G631" s="41" t="s">
        <v>28</v>
      </c>
      <c r="H631" s="41"/>
      <c r="I631"/>
      <c r="J631"/>
      <c r="K631"/>
      <c r="L631"/>
      <c r="M631"/>
      <c r="N631"/>
      <c r="O631"/>
      <c r="P631"/>
      <c r="Q631"/>
    </row>
    <row r="632" spans="1:17" s="16" customFormat="1" ht="17.25" customHeight="1" x14ac:dyDescent="0.25">
      <c r="A632" s="18">
        <v>631</v>
      </c>
      <c r="B632" s="39" t="s">
        <v>1864</v>
      </c>
      <c r="C632" s="39" t="s">
        <v>1865</v>
      </c>
      <c r="D632" s="40" t="s">
        <v>1866</v>
      </c>
      <c r="E632" s="18"/>
      <c r="F632" s="41" t="s">
        <v>51</v>
      </c>
      <c r="G632" s="41" t="s">
        <v>34</v>
      </c>
      <c r="H632" s="41"/>
      <c r="I632"/>
      <c r="J632"/>
      <c r="K632"/>
      <c r="L632"/>
      <c r="M632"/>
      <c r="N632"/>
      <c r="O632"/>
      <c r="P632"/>
      <c r="Q632"/>
    </row>
    <row r="633" spans="1:17" s="16" customFormat="1" ht="17.25" customHeight="1" x14ac:dyDescent="0.25">
      <c r="A633" s="18">
        <v>632</v>
      </c>
      <c r="B633" s="39" t="s">
        <v>1867</v>
      </c>
      <c r="C633" s="39" t="s">
        <v>1868</v>
      </c>
      <c r="D633" s="40" t="s">
        <v>1237</v>
      </c>
      <c r="E633" s="18" t="s">
        <v>2373</v>
      </c>
      <c r="F633" s="41" t="s">
        <v>29</v>
      </c>
      <c r="G633" s="41" t="s">
        <v>28</v>
      </c>
      <c r="H633" s="41"/>
      <c r="I633"/>
      <c r="J633"/>
      <c r="K633"/>
      <c r="L633"/>
      <c r="M633"/>
      <c r="N633"/>
      <c r="O633"/>
      <c r="P633"/>
      <c r="Q633"/>
    </row>
    <row r="634" spans="1:17" s="16" customFormat="1" ht="17.25" customHeight="1" x14ac:dyDescent="0.25">
      <c r="A634" s="18">
        <v>633</v>
      </c>
      <c r="B634" s="39" t="s">
        <v>1869</v>
      </c>
      <c r="C634" s="39" t="s">
        <v>1870</v>
      </c>
      <c r="D634" s="40" t="s">
        <v>1871</v>
      </c>
      <c r="E634" s="18"/>
      <c r="F634" s="41" t="s">
        <v>51</v>
      </c>
      <c r="G634" s="41" t="s">
        <v>34</v>
      </c>
      <c r="H634" s="41"/>
      <c r="I634"/>
      <c r="J634"/>
      <c r="K634"/>
      <c r="L634"/>
      <c r="M634"/>
      <c r="N634"/>
      <c r="O634"/>
      <c r="P634"/>
      <c r="Q634"/>
    </row>
    <row r="635" spans="1:17" s="16" customFormat="1" ht="17.25" customHeight="1" x14ac:dyDescent="0.25">
      <c r="A635" s="18">
        <v>634</v>
      </c>
      <c r="B635" s="39" t="s">
        <v>1872</v>
      </c>
      <c r="C635" s="39" t="s">
        <v>1873</v>
      </c>
      <c r="D635" s="40" t="s">
        <v>1874</v>
      </c>
      <c r="E635" s="18" t="s">
        <v>2378</v>
      </c>
      <c r="F635" s="41" t="s">
        <v>1357</v>
      </c>
      <c r="G635" s="41" t="s">
        <v>28</v>
      </c>
      <c r="H635" s="41"/>
      <c r="I635"/>
      <c r="J635"/>
      <c r="K635"/>
      <c r="L635"/>
      <c r="M635"/>
      <c r="N635"/>
      <c r="O635"/>
      <c r="P635"/>
      <c r="Q635"/>
    </row>
    <row r="636" spans="1:17" s="16" customFormat="1" ht="17.25" customHeight="1" x14ac:dyDescent="0.25">
      <c r="A636" s="18">
        <v>635</v>
      </c>
      <c r="B636" s="39" t="s">
        <v>1875</v>
      </c>
      <c r="C636" s="39" t="s">
        <v>1876</v>
      </c>
      <c r="D636" s="40" t="s">
        <v>1877</v>
      </c>
      <c r="E636" s="18" t="s">
        <v>2378</v>
      </c>
      <c r="F636" s="41" t="s">
        <v>63</v>
      </c>
      <c r="G636" s="41" t="s">
        <v>30</v>
      </c>
      <c r="H636" s="41"/>
      <c r="I636"/>
      <c r="J636"/>
      <c r="K636"/>
      <c r="L636"/>
      <c r="M636"/>
      <c r="N636"/>
      <c r="O636"/>
      <c r="P636"/>
      <c r="Q636"/>
    </row>
    <row r="637" spans="1:17" s="16" customFormat="1" ht="17.25" customHeight="1" x14ac:dyDescent="0.25">
      <c r="A637" s="18">
        <v>636</v>
      </c>
      <c r="B637" s="39" t="s">
        <v>1878</v>
      </c>
      <c r="C637" s="39" t="s">
        <v>1879</v>
      </c>
      <c r="D637" s="40" t="s">
        <v>1880</v>
      </c>
      <c r="E637" s="18" t="s">
        <v>2376</v>
      </c>
      <c r="F637" s="41" t="s">
        <v>51</v>
      </c>
      <c r="G637" s="41" t="s">
        <v>34</v>
      </c>
      <c r="H637" s="41"/>
      <c r="I637"/>
      <c r="J637"/>
      <c r="K637"/>
      <c r="L637"/>
      <c r="M637"/>
      <c r="N637"/>
      <c r="O637"/>
      <c r="P637"/>
      <c r="Q637"/>
    </row>
    <row r="638" spans="1:17" s="16" customFormat="1" ht="17.25" customHeight="1" x14ac:dyDescent="0.25">
      <c r="A638" s="18">
        <v>637</v>
      </c>
      <c r="B638" s="39" t="s">
        <v>1881</v>
      </c>
      <c r="C638" s="39" t="s">
        <v>1882</v>
      </c>
      <c r="D638" s="40" t="s">
        <v>1883</v>
      </c>
      <c r="E638" s="18" t="s">
        <v>2378</v>
      </c>
      <c r="F638" s="41" t="s">
        <v>2379</v>
      </c>
      <c r="G638" s="41" t="s">
        <v>26</v>
      </c>
      <c r="H638" s="41"/>
      <c r="I638"/>
      <c r="J638"/>
      <c r="K638"/>
      <c r="L638"/>
      <c r="M638"/>
      <c r="N638"/>
      <c r="O638"/>
      <c r="P638"/>
      <c r="Q638"/>
    </row>
    <row r="639" spans="1:17" s="16" customFormat="1" ht="17.25" customHeight="1" x14ac:dyDescent="0.25">
      <c r="A639" s="18">
        <v>638</v>
      </c>
      <c r="B639" s="39" t="s">
        <v>1884</v>
      </c>
      <c r="C639" s="39" t="s">
        <v>798</v>
      </c>
      <c r="D639" s="40" t="s">
        <v>1885</v>
      </c>
      <c r="E639" s="18" t="s">
        <v>2378</v>
      </c>
      <c r="F639" s="41" t="s">
        <v>45</v>
      </c>
      <c r="G639" s="41" t="s">
        <v>30</v>
      </c>
      <c r="H639" s="41"/>
      <c r="I639"/>
      <c r="J639"/>
      <c r="K639"/>
      <c r="L639"/>
      <c r="M639"/>
      <c r="N639"/>
      <c r="O639"/>
      <c r="P639"/>
      <c r="Q639"/>
    </row>
    <row r="640" spans="1:17" s="16" customFormat="1" ht="17.25" customHeight="1" x14ac:dyDescent="0.25">
      <c r="A640" s="18">
        <v>639</v>
      </c>
      <c r="B640" s="39" t="s">
        <v>1886</v>
      </c>
      <c r="C640" s="39" t="s">
        <v>705</v>
      </c>
      <c r="D640" s="40" t="s">
        <v>1887</v>
      </c>
      <c r="E640" s="18" t="s">
        <v>2377</v>
      </c>
      <c r="F640" s="41" t="s">
        <v>1357</v>
      </c>
      <c r="G640" s="41" t="s">
        <v>28</v>
      </c>
      <c r="H640" s="41"/>
      <c r="I640"/>
      <c r="J640"/>
      <c r="K640"/>
      <c r="L640"/>
      <c r="M640"/>
      <c r="N640"/>
      <c r="O640"/>
      <c r="P640"/>
      <c r="Q640"/>
    </row>
    <row r="641" spans="1:17" s="16" customFormat="1" ht="17.25" customHeight="1" x14ac:dyDescent="0.25">
      <c r="A641" s="18">
        <v>640</v>
      </c>
      <c r="B641" s="39" t="s">
        <v>1888</v>
      </c>
      <c r="C641" s="39" t="s">
        <v>1889</v>
      </c>
      <c r="D641" s="40" t="s">
        <v>1890</v>
      </c>
      <c r="E641" s="18" t="s">
        <v>2374</v>
      </c>
      <c r="F641" s="41" t="s">
        <v>1663</v>
      </c>
      <c r="G641" s="41" t="s">
        <v>34</v>
      </c>
      <c r="H641" s="41"/>
      <c r="I641"/>
      <c r="J641"/>
      <c r="K641"/>
      <c r="L641"/>
      <c r="M641"/>
      <c r="N641"/>
      <c r="O641"/>
      <c r="P641"/>
      <c r="Q641"/>
    </row>
    <row r="642" spans="1:17" s="16" customFormat="1" ht="17.25" customHeight="1" x14ac:dyDescent="0.25">
      <c r="A642" s="18">
        <v>641</v>
      </c>
      <c r="B642" s="39" t="s">
        <v>1891</v>
      </c>
      <c r="C642" s="39" t="s">
        <v>22</v>
      </c>
      <c r="D642" s="40" t="s">
        <v>1892</v>
      </c>
      <c r="E642" s="18" t="s">
        <v>2374</v>
      </c>
      <c r="F642" s="41" t="s">
        <v>2380</v>
      </c>
      <c r="G642" s="41" t="s">
        <v>28</v>
      </c>
      <c r="H642" s="41"/>
      <c r="I642"/>
      <c r="J642"/>
      <c r="K642"/>
      <c r="L642"/>
      <c r="M642"/>
      <c r="N642"/>
      <c r="O642"/>
      <c r="P642"/>
      <c r="Q642"/>
    </row>
    <row r="643" spans="1:17" s="16" customFormat="1" ht="17.25" customHeight="1" x14ac:dyDescent="0.25">
      <c r="A643" s="18">
        <v>642</v>
      </c>
      <c r="B643" s="39" t="s">
        <v>1893</v>
      </c>
      <c r="C643" s="39" t="s">
        <v>1894</v>
      </c>
      <c r="D643" s="40" t="s">
        <v>1895</v>
      </c>
      <c r="E643" s="18" t="s">
        <v>2378</v>
      </c>
      <c r="F643" s="41" t="s">
        <v>63</v>
      </c>
      <c r="G643" s="41" t="s">
        <v>30</v>
      </c>
      <c r="H643" s="41"/>
      <c r="I643"/>
      <c r="J643"/>
      <c r="K643"/>
      <c r="L643"/>
      <c r="M643"/>
      <c r="N643"/>
      <c r="O643"/>
      <c r="P643"/>
      <c r="Q643"/>
    </row>
    <row r="644" spans="1:17" s="16" customFormat="1" ht="17.25" customHeight="1" x14ac:dyDescent="0.25">
      <c r="A644" s="18">
        <v>643</v>
      </c>
      <c r="B644" s="39" t="s">
        <v>1896</v>
      </c>
      <c r="C644" s="39" t="s">
        <v>1897</v>
      </c>
      <c r="D644" s="40" t="s">
        <v>1898</v>
      </c>
      <c r="E644" s="18" t="s">
        <v>2374</v>
      </c>
      <c r="F644" s="41" t="s">
        <v>63</v>
      </c>
      <c r="G644" s="41" t="s">
        <v>30</v>
      </c>
      <c r="H644" s="41"/>
      <c r="I644"/>
      <c r="J644"/>
      <c r="K644"/>
      <c r="L644"/>
      <c r="M644"/>
      <c r="N644"/>
      <c r="O644"/>
      <c r="P644"/>
      <c r="Q644"/>
    </row>
    <row r="645" spans="1:17" s="16" customFormat="1" ht="17.25" customHeight="1" x14ac:dyDescent="0.25">
      <c r="A645" s="18">
        <v>644</v>
      </c>
      <c r="B645" s="39" t="s">
        <v>1899</v>
      </c>
      <c r="C645" s="39" t="s">
        <v>1900</v>
      </c>
      <c r="D645" s="40" t="s">
        <v>1901</v>
      </c>
      <c r="E645" s="18" t="s">
        <v>2372</v>
      </c>
      <c r="F645" s="41" t="s">
        <v>39</v>
      </c>
      <c r="G645" s="41" t="s">
        <v>30</v>
      </c>
      <c r="H645" s="41"/>
      <c r="I645"/>
      <c r="J645"/>
      <c r="K645"/>
      <c r="L645"/>
      <c r="M645"/>
      <c r="N645"/>
      <c r="O645"/>
      <c r="P645"/>
      <c r="Q645"/>
    </row>
    <row r="646" spans="1:17" s="16" customFormat="1" ht="17.25" customHeight="1" x14ac:dyDescent="0.25">
      <c r="A646" s="18">
        <v>645</v>
      </c>
      <c r="B646" s="39" t="s">
        <v>1902</v>
      </c>
      <c r="C646" s="39" t="s">
        <v>1903</v>
      </c>
      <c r="D646" s="40" t="s">
        <v>1795</v>
      </c>
      <c r="E646" s="18" t="s">
        <v>2375</v>
      </c>
      <c r="F646" s="41" t="s">
        <v>1364</v>
      </c>
      <c r="G646" s="41" t="s">
        <v>30</v>
      </c>
      <c r="H646" s="41"/>
      <c r="I646"/>
      <c r="J646"/>
      <c r="K646"/>
      <c r="L646"/>
      <c r="M646"/>
      <c r="N646"/>
      <c r="O646"/>
      <c r="P646"/>
      <c r="Q646"/>
    </row>
    <row r="647" spans="1:17" s="16" customFormat="1" ht="17.25" customHeight="1" x14ac:dyDescent="0.25">
      <c r="A647" s="18">
        <v>646</v>
      </c>
      <c r="B647" s="39" t="s">
        <v>1904</v>
      </c>
      <c r="C647" s="39" t="s">
        <v>1905</v>
      </c>
      <c r="D647" s="40" t="s">
        <v>1849</v>
      </c>
      <c r="E647" s="18" t="s">
        <v>2377</v>
      </c>
      <c r="F647" s="41" t="s">
        <v>1352</v>
      </c>
      <c r="G647" s="41" t="s">
        <v>28</v>
      </c>
      <c r="H647" s="41"/>
      <c r="I647"/>
      <c r="J647"/>
      <c r="K647"/>
      <c r="L647"/>
      <c r="M647"/>
      <c r="N647"/>
      <c r="O647"/>
      <c r="P647"/>
      <c r="Q647"/>
    </row>
    <row r="648" spans="1:17" s="16" customFormat="1" ht="17.25" customHeight="1" x14ac:dyDescent="0.25">
      <c r="A648" s="18">
        <v>647</v>
      </c>
      <c r="B648" s="39" t="s">
        <v>1906</v>
      </c>
      <c r="C648" s="39" t="s">
        <v>1907</v>
      </c>
      <c r="D648" s="40" t="s">
        <v>1745</v>
      </c>
      <c r="E648" s="18" t="s">
        <v>2376</v>
      </c>
      <c r="F648" s="41" t="s">
        <v>33</v>
      </c>
      <c r="G648" s="41" t="s">
        <v>30</v>
      </c>
      <c r="H648" s="41"/>
      <c r="I648"/>
      <c r="J648"/>
      <c r="K648"/>
      <c r="L648"/>
      <c r="M648"/>
      <c r="N648"/>
      <c r="O648"/>
      <c r="P648"/>
      <c r="Q648"/>
    </row>
    <row r="649" spans="1:17" s="16" customFormat="1" ht="17.25" customHeight="1" x14ac:dyDescent="0.25">
      <c r="A649" s="18">
        <v>648</v>
      </c>
      <c r="B649" s="39" t="s">
        <v>1908</v>
      </c>
      <c r="C649" s="39" t="s">
        <v>1909</v>
      </c>
      <c r="D649" s="40" t="s">
        <v>1910</v>
      </c>
      <c r="E649" s="18" t="s">
        <v>2374</v>
      </c>
      <c r="F649" s="41" t="s">
        <v>1366</v>
      </c>
      <c r="G649" s="41" t="s">
        <v>26</v>
      </c>
      <c r="H649" s="41"/>
      <c r="I649"/>
      <c r="J649"/>
      <c r="K649"/>
      <c r="L649"/>
      <c r="M649"/>
      <c r="N649"/>
      <c r="O649"/>
      <c r="P649"/>
      <c r="Q649"/>
    </row>
    <row r="650" spans="1:17" s="16" customFormat="1" ht="17.25" customHeight="1" x14ac:dyDescent="0.25">
      <c r="A650" s="18">
        <v>649</v>
      </c>
      <c r="B650" s="39" t="s">
        <v>1911</v>
      </c>
      <c r="C650" s="39" t="s">
        <v>1912</v>
      </c>
      <c r="D650" s="40" t="s">
        <v>1913</v>
      </c>
      <c r="E650" s="18" t="s">
        <v>2377</v>
      </c>
      <c r="F650" s="41" t="s">
        <v>729</v>
      </c>
      <c r="G650" s="41" t="s">
        <v>28</v>
      </c>
      <c r="H650" s="41"/>
      <c r="I650"/>
      <c r="J650"/>
      <c r="K650"/>
      <c r="L650"/>
      <c r="M650"/>
      <c r="N650"/>
      <c r="O650"/>
      <c r="P650"/>
      <c r="Q650"/>
    </row>
    <row r="651" spans="1:17" s="16" customFormat="1" ht="17.25" customHeight="1" x14ac:dyDescent="0.25">
      <c r="A651" s="18">
        <v>650</v>
      </c>
      <c r="B651" s="39" t="s">
        <v>1914</v>
      </c>
      <c r="C651" s="39" t="s">
        <v>1915</v>
      </c>
      <c r="D651" s="40" t="s">
        <v>1916</v>
      </c>
      <c r="E651" s="18" t="s">
        <v>2373</v>
      </c>
      <c r="F651" s="41" t="s">
        <v>27</v>
      </c>
      <c r="G651" s="41" t="s">
        <v>26</v>
      </c>
      <c r="H651" s="41"/>
      <c r="I651"/>
      <c r="J651"/>
      <c r="K651"/>
      <c r="L651"/>
      <c r="M651"/>
      <c r="N651"/>
      <c r="O651"/>
      <c r="P651"/>
      <c r="Q651"/>
    </row>
    <row r="652" spans="1:17" s="16" customFormat="1" ht="17.25" customHeight="1" x14ac:dyDescent="0.25">
      <c r="A652" s="18">
        <v>651</v>
      </c>
      <c r="B652" s="39" t="s">
        <v>1917</v>
      </c>
      <c r="C652" s="39" t="s">
        <v>1918</v>
      </c>
      <c r="D652" s="40" t="s">
        <v>1919</v>
      </c>
      <c r="E652" s="18" t="s">
        <v>2372</v>
      </c>
      <c r="F652" s="41" t="s">
        <v>29</v>
      </c>
      <c r="G652" s="41" t="s">
        <v>28</v>
      </c>
      <c r="H652" s="41"/>
      <c r="I652"/>
      <c r="J652"/>
      <c r="K652"/>
      <c r="L652"/>
      <c r="M652"/>
      <c r="N652"/>
      <c r="O652"/>
      <c r="P652"/>
      <c r="Q652"/>
    </row>
    <row r="653" spans="1:17" s="16" customFormat="1" ht="17.25" customHeight="1" x14ac:dyDescent="0.25">
      <c r="A653" s="18">
        <v>652</v>
      </c>
      <c r="B653" s="39" t="s">
        <v>1920</v>
      </c>
      <c r="C653" s="39" t="s">
        <v>1921</v>
      </c>
      <c r="D653" s="40" t="s">
        <v>1922</v>
      </c>
      <c r="E653" s="18" t="s">
        <v>2373</v>
      </c>
      <c r="F653" s="41" t="s">
        <v>29</v>
      </c>
      <c r="G653" s="41" t="s">
        <v>28</v>
      </c>
      <c r="H653" s="41"/>
      <c r="I653"/>
      <c r="J653"/>
      <c r="K653"/>
      <c r="L653"/>
      <c r="M653"/>
      <c r="N653"/>
      <c r="O653"/>
      <c r="P653"/>
      <c r="Q653"/>
    </row>
    <row r="654" spans="1:17" s="16" customFormat="1" ht="17.25" customHeight="1" x14ac:dyDescent="0.25">
      <c r="A654" s="18">
        <v>653</v>
      </c>
      <c r="B654" s="39" t="s">
        <v>1923</v>
      </c>
      <c r="C654" s="39" t="s">
        <v>1924</v>
      </c>
      <c r="D654" s="40" t="s">
        <v>1925</v>
      </c>
      <c r="E654" s="18" t="s">
        <v>2373</v>
      </c>
      <c r="F654" s="41" t="s">
        <v>39</v>
      </c>
      <c r="G654" s="41" t="s">
        <v>30</v>
      </c>
      <c r="H654" s="41"/>
      <c r="I654"/>
      <c r="J654"/>
      <c r="K654"/>
      <c r="L654"/>
      <c r="M654"/>
      <c r="N654"/>
      <c r="O654"/>
      <c r="P654"/>
      <c r="Q654"/>
    </row>
    <row r="655" spans="1:17" s="16" customFormat="1" ht="17.25" customHeight="1" x14ac:dyDescent="0.25">
      <c r="A655" s="18">
        <v>654</v>
      </c>
      <c r="B655" s="39" t="s">
        <v>1926</v>
      </c>
      <c r="C655" s="39" t="s">
        <v>1927</v>
      </c>
      <c r="D655" s="40" t="s">
        <v>1751</v>
      </c>
      <c r="E655" s="18" t="s">
        <v>2376</v>
      </c>
      <c r="F655" s="41" t="s">
        <v>46</v>
      </c>
      <c r="G655" s="41" t="s">
        <v>30</v>
      </c>
      <c r="H655" s="41"/>
      <c r="I655"/>
      <c r="J655"/>
      <c r="K655"/>
      <c r="L655"/>
      <c r="M655"/>
      <c r="N655"/>
      <c r="O655"/>
      <c r="P655"/>
      <c r="Q655"/>
    </row>
    <row r="656" spans="1:17" s="16" customFormat="1" ht="17.25" customHeight="1" x14ac:dyDescent="0.25">
      <c r="A656" s="18">
        <v>655</v>
      </c>
      <c r="B656" s="39" t="s">
        <v>1928</v>
      </c>
      <c r="C656" s="39" t="s">
        <v>1929</v>
      </c>
      <c r="D656" s="40" t="s">
        <v>1877</v>
      </c>
      <c r="E656" s="18" t="s">
        <v>2372</v>
      </c>
      <c r="F656" s="41" t="s">
        <v>63</v>
      </c>
      <c r="G656" s="41" t="s">
        <v>30</v>
      </c>
      <c r="H656" s="41"/>
      <c r="I656"/>
      <c r="J656"/>
      <c r="K656"/>
      <c r="L656"/>
      <c r="M656"/>
      <c r="N656"/>
      <c r="O656"/>
      <c r="P656"/>
      <c r="Q656"/>
    </row>
    <row r="657" spans="1:17" s="16" customFormat="1" ht="17.25" customHeight="1" x14ac:dyDescent="0.25">
      <c r="A657" s="18">
        <v>656</v>
      </c>
      <c r="B657" s="39" t="s">
        <v>1930</v>
      </c>
      <c r="C657" s="39" t="s">
        <v>1931</v>
      </c>
      <c r="D657" s="40" t="s">
        <v>1932</v>
      </c>
      <c r="E657" s="18" t="s">
        <v>2374</v>
      </c>
      <c r="F657" s="41" t="s">
        <v>27</v>
      </c>
      <c r="G657" s="41" t="s">
        <v>26</v>
      </c>
      <c r="H657" s="41"/>
      <c r="I657"/>
      <c r="J657"/>
      <c r="K657"/>
      <c r="L657"/>
      <c r="M657"/>
      <c r="N657"/>
      <c r="O657"/>
      <c r="P657"/>
      <c r="Q657"/>
    </row>
    <row r="658" spans="1:17" s="16" customFormat="1" ht="17.25" customHeight="1" x14ac:dyDescent="0.25">
      <c r="A658" s="18">
        <v>657</v>
      </c>
      <c r="B658" s="39" t="s">
        <v>1933</v>
      </c>
      <c r="C658" s="39" t="s">
        <v>1934</v>
      </c>
      <c r="D658" s="40" t="s">
        <v>1898</v>
      </c>
      <c r="E658" s="18" t="s">
        <v>2373</v>
      </c>
      <c r="F658" s="41" t="s">
        <v>29</v>
      </c>
      <c r="G658" s="41" t="s">
        <v>28</v>
      </c>
      <c r="H658" s="41"/>
      <c r="I658"/>
      <c r="J658"/>
      <c r="K658"/>
      <c r="L658"/>
      <c r="M658"/>
      <c r="N658"/>
      <c r="O658"/>
      <c r="P658"/>
      <c r="Q658"/>
    </row>
    <row r="659" spans="1:17" s="16" customFormat="1" ht="17.25" customHeight="1" x14ac:dyDescent="0.25">
      <c r="A659" s="18">
        <v>658</v>
      </c>
      <c r="B659" s="39" t="s">
        <v>1935</v>
      </c>
      <c r="C659" s="39" t="s">
        <v>1934</v>
      </c>
      <c r="D659" s="40" t="s">
        <v>1936</v>
      </c>
      <c r="E659" s="18" t="s">
        <v>2375</v>
      </c>
      <c r="F659" s="41" t="s">
        <v>46</v>
      </c>
      <c r="G659" s="41" t="s">
        <v>30</v>
      </c>
      <c r="H659" s="41"/>
      <c r="I659"/>
      <c r="J659"/>
      <c r="K659"/>
      <c r="L659"/>
      <c r="M659"/>
      <c r="N659"/>
      <c r="O659"/>
      <c r="P659"/>
      <c r="Q659"/>
    </row>
    <row r="660" spans="1:17" s="16" customFormat="1" ht="17.25" customHeight="1" x14ac:dyDescent="0.25">
      <c r="A660" s="18">
        <v>659</v>
      </c>
      <c r="B660" s="39" t="s">
        <v>1937</v>
      </c>
      <c r="C660" s="39" t="s">
        <v>1938</v>
      </c>
      <c r="D660" s="40" t="s">
        <v>1939</v>
      </c>
      <c r="E660" s="18" t="s">
        <v>2376</v>
      </c>
      <c r="F660" s="41" t="s">
        <v>59</v>
      </c>
      <c r="G660" s="41" t="s">
        <v>30</v>
      </c>
      <c r="H660" s="41"/>
      <c r="I660"/>
      <c r="J660"/>
      <c r="K660"/>
      <c r="L660"/>
      <c r="M660"/>
      <c r="N660"/>
      <c r="O660"/>
      <c r="P660"/>
      <c r="Q660"/>
    </row>
    <row r="661" spans="1:17" s="16" customFormat="1" ht="17.25" customHeight="1" x14ac:dyDescent="0.25">
      <c r="A661" s="18">
        <v>660</v>
      </c>
      <c r="B661" s="39" t="s">
        <v>1940</v>
      </c>
      <c r="C661" s="39" t="s">
        <v>1941</v>
      </c>
      <c r="D661" s="40" t="s">
        <v>1942</v>
      </c>
      <c r="E661" s="18" t="s">
        <v>2377</v>
      </c>
      <c r="F661" s="41" t="s">
        <v>1538</v>
      </c>
      <c r="G661" s="41" t="s">
        <v>28</v>
      </c>
      <c r="H661" s="41"/>
      <c r="I661"/>
      <c r="J661"/>
      <c r="K661"/>
      <c r="L661"/>
      <c r="M661"/>
      <c r="N661"/>
      <c r="O661"/>
      <c r="P661"/>
      <c r="Q661"/>
    </row>
    <row r="662" spans="1:17" s="16" customFormat="1" ht="17.25" customHeight="1" x14ac:dyDescent="0.25">
      <c r="A662" s="18">
        <v>661</v>
      </c>
      <c r="B662" s="39" t="s">
        <v>1943</v>
      </c>
      <c r="C662" s="39" t="s">
        <v>1944</v>
      </c>
      <c r="D662" s="40" t="s">
        <v>1945</v>
      </c>
      <c r="E662" s="18" t="s">
        <v>2373</v>
      </c>
      <c r="F662" s="41" t="s">
        <v>29</v>
      </c>
      <c r="G662" s="41" t="s">
        <v>28</v>
      </c>
      <c r="H662" s="41"/>
      <c r="I662"/>
      <c r="J662"/>
      <c r="K662"/>
      <c r="L662"/>
      <c r="M662"/>
      <c r="N662"/>
      <c r="O662"/>
      <c r="P662"/>
      <c r="Q662"/>
    </row>
    <row r="663" spans="1:17" s="16" customFormat="1" ht="17.25" customHeight="1" x14ac:dyDescent="0.25">
      <c r="A663" s="18">
        <v>662</v>
      </c>
      <c r="B663" s="39" t="s">
        <v>1946</v>
      </c>
      <c r="C663" s="39" t="s">
        <v>1947</v>
      </c>
      <c r="D663" s="40" t="s">
        <v>1948</v>
      </c>
      <c r="E663" s="18" t="s">
        <v>2372</v>
      </c>
      <c r="F663" s="41" t="s">
        <v>2381</v>
      </c>
      <c r="G663" s="41" t="s">
        <v>34</v>
      </c>
      <c r="H663" s="41"/>
      <c r="I663"/>
      <c r="J663"/>
      <c r="K663"/>
      <c r="L663"/>
      <c r="M663"/>
      <c r="N663"/>
      <c r="O663"/>
      <c r="P663"/>
      <c r="Q663"/>
    </row>
    <row r="664" spans="1:17" s="16" customFormat="1" ht="17.25" customHeight="1" x14ac:dyDescent="0.25">
      <c r="A664" s="18">
        <v>663</v>
      </c>
      <c r="B664" s="39" t="s">
        <v>1949</v>
      </c>
      <c r="C664" s="39" t="s">
        <v>1950</v>
      </c>
      <c r="D664" s="40" t="s">
        <v>1779</v>
      </c>
      <c r="E664" s="18" t="s">
        <v>2376</v>
      </c>
      <c r="F664" s="41" t="s">
        <v>46</v>
      </c>
      <c r="G664" s="41" t="s">
        <v>30</v>
      </c>
      <c r="H664" s="41"/>
      <c r="I664"/>
      <c r="J664"/>
      <c r="K664"/>
      <c r="L664"/>
      <c r="M664"/>
      <c r="N664"/>
      <c r="O664"/>
      <c r="P664"/>
      <c r="Q664"/>
    </row>
    <row r="665" spans="1:17" s="16" customFormat="1" ht="17.25" customHeight="1" x14ac:dyDescent="0.25">
      <c r="A665" s="18">
        <v>664</v>
      </c>
      <c r="B665" s="39" t="s">
        <v>1951</v>
      </c>
      <c r="C665" s="39" t="s">
        <v>1952</v>
      </c>
      <c r="D665" s="40" t="s">
        <v>1953</v>
      </c>
      <c r="E665" s="18" t="s">
        <v>2378</v>
      </c>
      <c r="F665" s="41" t="s">
        <v>43</v>
      </c>
      <c r="G665" s="41" t="s">
        <v>30</v>
      </c>
      <c r="H665" s="41"/>
      <c r="I665"/>
      <c r="J665"/>
      <c r="K665"/>
      <c r="L665"/>
      <c r="M665"/>
      <c r="N665"/>
      <c r="O665"/>
      <c r="P665"/>
      <c r="Q665"/>
    </row>
    <row r="666" spans="1:17" s="16" customFormat="1" ht="17.25" customHeight="1" x14ac:dyDescent="0.25">
      <c r="A666" s="18">
        <v>665</v>
      </c>
      <c r="B666" s="39" t="s">
        <v>1954</v>
      </c>
      <c r="C666" s="39" t="s">
        <v>1955</v>
      </c>
      <c r="D666" s="40" t="s">
        <v>1956</v>
      </c>
      <c r="E666" s="18" t="s">
        <v>2375</v>
      </c>
      <c r="F666" s="41" t="s">
        <v>32</v>
      </c>
      <c r="G666" s="41" t="s">
        <v>28</v>
      </c>
      <c r="H666" s="41"/>
      <c r="I666"/>
      <c r="J666"/>
      <c r="K666"/>
      <c r="L666"/>
      <c r="M666"/>
      <c r="N666"/>
      <c r="O666"/>
      <c r="P666"/>
      <c r="Q666"/>
    </row>
    <row r="667" spans="1:17" s="16" customFormat="1" ht="17.25" customHeight="1" x14ac:dyDescent="0.25">
      <c r="A667" s="18">
        <v>666</v>
      </c>
      <c r="B667" s="39" t="s">
        <v>1957</v>
      </c>
      <c r="C667" s="39" t="s">
        <v>1958</v>
      </c>
      <c r="D667" s="40" t="s">
        <v>1959</v>
      </c>
      <c r="E667" s="18" t="s">
        <v>2378</v>
      </c>
      <c r="F667" s="41" t="s">
        <v>1664</v>
      </c>
      <c r="G667" s="41" t="s">
        <v>26</v>
      </c>
      <c r="H667" s="41"/>
      <c r="I667"/>
      <c r="J667"/>
      <c r="K667"/>
      <c r="L667"/>
      <c r="M667"/>
      <c r="N667"/>
      <c r="O667"/>
      <c r="P667"/>
      <c r="Q667"/>
    </row>
    <row r="668" spans="1:17" s="16" customFormat="1" ht="17.25" customHeight="1" x14ac:dyDescent="0.25">
      <c r="A668" s="18">
        <v>667</v>
      </c>
      <c r="B668" s="39" t="s">
        <v>1960</v>
      </c>
      <c r="C668" s="39" t="s">
        <v>1961</v>
      </c>
      <c r="D668" s="40" t="s">
        <v>1962</v>
      </c>
      <c r="E668" s="18" t="s">
        <v>2378</v>
      </c>
      <c r="F668" s="41" t="s">
        <v>29</v>
      </c>
      <c r="G668" s="41" t="s">
        <v>28</v>
      </c>
      <c r="H668" s="41"/>
      <c r="I668"/>
      <c r="J668"/>
      <c r="K668"/>
      <c r="L668"/>
      <c r="M668"/>
      <c r="N668"/>
      <c r="O668"/>
      <c r="P668"/>
      <c r="Q668"/>
    </row>
    <row r="669" spans="1:17" s="16" customFormat="1" ht="17.25" customHeight="1" x14ac:dyDescent="0.25">
      <c r="A669" s="18">
        <v>668</v>
      </c>
      <c r="B669" s="39" t="s">
        <v>1963</v>
      </c>
      <c r="C669" s="39" t="s">
        <v>1964</v>
      </c>
      <c r="D669" s="40" t="s">
        <v>1965</v>
      </c>
      <c r="E669" s="18" t="s">
        <v>2374</v>
      </c>
      <c r="F669" s="41" t="s">
        <v>29</v>
      </c>
      <c r="G669" s="41" t="s">
        <v>28</v>
      </c>
      <c r="H669" s="41"/>
      <c r="I669"/>
      <c r="J669"/>
      <c r="K669"/>
      <c r="L669"/>
      <c r="M669"/>
      <c r="N669"/>
      <c r="O669"/>
      <c r="P669"/>
      <c r="Q669"/>
    </row>
    <row r="670" spans="1:17" s="16" customFormat="1" ht="17.25" customHeight="1" x14ac:dyDescent="0.25">
      <c r="A670" s="18">
        <v>669</v>
      </c>
      <c r="B670" s="39" t="s">
        <v>1966</v>
      </c>
      <c r="C670" s="39" t="s">
        <v>1967</v>
      </c>
      <c r="D670" s="40" t="s">
        <v>1968</v>
      </c>
      <c r="E670" s="18" t="s">
        <v>2374</v>
      </c>
      <c r="F670" s="41" t="s">
        <v>1352</v>
      </c>
      <c r="G670" s="41" t="s">
        <v>28</v>
      </c>
      <c r="H670" s="41"/>
      <c r="I670"/>
      <c r="J670"/>
      <c r="K670"/>
      <c r="L670"/>
      <c r="M670"/>
      <c r="N670"/>
      <c r="O670"/>
      <c r="P670"/>
      <c r="Q670"/>
    </row>
    <row r="671" spans="1:17" s="16" customFormat="1" ht="17.25" customHeight="1" x14ac:dyDescent="0.25">
      <c r="A671" s="18">
        <v>670</v>
      </c>
      <c r="B671" s="39" t="s">
        <v>1969</v>
      </c>
      <c r="C671" s="39" t="s">
        <v>1970</v>
      </c>
      <c r="D671" s="40" t="s">
        <v>1971</v>
      </c>
      <c r="E671" s="18" t="s">
        <v>2372</v>
      </c>
      <c r="F671" s="41" t="s">
        <v>2382</v>
      </c>
      <c r="G671" s="41" t="s">
        <v>26</v>
      </c>
      <c r="H671" s="41"/>
      <c r="I671"/>
      <c r="J671"/>
      <c r="K671"/>
      <c r="L671"/>
      <c r="M671"/>
      <c r="N671"/>
      <c r="O671"/>
      <c r="P671"/>
      <c r="Q671"/>
    </row>
    <row r="672" spans="1:17" s="16" customFormat="1" ht="17.25" customHeight="1" x14ac:dyDescent="0.25">
      <c r="A672" s="18">
        <v>671</v>
      </c>
      <c r="B672" s="39" t="s">
        <v>1972</v>
      </c>
      <c r="C672" s="39" t="s">
        <v>1973</v>
      </c>
      <c r="D672" s="40" t="s">
        <v>866</v>
      </c>
      <c r="E672" s="18" t="s">
        <v>2378</v>
      </c>
      <c r="F672" s="41" t="s">
        <v>2380</v>
      </c>
      <c r="G672" s="41" t="s">
        <v>28</v>
      </c>
      <c r="H672" s="41"/>
      <c r="I672"/>
      <c r="J672"/>
      <c r="K672"/>
      <c r="L672"/>
      <c r="M672"/>
      <c r="N672"/>
      <c r="O672"/>
      <c r="P672"/>
      <c r="Q672"/>
    </row>
    <row r="673" spans="1:17" s="16" customFormat="1" ht="17.25" customHeight="1" x14ac:dyDescent="0.25">
      <c r="A673" s="18">
        <v>672</v>
      </c>
      <c r="B673" s="39" t="s">
        <v>1974</v>
      </c>
      <c r="C673" s="39" t="s">
        <v>1975</v>
      </c>
      <c r="D673" s="40" t="s">
        <v>1976</v>
      </c>
      <c r="E673" s="18" t="s">
        <v>2376</v>
      </c>
      <c r="F673" s="41" t="s">
        <v>43</v>
      </c>
      <c r="G673" s="41" t="s">
        <v>30</v>
      </c>
      <c r="H673" s="41"/>
      <c r="I673"/>
      <c r="J673"/>
      <c r="K673"/>
      <c r="L673"/>
      <c r="M673"/>
      <c r="N673"/>
      <c r="O673"/>
      <c r="P673"/>
      <c r="Q673"/>
    </row>
    <row r="674" spans="1:17" s="16" customFormat="1" ht="17.25" customHeight="1" x14ac:dyDescent="0.25">
      <c r="A674" s="18">
        <v>673</v>
      </c>
      <c r="B674" s="39" t="s">
        <v>1977</v>
      </c>
      <c r="C674" s="39" t="s">
        <v>1978</v>
      </c>
      <c r="D674" s="40" t="s">
        <v>1979</v>
      </c>
      <c r="E674" s="18" t="s">
        <v>2378</v>
      </c>
      <c r="F674" s="41" t="s">
        <v>46</v>
      </c>
      <c r="G674" s="41" t="s">
        <v>30</v>
      </c>
      <c r="H674" s="41"/>
      <c r="I674"/>
      <c r="J674"/>
      <c r="K674"/>
      <c r="L674"/>
      <c r="M674"/>
      <c r="N674"/>
      <c r="O674"/>
      <c r="P674"/>
      <c r="Q674"/>
    </row>
    <row r="675" spans="1:17" s="16" customFormat="1" ht="17.25" customHeight="1" x14ac:dyDescent="0.25">
      <c r="A675" s="18">
        <v>674</v>
      </c>
      <c r="B675" s="39" t="s">
        <v>1980</v>
      </c>
      <c r="C675" s="39" t="s">
        <v>1981</v>
      </c>
      <c r="D675" s="40" t="s">
        <v>1982</v>
      </c>
      <c r="E675" s="18" t="s">
        <v>2372</v>
      </c>
      <c r="F675" s="41" t="s">
        <v>892</v>
      </c>
      <c r="G675" s="41" t="s">
        <v>30</v>
      </c>
      <c r="H675" s="41"/>
      <c r="I675"/>
      <c r="J675"/>
      <c r="K675"/>
      <c r="L675"/>
      <c r="M675"/>
      <c r="N675"/>
      <c r="O675"/>
      <c r="P675"/>
      <c r="Q675"/>
    </row>
    <row r="676" spans="1:17" s="16" customFormat="1" ht="17.25" customHeight="1" x14ac:dyDescent="0.25">
      <c r="A676" s="18">
        <v>675</v>
      </c>
      <c r="B676" s="39" t="s">
        <v>1983</v>
      </c>
      <c r="C676" s="39" t="s">
        <v>1984</v>
      </c>
      <c r="D676" s="40" t="s">
        <v>1985</v>
      </c>
      <c r="E676" s="18" t="s">
        <v>2377</v>
      </c>
      <c r="F676" s="41" t="s">
        <v>2383</v>
      </c>
      <c r="G676" s="41" t="s">
        <v>26</v>
      </c>
      <c r="H676" s="41"/>
      <c r="I676"/>
      <c r="J676"/>
      <c r="K676"/>
      <c r="L676"/>
      <c r="M676"/>
      <c r="N676"/>
      <c r="O676"/>
      <c r="P676"/>
      <c r="Q676"/>
    </row>
    <row r="677" spans="1:17" s="16" customFormat="1" ht="17.25" customHeight="1" x14ac:dyDescent="0.25">
      <c r="A677" s="18">
        <v>676</v>
      </c>
      <c r="B677" s="39" t="s">
        <v>1986</v>
      </c>
      <c r="C677" s="39" t="s">
        <v>1987</v>
      </c>
      <c r="D677" s="40" t="s">
        <v>1988</v>
      </c>
      <c r="E677" s="18" t="s">
        <v>2378</v>
      </c>
      <c r="F677" s="41" t="s">
        <v>753</v>
      </c>
      <c r="G677" s="41" t="s">
        <v>26</v>
      </c>
      <c r="H677" s="41"/>
      <c r="I677"/>
      <c r="J677"/>
      <c r="K677"/>
      <c r="L677"/>
      <c r="M677"/>
      <c r="N677"/>
      <c r="O677"/>
      <c r="P677"/>
      <c r="Q677"/>
    </row>
    <row r="678" spans="1:17" s="16" customFormat="1" ht="17.25" customHeight="1" x14ac:dyDescent="0.25">
      <c r="A678" s="18">
        <v>677</v>
      </c>
      <c r="B678" s="39" t="s">
        <v>1989</v>
      </c>
      <c r="C678" s="39" t="s">
        <v>1990</v>
      </c>
      <c r="D678" s="40" t="s">
        <v>1757</v>
      </c>
      <c r="E678" s="18" t="s">
        <v>2376</v>
      </c>
      <c r="F678" s="41" t="s">
        <v>45</v>
      </c>
      <c r="G678" s="41" t="s">
        <v>30</v>
      </c>
      <c r="H678" s="41"/>
      <c r="I678"/>
      <c r="J678"/>
      <c r="K678"/>
      <c r="L678"/>
      <c r="M678"/>
      <c r="N678"/>
      <c r="O678"/>
      <c r="P678"/>
      <c r="Q678"/>
    </row>
    <row r="679" spans="1:17" s="16" customFormat="1" ht="17.25" customHeight="1" x14ac:dyDescent="0.25">
      <c r="A679" s="18">
        <v>678</v>
      </c>
      <c r="B679" s="39" t="s">
        <v>1991</v>
      </c>
      <c r="C679" s="39" t="s">
        <v>1992</v>
      </c>
      <c r="D679" s="40" t="s">
        <v>1993</v>
      </c>
      <c r="E679" s="18" t="s">
        <v>2375</v>
      </c>
      <c r="F679" s="41" t="s">
        <v>41</v>
      </c>
      <c r="G679" s="41" t="s">
        <v>34</v>
      </c>
      <c r="H679" s="41"/>
      <c r="I679"/>
      <c r="J679"/>
      <c r="K679"/>
      <c r="L679"/>
      <c r="M679"/>
      <c r="N679"/>
      <c r="O679"/>
      <c r="P679"/>
      <c r="Q679"/>
    </row>
    <row r="680" spans="1:17" s="16" customFormat="1" ht="17.25" customHeight="1" x14ac:dyDescent="0.25">
      <c r="A680" s="18">
        <v>679</v>
      </c>
      <c r="B680" s="39" t="s">
        <v>1994</v>
      </c>
      <c r="C680" s="39" t="s">
        <v>1995</v>
      </c>
      <c r="D680" s="40" t="s">
        <v>1996</v>
      </c>
      <c r="E680" s="18" t="s">
        <v>2374</v>
      </c>
      <c r="F680" s="41" t="s">
        <v>753</v>
      </c>
      <c r="G680" s="41" t="s">
        <v>26</v>
      </c>
      <c r="H680" s="41"/>
      <c r="I680"/>
      <c r="J680"/>
      <c r="K680"/>
      <c r="L680"/>
      <c r="M680"/>
      <c r="N680"/>
      <c r="O680"/>
      <c r="P680"/>
      <c r="Q680"/>
    </row>
    <row r="681" spans="1:17" s="16" customFormat="1" ht="17.25" customHeight="1" x14ac:dyDescent="0.25">
      <c r="A681" s="18">
        <v>680</v>
      </c>
      <c r="B681" s="39" t="s">
        <v>1997</v>
      </c>
      <c r="C681" s="39" t="s">
        <v>1998</v>
      </c>
      <c r="D681" s="40" t="s">
        <v>1999</v>
      </c>
      <c r="E681" s="18" t="s">
        <v>2377</v>
      </c>
      <c r="F681" s="41" t="s">
        <v>58</v>
      </c>
      <c r="G681" s="41" t="s">
        <v>28</v>
      </c>
      <c r="H681" s="41"/>
      <c r="I681"/>
      <c r="J681"/>
      <c r="K681"/>
      <c r="L681"/>
      <c r="M681"/>
      <c r="N681"/>
      <c r="O681"/>
      <c r="P681"/>
      <c r="Q681"/>
    </row>
    <row r="682" spans="1:17" s="16" customFormat="1" ht="17.25" customHeight="1" x14ac:dyDescent="0.25">
      <c r="A682" s="18">
        <v>681</v>
      </c>
      <c r="B682" s="39" t="s">
        <v>2000</v>
      </c>
      <c r="C682" s="39" t="s">
        <v>2001</v>
      </c>
      <c r="D682" s="40" t="s">
        <v>1668</v>
      </c>
      <c r="E682" s="18" t="s">
        <v>2374</v>
      </c>
      <c r="F682" s="41" t="s">
        <v>44</v>
      </c>
      <c r="G682" s="41" t="s">
        <v>30</v>
      </c>
      <c r="H682" s="41"/>
      <c r="I682"/>
      <c r="J682"/>
      <c r="K682"/>
      <c r="L682"/>
      <c r="M682"/>
      <c r="N682"/>
      <c r="O682"/>
      <c r="P682"/>
      <c r="Q682"/>
    </row>
    <row r="683" spans="1:17" s="16" customFormat="1" ht="17.25" customHeight="1" x14ac:dyDescent="0.25">
      <c r="A683" s="18">
        <v>682</v>
      </c>
      <c r="B683" s="39" t="s">
        <v>2002</v>
      </c>
      <c r="C683" s="39" t="s">
        <v>2003</v>
      </c>
      <c r="D683" s="40" t="s">
        <v>2004</v>
      </c>
      <c r="E683" s="18" t="s">
        <v>2376</v>
      </c>
      <c r="F683" s="41" t="s">
        <v>46</v>
      </c>
      <c r="G683" s="41" t="s">
        <v>30</v>
      </c>
      <c r="H683" s="41"/>
      <c r="I683"/>
      <c r="J683"/>
      <c r="K683"/>
      <c r="L683"/>
      <c r="M683"/>
      <c r="N683"/>
      <c r="O683"/>
      <c r="P683"/>
      <c r="Q683"/>
    </row>
    <row r="684" spans="1:17" s="16" customFormat="1" ht="17.25" customHeight="1" x14ac:dyDescent="0.25">
      <c r="A684" s="18">
        <v>683</v>
      </c>
      <c r="B684" s="39" t="s">
        <v>2005</v>
      </c>
      <c r="C684" s="39" t="s">
        <v>2006</v>
      </c>
      <c r="D684" s="40" t="s">
        <v>2007</v>
      </c>
      <c r="E684" s="18" t="s">
        <v>2377</v>
      </c>
      <c r="F684" s="41" t="s">
        <v>1538</v>
      </c>
      <c r="G684" s="41" t="s">
        <v>28</v>
      </c>
      <c r="H684" s="41"/>
      <c r="I684"/>
      <c r="J684"/>
      <c r="K684"/>
      <c r="L684"/>
      <c r="M684"/>
      <c r="N684"/>
      <c r="O684"/>
      <c r="P684"/>
      <c r="Q684"/>
    </row>
    <row r="685" spans="1:17" s="16" customFormat="1" ht="17.25" customHeight="1" x14ac:dyDescent="0.25">
      <c r="A685" s="18">
        <v>684</v>
      </c>
      <c r="B685" s="39" t="s">
        <v>2008</v>
      </c>
      <c r="C685" s="39" t="s">
        <v>2009</v>
      </c>
      <c r="D685" s="40" t="s">
        <v>2010</v>
      </c>
      <c r="E685" s="18" t="s">
        <v>2372</v>
      </c>
      <c r="F685" s="41" t="s">
        <v>46</v>
      </c>
      <c r="G685" s="41" t="s">
        <v>30</v>
      </c>
      <c r="H685" s="41"/>
      <c r="I685"/>
      <c r="J685"/>
      <c r="K685"/>
      <c r="L685"/>
      <c r="M685"/>
      <c r="N685"/>
      <c r="O685"/>
      <c r="P685"/>
      <c r="Q685"/>
    </row>
    <row r="686" spans="1:17" s="16" customFormat="1" ht="17.25" customHeight="1" x14ac:dyDescent="0.25">
      <c r="A686" s="18">
        <v>685</v>
      </c>
      <c r="B686" s="39" t="s">
        <v>2011</v>
      </c>
      <c r="C686" s="39" t="s">
        <v>2006</v>
      </c>
      <c r="D686" s="40" t="s">
        <v>2012</v>
      </c>
      <c r="E686" s="18" t="s">
        <v>2376</v>
      </c>
      <c r="F686" s="41" t="s">
        <v>29</v>
      </c>
      <c r="G686" s="41" t="s">
        <v>28</v>
      </c>
      <c r="H686" s="41"/>
      <c r="I686"/>
      <c r="J686"/>
      <c r="K686"/>
      <c r="L686"/>
      <c r="M686"/>
      <c r="N686"/>
      <c r="O686"/>
      <c r="P686"/>
      <c r="Q686"/>
    </row>
    <row r="687" spans="1:17" s="16" customFormat="1" ht="17.25" customHeight="1" x14ac:dyDescent="0.25">
      <c r="A687" s="18">
        <v>686</v>
      </c>
      <c r="B687" s="39" t="s">
        <v>2013</v>
      </c>
      <c r="C687" s="39" t="s">
        <v>2014</v>
      </c>
      <c r="D687" s="40" t="s">
        <v>1798</v>
      </c>
      <c r="E687" s="18" t="s">
        <v>2373</v>
      </c>
      <c r="F687" s="41" t="s">
        <v>29</v>
      </c>
      <c r="G687" s="41" t="s">
        <v>28</v>
      </c>
      <c r="H687" s="41"/>
      <c r="I687"/>
      <c r="J687"/>
      <c r="K687"/>
      <c r="L687"/>
      <c r="M687"/>
      <c r="N687"/>
      <c r="O687"/>
      <c r="P687"/>
      <c r="Q687"/>
    </row>
    <row r="688" spans="1:17" s="16" customFormat="1" ht="17.25" customHeight="1" x14ac:dyDescent="0.25">
      <c r="A688" s="18">
        <v>687</v>
      </c>
      <c r="B688" s="39" t="s">
        <v>2015</v>
      </c>
      <c r="C688" s="39" t="s">
        <v>2016</v>
      </c>
      <c r="D688" s="40" t="s">
        <v>2017</v>
      </c>
      <c r="E688" s="18" t="s">
        <v>2378</v>
      </c>
      <c r="F688" s="41" t="s">
        <v>2384</v>
      </c>
      <c r="G688" s="41" t="s">
        <v>26</v>
      </c>
      <c r="H688" s="41"/>
      <c r="I688"/>
      <c r="J688"/>
      <c r="K688"/>
      <c r="L688"/>
      <c r="M688"/>
      <c r="N688"/>
      <c r="O688"/>
      <c r="P688"/>
      <c r="Q688"/>
    </row>
    <row r="689" spans="1:17" s="16" customFormat="1" ht="17.25" customHeight="1" x14ac:dyDescent="0.25">
      <c r="A689" s="18">
        <v>688</v>
      </c>
      <c r="B689" s="39" t="s">
        <v>2018</v>
      </c>
      <c r="C689" s="39" t="s">
        <v>2019</v>
      </c>
      <c r="D689" s="40" t="s">
        <v>2020</v>
      </c>
      <c r="E689" s="18" t="s">
        <v>2372</v>
      </c>
      <c r="F689" s="41" t="s">
        <v>46</v>
      </c>
      <c r="G689" s="41" t="s">
        <v>30</v>
      </c>
      <c r="H689" s="41"/>
      <c r="I689"/>
      <c r="J689"/>
      <c r="K689"/>
      <c r="L689"/>
      <c r="M689"/>
      <c r="N689"/>
      <c r="O689"/>
      <c r="P689"/>
      <c r="Q689"/>
    </row>
    <row r="690" spans="1:17" s="16" customFormat="1" ht="17.25" customHeight="1" x14ac:dyDescent="0.25">
      <c r="A690" s="18">
        <v>689</v>
      </c>
      <c r="B690" s="39" t="s">
        <v>2021</v>
      </c>
      <c r="C690" s="39" t="s">
        <v>2022</v>
      </c>
      <c r="D690" s="40" t="s">
        <v>2023</v>
      </c>
      <c r="E690" s="18" t="s">
        <v>2376</v>
      </c>
      <c r="F690" s="41" t="s">
        <v>2385</v>
      </c>
      <c r="G690" s="41" t="s">
        <v>37</v>
      </c>
      <c r="H690" s="41"/>
      <c r="I690"/>
      <c r="J690"/>
      <c r="K690"/>
      <c r="L690"/>
      <c r="M690"/>
      <c r="N690"/>
      <c r="O690"/>
      <c r="P690"/>
      <c r="Q690"/>
    </row>
    <row r="691" spans="1:17" s="16" customFormat="1" ht="17.25" customHeight="1" x14ac:dyDescent="0.25">
      <c r="A691" s="18">
        <v>690</v>
      </c>
      <c r="B691" s="39" t="s">
        <v>2024</v>
      </c>
      <c r="C691" s="39" t="s">
        <v>2025</v>
      </c>
      <c r="D691" s="40" t="s">
        <v>2026</v>
      </c>
      <c r="E691" s="18" t="s">
        <v>2375</v>
      </c>
      <c r="F691" s="41" t="s">
        <v>41</v>
      </c>
      <c r="G691" s="41" t="s">
        <v>34</v>
      </c>
      <c r="H691" s="41"/>
      <c r="I691"/>
      <c r="J691"/>
      <c r="K691"/>
      <c r="L691"/>
      <c r="M691"/>
      <c r="N691"/>
      <c r="O691"/>
      <c r="P691"/>
      <c r="Q691"/>
    </row>
    <row r="692" spans="1:17" s="16" customFormat="1" ht="17.25" customHeight="1" x14ac:dyDescent="0.25">
      <c r="A692" s="18">
        <v>691</v>
      </c>
      <c r="B692" s="39" t="s">
        <v>2027</v>
      </c>
      <c r="C692" s="39" t="s">
        <v>2028</v>
      </c>
      <c r="D692" s="40" t="s">
        <v>2029</v>
      </c>
      <c r="E692" s="18" t="s">
        <v>2374</v>
      </c>
      <c r="F692" s="41" t="s">
        <v>33</v>
      </c>
      <c r="G692" s="41" t="s">
        <v>30</v>
      </c>
      <c r="H692" s="41"/>
      <c r="I692"/>
      <c r="J692"/>
      <c r="K692"/>
      <c r="L692"/>
      <c r="M692"/>
      <c r="N692"/>
      <c r="O692"/>
      <c r="P692"/>
      <c r="Q692"/>
    </row>
    <row r="693" spans="1:17" s="16" customFormat="1" ht="17.25" customHeight="1" x14ac:dyDescent="0.25">
      <c r="A693" s="18">
        <v>692</v>
      </c>
      <c r="B693" s="39" t="s">
        <v>2030</v>
      </c>
      <c r="C693" s="39" t="s">
        <v>2031</v>
      </c>
      <c r="D693" s="40" t="s">
        <v>1279</v>
      </c>
      <c r="E693" s="18" t="s">
        <v>2372</v>
      </c>
      <c r="F693" s="41" t="s">
        <v>63</v>
      </c>
      <c r="G693" s="41" t="s">
        <v>30</v>
      </c>
      <c r="H693" s="41"/>
      <c r="I693"/>
      <c r="J693"/>
      <c r="K693"/>
      <c r="L693"/>
      <c r="M693"/>
      <c r="N693"/>
      <c r="O693"/>
      <c r="P693"/>
      <c r="Q693"/>
    </row>
    <row r="694" spans="1:17" s="16" customFormat="1" ht="17.25" customHeight="1" x14ac:dyDescent="0.25">
      <c r="A694" s="18">
        <v>693</v>
      </c>
      <c r="B694" s="39" t="s">
        <v>2032</v>
      </c>
      <c r="C694" s="39" t="s">
        <v>2033</v>
      </c>
      <c r="D694" s="40" t="s">
        <v>1689</v>
      </c>
      <c r="E694" s="18" t="s">
        <v>2372</v>
      </c>
      <c r="F694" s="41" t="s">
        <v>43</v>
      </c>
      <c r="G694" s="41" t="s">
        <v>30</v>
      </c>
      <c r="H694" s="41"/>
      <c r="I694"/>
      <c r="J694"/>
      <c r="K694"/>
      <c r="L694"/>
      <c r="M694"/>
      <c r="N694"/>
      <c r="O694"/>
      <c r="P694"/>
      <c r="Q694"/>
    </row>
    <row r="695" spans="1:17" s="16" customFormat="1" ht="17.25" customHeight="1" x14ac:dyDescent="0.25">
      <c r="A695" s="18">
        <v>694</v>
      </c>
      <c r="B695" s="39" t="s">
        <v>2034</v>
      </c>
      <c r="C695" s="39" t="s">
        <v>2035</v>
      </c>
      <c r="D695" s="40" t="s">
        <v>2036</v>
      </c>
      <c r="E695" s="18" t="s">
        <v>2377</v>
      </c>
      <c r="F695" s="41" t="s">
        <v>1354</v>
      </c>
      <c r="G695" s="41" t="s">
        <v>30</v>
      </c>
      <c r="H695" s="41"/>
      <c r="I695"/>
      <c r="J695"/>
      <c r="K695"/>
      <c r="L695"/>
      <c r="M695"/>
      <c r="N695"/>
      <c r="O695"/>
      <c r="P695"/>
      <c r="Q695"/>
    </row>
    <row r="696" spans="1:17" s="16" customFormat="1" ht="17.25" customHeight="1" x14ac:dyDescent="0.25">
      <c r="A696" s="18">
        <v>695</v>
      </c>
      <c r="B696" s="39" t="s">
        <v>2037</v>
      </c>
      <c r="C696" s="39" t="s">
        <v>2038</v>
      </c>
      <c r="D696" s="40" t="s">
        <v>2039</v>
      </c>
      <c r="E696" s="18" t="s">
        <v>2375</v>
      </c>
      <c r="F696" s="41" t="s">
        <v>46</v>
      </c>
      <c r="G696" s="41" t="s">
        <v>30</v>
      </c>
      <c r="H696" s="41"/>
      <c r="I696"/>
      <c r="J696"/>
      <c r="K696"/>
      <c r="L696"/>
      <c r="M696"/>
      <c r="N696"/>
      <c r="O696"/>
      <c r="P696"/>
      <c r="Q696"/>
    </row>
    <row r="697" spans="1:17" s="16" customFormat="1" ht="17.25" customHeight="1" x14ac:dyDescent="0.25">
      <c r="A697" s="18">
        <v>696</v>
      </c>
      <c r="B697" s="39" t="s">
        <v>2040</v>
      </c>
      <c r="C697" s="39" t="s">
        <v>2041</v>
      </c>
      <c r="D697" s="40" t="s">
        <v>2042</v>
      </c>
      <c r="E697" s="18" t="s">
        <v>2373</v>
      </c>
      <c r="F697" s="41" t="s">
        <v>45</v>
      </c>
      <c r="G697" s="41" t="s">
        <v>30</v>
      </c>
      <c r="H697" s="41"/>
      <c r="I697"/>
      <c r="J697"/>
      <c r="K697"/>
      <c r="L697"/>
      <c r="M697"/>
      <c r="N697"/>
      <c r="O697"/>
      <c r="P697"/>
      <c r="Q697"/>
    </row>
    <row r="698" spans="1:17" s="16" customFormat="1" ht="17.25" customHeight="1" x14ac:dyDescent="0.25">
      <c r="A698" s="18">
        <v>697</v>
      </c>
      <c r="B698" s="39" t="s">
        <v>2043</v>
      </c>
      <c r="C698" s="39" t="s">
        <v>2044</v>
      </c>
      <c r="D698" s="40" t="s">
        <v>2026</v>
      </c>
      <c r="E698" s="18" t="s">
        <v>2375</v>
      </c>
      <c r="F698" s="41" t="s">
        <v>46</v>
      </c>
      <c r="G698" s="41" t="s">
        <v>30</v>
      </c>
      <c r="H698" s="41"/>
      <c r="I698"/>
      <c r="J698"/>
      <c r="K698"/>
      <c r="L698"/>
      <c r="M698"/>
      <c r="N698"/>
      <c r="O698"/>
      <c r="P698"/>
      <c r="Q698"/>
    </row>
    <row r="699" spans="1:17" s="16" customFormat="1" ht="17.25" customHeight="1" x14ac:dyDescent="0.25">
      <c r="A699" s="18">
        <v>698</v>
      </c>
      <c r="B699" s="39" t="s">
        <v>2045</v>
      </c>
      <c r="C699" s="39" t="s">
        <v>2046</v>
      </c>
      <c r="D699" s="40" t="s">
        <v>2047</v>
      </c>
      <c r="E699" s="18" t="s">
        <v>2374</v>
      </c>
      <c r="F699" s="41" t="s">
        <v>2386</v>
      </c>
      <c r="G699" s="41" t="s">
        <v>26</v>
      </c>
      <c r="H699" s="41"/>
      <c r="I699"/>
      <c r="J699"/>
      <c r="K699"/>
      <c r="L699"/>
      <c r="M699"/>
      <c r="N699"/>
      <c r="O699"/>
      <c r="P699"/>
      <c r="Q699"/>
    </row>
    <row r="700" spans="1:17" s="16" customFormat="1" ht="17.25" customHeight="1" x14ac:dyDescent="0.25">
      <c r="A700" s="18">
        <v>699</v>
      </c>
      <c r="B700" s="39" t="s">
        <v>2048</v>
      </c>
      <c r="C700" s="39" t="s">
        <v>2049</v>
      </c>
      <c r="D700" s="40" t="s">
        <v>2050</v>
      </c>
      <c r="E700" s="18" t="s">
        <v>2378</v>
      </c>
      <c r="F700" s="41" t="s">
        <v>29</v>
      </c>
      <c r="G700" s="41" t="s">
        <v>28</v>
      </c>
      <c r="H700" s="41"/>
      <c r="I700"/>
      <c r="J700"/>
      <c r="K700"/>
      <c r="L700"/>
      <c r="M700"/>
      <c r="N700"/>
      <c r="O700"/>
      <c r="P700"/>
      <c r="Q700"/>
    </row>
    <row r="701" spans="1:17" s="16" customFormat="1" ht="17.25" customHeight="1" x14ac:dyDescent="0.25">
      <c r="A701" s="18">
        <v>700</v>
      </c>
      <c r="B701" s="39" t="s">
        <v>2051</v>
      </c>
      <c r="C701" s="39" t="s">
        <v>2052</v>
      </c>
      <c r="D701" s="40" t="s">
        <v>2053</v>
      </c>
      <c r="E701" s="18" t="s">
        <v>2372</v>
      </c>
      <c r="F701" s="41" t="s">
        <v>44</v>
      </c>
      <c r="G701" s="41" t="s">
        <v>30</v>
      </c>
      <c r="H701" s="41"/>
      <c r="I701"/>
      <c r="J701"/>
      <c r="K701"/>
      <c r="L701"/>
      <c r="M701"/>
      <c r="N701"/>
      <c r="O701"/>
      <c r="P701"/>
      <c r="Q701"/>
    </row>
    <row r="702" spans="1:17" s="16" customFormat="1" ht="17.25" customHeight="1" x14ac:dyDescent="0.25">
      <c r="A702" s="18">
        <v>701</v>
      </c>
      <c r="B702" s="39" t="s">
        <v>2054</v>
      </c>
      <c r="C702" s="39" t="s">
        <v>2055</v>
      </c>
      <c r="D702" s="40" t="s">
        <v>1939</v>
      </c>
      <c r="E702" s="18" t="s">
        <v>2376</v>
      </c>
      <c r="F702" s="41" t="s">
        <v>63</v>
      </c>
      <c r="G702" s="41" t="s">
        <v>30</v>
      </c>
      <c r="H702" s="41"/>
      <c r="I702"/>
      <c r="J702"/>
      <c r="K702"/>
      <c r="L702"/>
      <c r="M702"/>
      <c r="N702"/>
      <c r="O702"/>
      <c r="P702"/>
      <c r="Q702"/>
    </row>
    <row r="703" spans="1:17" s="16" customFormat="1" ht="17.25" customHeight="1" x14ac:dyDescent="0.25">
      <c r="A703" s="18">
        <v>702</v>
      </c>
      <c r="B703" s="39" t="s">
        <v>2056</v>
      </c>
      <c r="C703" s="39" t="s">
        <v>2057</v>
      </c>
      <c r="D703" s="40" t="s">
        <v>2058</v>
      </c>
      <c r="E703" s="18" t="s">
        <v>2375</v>
      </c>
      <c r="F703" s="41" t="s">
        <v>45</v>
      </c>
      <c r="G703" s="41" t="s">
        <v>30</v>
      </c>
      <c r="H703" s="41"/>
      <c r="I703"/>
      <c r="J703"/>
      <c r="K703"/>
      <c r="L703"/>
      <c r="M703"/>
      <c r="N703"/>
      <c r="O703"/>
      <c r="P703"/>
      <c r="Q703"/>
    </row>
    <row r="704" spans="1:17" s="16" customFormat="1" ht="17.25" customHeight="1" x14ac:dyDescent="0.25">
      <c r="A704" s="18">
        <v>703</v>
      </c>
      <c r="B704" s="39" t="s">
        <v>2059</v>
      </c>
      <c r="C704" s="39" t="s">
        <v>2060</v>
      </c>
      <c r="D704" s="40" t="s">
        <v>2061</v>
      </c>
      <c r="E704" s="18" t="s">
        <v>2378</v>
      </c>
      <c r="F704" s="41" t="s">
        <v>892</v>
      </c>
      <c r="G704" s="41" t="s">
        <v>30</v>
      </c>
      <c r="H704" s="41"/>
      <c r="I704"/>
      <c r="J704"/>
      <c r="K704"/>
      <c r="L704"/>
      <c r="M704"/>
      <c r="N704"/>
      <c r="O704"/>
      <c r="P704"/>
      <c r="Q704"/>
    </row>
    <row r="705" spans="1:17" s="16" customFormat="1" ht="17.25" customHeight="1" x14ac:dyDescent="0.25">
      <c r="A705" s="18">
        <v>704</v>
      </c>
      <c r="B705" s="39" t="s">
        <v>2062</v>
      </c>
      <c r="C705" s="39" t="s">
        <v>2063</v>
      </c>
      <c r="D705" s="40" t="s">
        <v>2064</v>
      </c>
      <c r="E705" s="18" t="s">
        <v>2376</v>
      </c>
      <c r="F705" s="41" t="s">
        <v>1354</v>
      </c>
      <c r="G705" s="41" t="s">
        <v>30</v>
      </c>
      <c r="H705" s="41"/>
      <c r="I705"/>
      <c r="J705"/>
      <c r="K705"/>
      <c r="L705"/>
      <c r="M705"/>
      <c r="N705"/>
      <c r="O705"/>
      <c r="P705"/>
      <c r="Q705"/>
    </row>
    <row r="706" spans="1:17" s="16" customFormat="1" ht="17.25" customHeight="1" x14ac:dyDescent="0.25">
      <c r="A706" s="18">
        <v>705</v>
      </c>
      <c r="B706" s="39" t="s">
        <v>2065</v>
      </c>
      <c r="C706" s="39" t="s">
        <v>2066</v>
      </c>
      <c r="D706" s="40" t="s">
        <v>1776</v>
      </c>
      <c r="E706" s="18" t="s">
        <v>2377</v>
      </c>
      <c r="F706" s="41" t="s">
        <v>63</v>
      </c>
      <c r="G706" s="41" t="s">
        <v>30</v>
      </c>
      <c r="H706" s="41"/>
      <c r="I706"/>
      <c r="J706"/>
      <c r="K706"/>
      <c r="L706"/>
      <c r="M706"/>
      <c r="N706"/>
      <c r="O706"/>
      <c r="P706"/>
      <c r="Q706"/>
    </row>
    <row r="707" spans="1:17" s="16" customFormat="1" ht="17.25" customHeight="1" x14ac:dyDescent="0.25">
      <c r="A707" s="18">
        <v>706</v>
      </c>
      <c r="B707" s="39" t="s">
        <v>2067</v>
      </c>
      <c r="C707" s="39" t="s">
        <v>2068</v>
      </c>
      <c r="D707" s="40" t="s">
        <v>2069</v>
      </c>
      <c r="E707" s="18" t="s">
        <v>2376</v>
      </c>
      <c r="F707" s="41" t="s">
        <v>29</v>
      </c>
      <c r="G707" s="41" t="s">
        <v>28</v>
      </c>
      <c r="H707" s="41"/>
      <c r="I707"/>
      <c r="J707"/>
      <c r="K707"/>
      <c r="L707"/>
      <c r="M707"/>
      <c r="N707"/>
      <c r="O707"/>
      <c r="P707"/>
      <c r="Q707"/>
    </row>
    <row r="708" spans="1:17" s="16" customFormat="1" ht="17.25" customHeight="1" x14ac:dyDescent="0.25">
      <c r="A708" s="18">
        <v>707</v>
      </c>
      <c r="B708" s="39" t="s">
        <v>2070</v>
      </c>
      <c r="C708" s="39" t="s">
        <v>2071</v>
      </c>
      <c r="D708" s="40" t="s">
        <v>1877</v>
      </c>
      <c r="E708" s="18" t="s">
        <v>2373</v>
      </c>
      <c r="F708" s="41" t="s">
        <v>29</v>
      </c>
      <c r="G708" s="41" t="s">
        <v>28</v>
      </c>
      <c r="H708" s="41"/>
      <c r="I708"/>
      <c r="J708"/>
      <c r="K708"/>
      <c r="L708"/>
      <c r="M708"/>
      <c r="N708"/>
      <c r="O708"/>
      <c r="P708"/>
      <c r="Q708"/>
    </row>
    <row r="709" spans="1:17" s="16" customFormat="1" ht="17.25" customHeight="1" x14ac:dyDescent="0.25">
      <c r="A709" s="18">
        <v>708</v>
      </c>
      <c r="B709" s="39" t="s">
        <v>2072</v>
      </c>
      <c r="C709" s="39" t="s">
        <v>2073</v>
      </c>
      <c r="D709" s="40" t="s">
        <v>2074</v>
      </c>
      <c r="E709" s="18" t="s">
        <v>2378</v>
      </c>
      <c r="F709" s="41" t="s">
        <v>29</v>
      </c>
      <c r="G709" s="41" t="s">
        <v>28</v>
      </c>
      <c r="H709" s="41"/>
      <c r="I709"/>
      <c r="J709"/>
      <c r="K709"/>
      <c r="L709"/>
      <c r="M709"/>
      <c r="N709"/>
      <c r="O709"/>
      <c r="P709"/>
      <c r="Q709"/>
    </row>
    <row r="710" spans="1:17" s="16" customFormat="1" ht="17.25" customHeight="1" x14ac:dyDescent="0.25">
      <c r="A710" s="18">
        <v>709</v>
      </c>
      <c r="B710" s="39" t="s">
        <v>2075</v>
      </c>
      <c r="C710" s="39" t="s">
        <v>1160</v>
      </c>
      <c r="D710" s="40" t="s">
        <v>1971</v>
      </c>
      <c r="E710" s="18" t="s">
        <v>2375</v>
      </c>
      <c r="F710" s="41" t="s">
        <v>39</v>
      </c>
      <c r="G710" s="41" t="s">
        <v>30</v>
      </c>
      <c r="H710" s="41"/>
      <c r="I710"/>
      <c r="J710"/>
      <c r="K710"/>
      <c r="L710"/>
      <c r="M710"/>
      <c r="N710"/>
      <c r="O710"/>
      <c r="P710"/>
      <c r="Q710"/>
    </row>
    <row r="711" spans="1:17" s="16" customFormat="1" ht="17.25" customHeight="1" x14ac:dyDescent="0.25">
      <c r="A711" s="18">
        <v>710</v>
      </c>
      <c r="B711" s="39" t="s">
        <v>2076</v>
      </c>
      <c r="C711" s="39" t="s">
        <v>2077</v>
      </c>
      <c r="D711" s="40" t="s">
        <v>2078</v>
      </c>
      <c r="E711" s="18" t="s">
        <v>2374</v>
      </c>
      <c r="F711" s="41" t="s">
        <v>41</v>
      </c>
      <c r="G711" s="41" t="s">
        <v>34</v>
      </c>
      <c r="H711" s="41"/>
      <c r="I711"/>
      <c r="J711"/>
      <c r="K711"/>
      <c r="L711"/>
      <c r="M711"/>
      <c r="N711"/>
      <c r="O711"/>
      <c r="P711"/>
      <c r="Q711"/>
    </row>
    <row r="712" spans="1:17" s="16" customFormat="1" ht="17.25" customHeight="1" x14ac:dyDescent="0.25">
      <c r="A712" s="18">
        <v>711</v>
      </c>
      <c r="B712" s="39" t="s">
        <v>2079</v>
      </c>
      <c r="C712" s="39" t="s">
        <v>2080</v>
      </c>
      <c r="D712" s="40" t="s">
        <v>2036</v>
      </c>
      <c r="E712" s="18" t="s">
        <v>2373</v>
      </c>
      <c r="F712" s="41" t="s">
        <v>62</v>
      </c>
      <c r="G712" s="41" t="s">
        <v>30</v>
      </c>
      <c r="H712" s="41"/>
      <c r="I712"/>
      <c r="J712"/>
      <c r="K712"/>
      <c r="L712"/>
      <c r="M712"/>
      <c r="N712"/>
      <c r="O712"/>
      <c r="P712"/>
      <c r="Q712"/>
    </row>
    <row r="713" spans="1:17" s="16" customFormat="1" ht="17.25" customHeight="1" x14ac:dyDescent="0.25">
      <c r="A713" s="18">
        <v>712</v>
      </c>
      <c r="B713" s="39" t="s">
        <v>2081</v>
      </c>
      <c r="C713" s="39" t="s">
        <v>2082</v>
      </c>
      <c r="D713" s="40" t="s">
        <v>1721</v>
      </c>
      <c r="E713" s="18" t="s">
        <v>2372</v>
      </c>
      <c r="F713" s="41" t="s">
        <v>29</v>
      </c>
      <c r="G713" s="41" t="s">
        <v>28</v>
      </c>
      <c r="H713" s="41"/>
      <c r="I713"/>
      <c r="J713"/>
      <c r="K713"/>
      <c r="L713"/>
      <c r="M713"/>
      <c r="N713"/>
      <c r="O713"/>
      <c r="P713"/>
      <c r="Q713"/>
    </row>
    <row r="714" spans="1:17" s="16" customFormat="1" ht="17.25" customHeight="1" x14ac:dyDescent="0.25">
      <c r="A714" s="18">
        <v>713</v>
      </c>
      <c r="B714" s="39" t="s">
        <v>2083</v>
      </c>
      <c r="C714" s="39" t="s">
        <v>2084</v>
      </c>
      <c r="D714" s="40" t="s">
        <v>1890</v>
      </c>
      <c r="E714" s="18" t="s">
        <v>2377</v>
      </c>
      <c r="F714" s="41" t="s">
        <v>2387</v>
      </c>
      <c r="G714" s="41" t="s">
        <v>26</v>
      </c>
      <c r="H714" s="41"/>
      <c r="I714"/>
      <c r="J714"/>
      <c r="K714"/>
      <c r="L714"/>
      <c r="M714"/>
      <c r="N714"/>
      <c r="O714"/>
      <c r="P714"/>
      <c r="Q714"/>
    </row>
    <row r="715" spans="1:17" s="16" customFormat="1" ht="17.25" customHeight="1" x14ac:dyDescent="0.25">
      <c r="A715" s="18">
        <v>714</v>
      </c>
      <c r="B715" s="39" t="s">
        <v>2085</v>
      </c>
      <c r="C715" s="39" t="s">
        <v>2086</v>
      </c>
      <c r="D715" s="40" t="s">
        <v>2087</v>
      </c>
      <c r="E715" s="18" t="s">
        <v>2375</v>
      </c>
      <c r="F715" s="41" t="s">
        <v>33</v>
      </c>
      <c r="G715" s="41" t="s">
        <v>30</v>
      </c>
      <c r="H715" s="41"/>
      <c r="I715"/>
      <c r="J715"/>
      <c r="K715"/>
      <c r="L715"/>
      <c r="M715"/>
      <c r="N715"/>
      <c r="O715"/>
      <c r="P715"/>
      <c r="Q715"/>
    </row>
    <row r="716" spans="1:17" s="16" customFormat="1" ht="17.25" customHeight="1" x14ac:dyDescent="0.25">
      <c r="A716" s="18">
        <v>715</v>
      </c>
      <c r="B716" s="39" t="s">
        <v>2088</v>
      </c>
      <c r="C716" s="39" t="s">
        <v>2089</v>
      </c>
      <c r="D716" s="40" t="s">
        <v>1795</v>
      </c>
      <c r="E716" s="18" t="s">
        <v>2377</v>
      </c>
      <c r="F716" s="41" t="s">
        <v>1538</v>
      </c>
      <c r="G716" s="41" t="s">
        <v>28</v>
      </c>
      <c r="H716" s="41"/>
      <c r="I716"/>
      <c r="J716"/>
      <c r="K716"/>
      <c r="L716"/>
      <c r="M716"/>
      <c r="N716"/>
      <c r="O716"/>
      <c r="P716"/>
      <c r="Q716"/>
    </row>
    <row r="717" spans="1:17" s="16" customFormat="1" ht="17.25" customHeight="1" x14ac:dyDescent="0.25">
      <c r="A717" s="18">
        <v>716</v>
      </c>
      <c r="B717" s="39" t="s">
        <v>2090</v>
      </c>
      <c r="C717" s="39" t="s">
        <v>2091</v>
      </c>
      <c r="D717" s="40" t="s">
        <v>2092</v>
      </c>
      <c r="E717" s="18" t="s">
        <v>2376</v>
      </c>
      <c r="F717" s="41" t="s">
        <v>58</v>
      </c>
      <c r="G717" s="41" t="s">
        <v>28</v>
      </c>
      <c r="H717" s="41"/>
      <c r="I717"/>
      <c r="J717"/>
      <c r="K717"/>
      <c r="L717"/>
      <c r="M717"/>
      <c r="N717"/>
      <c r="O717"/>
      <c r="P717"/>
      <c r="Q717"/>
    </row>
    <row r="718" spans="1:17" s="16" customFormat="1" ht="17.25" customHeight="1" x14ac:dyDescent="0.25">
      <c r="A718" s="18">
        <v>717</v>
      </c>
      <c r="B718" s="39" t="s">
        <v>2093</v>
      </c>
      <c r="C718" s="39" t="s">
        <v>2094</v>
      </c>
      <c r="D718" s="40" t="s">
        <v>2095</v>
      </c>
      <c r="E718" s="18" t="s">
        <v>2374</v>
      </c>
      <c r="F718" s="41" t="s">
        <v>1364</v>
      </c>
      <c r="G718" s="41" t="s">
        <v>30</v>
      </c>
      <c r="H718" s="41"/>
      <c r="I718"/>
      <c r="J718"/>
      <c r="K718"/>
      <c r="L718"/>
      <c r="M718"/>
      <c r="N718"/>
      <c r="O718"/>
      <c r="P718"/>
      <c r="Q718"/>
    </row>
    <row r="719" spans="1:17" s="16" customFormat="1" ht="17.25" customHeight="1" x14ac:dyDescent="0.25">
      <c r="A719" s="18">
        <v>718</v>
      </c>
      <c r="B719" s="39" t="s">
        <v>2096</v>
      </c>
      <c r="C719" s="39" t="s">
        <v>2097</v>
      </c>
      <c r="D719" s="40" t="s">
        <v>2098</v>
      </c>
      <c r="E719" s="18" t="s">
        <v>2373</v>
      </c>
      <c r="F719" s="41" t="s">
        <v>29</v>
      </c>
      <c r="G719" s="41" t="s">
        <v>28</v>
      </c>
      <c r="H719" s="41"/>
      <c r="I719"/>
      <c r="J719"/>
      <c r="K719"/>
      <c r="L719"/>
      <c r="M719"/>
      <c r="N719"/>
      <c r="O719"/>
      <c r="P719"/>
      <c r="Q719"/>
    </row>
    <row r="720" spans="1:17" s="16" customFormat="1" ht="17.25" customHeight="1" x14ac:dyDescent="0.25">
      <c r="A720" s="18">
        <v>719</v>
      </c>
      <c r="B720" s="39" t="s">
        <v>2099</v>
      </c>
      <c r="C720" s="39" t="s">
        <v>2100</v>
      </c>
      <c r="D720" s="40" t="s">
        <v>2017</v>
      </c>
      <c r="E720" s="18" t="s">
        <v>2372</v>
      </c>
      <c r="F720" s="41" t="s">
        <v>59</v>
      </c>
      <c r="G720" s="41" t="s">
        <v>30</v>
      </c>
      <c r="H720" s="41"/>
      <c r="I720"/>
      <c r="J720"/>
      <c r="K720"/>
      <c r="L720"/>
      <c r="M720"/>
      <c r="N720"/>
      <c r="O720"/>
      <c r="P720"/>
      <c r="Q720"/>
    </row>
    <row r="721" spans="1:17" s="16" customFormat="1" ht="17.25" customHeight="1" x14ac:dyDescent="0.25">
      <c r="A721" s="18">
        <v>720</v>
      </c>
      <c r="B721" s="39" t="s">
        <v>2101</v>
      </c>
      <c r="C721" s="39" t="s">
        <v>2102</v>
      </c>
      <c r="D721" s="40" t="s">
        <v>2103</v>
      </c>
      <c r="E721" s="18" t="s">
        <v>2375</v>
      </c>
      <c r="F721" s="41" t="s">
        <v>68</v>
      </c>
      <c r="G721" s="41" t="s">
        <v>26</v>
      </c>
      <c r="H721" s="41"/>
      <c r="I721"/>
      <c r="J721"/>
      <c r="K721"/>
      <c r="L721"/>
      <c r="M721"/>
      <c r="N721"/>
      <c r="O721"/>
      <c r="P721"/>
      <c r="Q721"/>
    </row>
    <row r="722" spans="1:17" s="16" customFormat="1" ht="17.25" customHeight="1" x14ac:dyDescent="0.25">
      <c r="A722" s="18">
        <v>721</v>
      </c>
      <c r="B722" s="39" t="s">
        <v>2104</v>
      </c>
      <c r="C722" s="39" t="s">
        <v>2105</v>
      </c>
      <c r="D722" s="40" t="s">
        <v>2106</v>
      </c>
      <c r="E722" s="18" t="s">
        <v>2372</v>
      </c>
      <c r="F722" s="41" t="s">
        <v>29</v>
      </c>
      <c r="G722" s="41" t="s">
        <v>28</v>
      </c>
      <c r="H722" s="41"/>
      <c r="I722"/>
      <c r="J722"/>
      <c r="K722"/>
      <c r="L722"/>
      <c r="M722"/>
      <c r="N722"/>
      <c r="O722"/>
      <c r="P722"/>
      <c r="Q722"/>
    </row>
    <row r="723" spans="1:17" s="16" customFormat="1" ht="17.25" customHeight="1" x14ac:dyDescent="0.25">
      <c r="A723" s="18">
        <v>722</v>
      </c>
      <c r="B723" s="39" t="s">
        <v>2107</v>
      </c>
      <c r="C723" s="39" t="s">
        <v>2108</v>
      </c>
      <c r="D723" s="40" t="s">
        <v>2109</v>
      </c>
      <c r="E723" s="18" t="s">
        <v>2374</v>
      </c>
      <c r="F723" s="41" t="s">
        <v>27</v>
      </c>
      <c r="G723" s="41" t="s">
        <v>26</v>
      </c>
      <c r="H723" s="41"/>
      <c r="I723"/>
      <c r="J723"/>
      <c r="K723"/>
      <c r="L723"/>
      <c r="M723"/>
      <c r="N723"/>
      <c r="O723"/>
      <c r="P723"/>
      <c r="Q723"/>
    </row>
    <row r="724" spans="1:17" s="16" customFormat="1" ht="17.25" customHeight="1" x14ac:dyDescent="0.25">
      <c r="A724" s="18">
        <v>723</v>
      </c>
      <c r="B724" s="39" t="s">
        <v>2110</v>
      </c>
      <c r="C724" s="39" t="s">
        <v>2111</v>
      </c>
      <c r="D724" s="40" t="s">
        <v>2112</v>
      </c>
      <c r="E724" s="18" t="s">
        <v>2374</v>
      </c>
      <c r="F724" s="41" t="s">
        <v>41</v>
      </c>
      <c r="G724" s="41" t="s">
        <v>34</v>
      </c>
      <c r="H724" s="41"/>
      <c r="I724"/>
      <c r="J724"/>
      <c r="K724"/>
      <c r="L724"/>
      <c r="M724"/>
      <c r="N724"/>
      <c r="O724"/>
      <c r="P724"/>
      <c r="Q724"/>
    </row>
    <row r="725" spans="1:17" s="16" customFormat="1" ht="17.25" customHeight="1" x14ac:dyDescent="0.25">
      <c r="A725" s="18">
        <v>724</v>
      </c>
      <c r="B725" s="39" t="s">
        <v>2113</v>
      </c>
      <c r="C725" s="39" t="s">
        <v>2114</v>
      </c>
      <c r="D725" s="40" t="s">
        <v>519</v>
      </c>
      <c r="E725" s="18" t="s">
        <v>2378</v>
      </c>
      <c r="F725" s="41" t="s">
        <v>31</v>
      </c>
      <c r="G725" s="41" t="s">
        <v>28</v>
      </c>
      <c r="H725" s="41"/>
      <c r="I725"/>
      <c r="J725"/>
      <c r="K725"/>
      <c r="L725"/>
      <c r="M725"/>
      <c r="N725"/>
      <c r="O725"/>
      <c r="P725"/>
      <c r="Q725"/>
    </row>
    <row r="726" spans="1:17" s="16" customFormat="1" ht="17.25" customHeight="1" x14ac:dyDescent="0.25">
      <c r="A726" s="18">
        <v>725</v>
      </c>
      <c r="B726" s="39" t="s">
        <v>2115</v>
      </c>
      <c r="C726" s="39" t="s">
        <v>2116</v>
      </c>
      <c r="D726" s="40" t="s">
        <v>2117</v>
      </c>
      <c r="E726" s="18" t="s">
        <v>2372</v>
      </c>
      <c r="F726" s="41" t="s">
        <v>1356</v>
      </c>
      <c r="G726" s="41" t="s">
        <v>30</v>
      </c>
      <c r="H726" s="41"/>
      <c r="I726"/>
      <c r="J726"/>
      <c r="K726"/>
      <c r="L726"/>
      <c r="M726"/>
      <c r="N726"/>
      <c r="O726"/>
      <c r="P726"/>
      <c r="Q726"/>
    </row>
    <row r="727" spans="1:17" s="16" customFormat="1" ht="17.25" customHeight="1" x14ac:dyDescent="0.25">
      <c r="A727" s="18">
        <v>726</v>
      </c>
      <c r="B727" s="39" t="s">
        <v>2118</v>
      </c>
      <c r="C727" s="39" t="s">
        <v>2119</v>
      </c>
      <c r="D727" s="40" t="s">
        <v>2120</v>
      </c>
      <c r="E727" s="18" t="s">
        <v>2377</v>
      </c>
      <c r="F727" s="41" t="s">
        <v>729</v>
      </c>
      <c r="G727" s="41" t="s">
        <v>28</v>
      </c>
      <c r="H727" s="41"/>
      <c r="I727"/>
      <c r="J727"/>
      <c r="K727"/>
      <c r="L727"/>
      <c r="M727"/>
      <c r="N727"/>
      <c r="O727"/>
      <c r="P727"/>
      <c r="Q727"/>
    </row>
    <row r="728" spans="1:17" s="16" customFormat="1" ht="17.25" customHeight="1" x14ac:dyDescent="0.25">
      <c r="A728" s="18">
        <v>727</v>
      </c>
      <c r="B728" s="39" t="s">
        <v>2121</v>
      </c>
      <c r="C728" s="39" t="s">
        <v>2122</v>
      </c>
      <c r="D728" s="40" t="s">
        <v>2123</v>
      </c>
      <c r="E728" s="18" t="s">
        <v>2376</v>
      </c>
      <c r="F728" s="41" t="s">
        <v>46</v>
      </c>
      <c r="G728" s="41" t="s">
        <v>30</v>
      </c>
      <c r="H728" s="41"/>
      <c r="I728"/>
      <c r="J728"/>
      <c r="K728"/>
      <c r="L728"/>
      <c r="M728"/>
      <c r="N728"/>
      <c r="O728"/>
      <c r="P728"/>
      <c r="Q728"/>
    </row>
    <row r="729" spans="1:17" s="16" customFormat="1" ht="17.25" customHeight="1" x14ac:dyDescent="0.25">
      <c r="A729" s="18">
        <v>728</v>
      </c>
      <c r="B729" s="39" t="s">
        <v>2124</v>
      </c>
      <c r="C729" s="39" t="s">
        <v>2125</v>
      </c>
      <c r="D729" s="40" t="s">
        <v>2126</v>
      </c>
      <c r="E729" s="18" t="s">
        <v>2373</v>
      </c>
      <c r="F729" s="41" t="s">
        <v>47</v>
      </c>
      <c r="G729" s="41" t="s">
        <v>28</v>
      </c>
      <c r="H729" s="41"/>
      <c r="I729"/>
      <c r="J729"/>
      <c r="K729"/>
      <c r="L729"/>
      <c r="M729"/>
      <c r="N729"/>
      <c r="O729"/>
      <c r="P729"/>
      <c r="Q729"/>
    </row>
    <row r="730" spans="1:17" s="16" customFormat="1" ht="17.25" customHeight="1" x14ac:dyDescent="0.25">
      <c r="A730" s="18">
        <v>729</v>
      </c>
      <c r="B730" s="39" t="s">
        <v>2127</v>
      </c>
      <c r="C730" s="39" t="s">
        <v>2128</v>
      </c>
      <c r="D730" s="40" t="s">
        <v>2129</v>
      </c>
      <c r="E730" s="18" t="s">
        <v>2376</v>
      </c>
      <c r="F730" s="41" t="s">
        <v>1362</v>
      </c>
      <c r="G730" s="41" t="s">
        <v>34</v>
      </c>
      <c r="H730" s="41"/>
      <c r="I730"/>
      <c r="J730"/>
      <c r="K730"/>
      <c r="L730"/>
      <c r="M730"/>
      <c r="N730"/>
      <c r="O730"/>
      <c r="P730"/>
      <c r="Q730"/>
    </row>
    <row r="731" spans="1:17" s="16" customFormat="1" ht="17.25" customHeight="1" x14ac:dyDescent="0.25">
      <c r="A731" s="18">
        <v>730</v>
      </c>
      <c r="B731" s="39" t="s">
        <v>2130</v>
      </c>
      <c r="C731" s="39" t="s">
        <v>2131</v>
      </c>
      <c r="D731" s="40" t="s">
        <v>2132</v>
      </c>
      <c r="E731" s="18" t="s">
        <v>2377</v>
      </c>
      <c r="F731" s="41" t="s">
        <v>2388</v>
      </c>
      <c r="G731" s="41" t="s">
        <v>26</v>
      </c>
      <c r="H731" s="41"/>
      <c r="I731"/>
      <c r="J731"/>
      <c r="K731"/>
      <c r="L731"/>
      <c r="M731"/>
      <c r="N731"/>
      <c r="O731"/>
      <c r="P731"/>
      <c r="Q731"/>
    </row>
    <row r="732" spans="1:17" s="16" customFormat="1" ht="17.25" customHeight="1" x14ac:dyDescent="0.25">
      <c r="A732" s="18">
        <v>731</v>
      </c>
      <c r="B732" s="39" t="s">
        <v>2133</v>
      </c>
      <c r="C732" s="39" t="s">
        <v>2134</v>
      </c>
      <c r="D732" s="40" t="s">
        <v>2135</v>
      </c>
      <c r="E732" s="18" t="s">
        <v>2377</v>
      </c>
      <c r="F732" s="41" t="s">
        <v>82</v>
      </c>
      <c r="G732" s="41" t="s">
        <v>28</v>
      </c>
      <c r="H732" s="41"/>
      <c r="I732"/>
      <c r="J732"/>
      <c r="K732"/>
      <c r="L732"/>
      <c r="M732"/>
      <c r="N732"/>
      <c r="O732"/>
      <c r="P732"/>
      <c r="Q732"/>
    </row>
    <row r="733" spans="1:17" s="16" customFormat="1" ht="17.25" customHeight="1" x14ac:dyDescent="0.25">
      <c r="A733" s="18">
        <v>732</v>
      </c>
      <c r="B733" s="39" t="s">
        <v>2136</v>
      </c>
      <c r="C733" s="39" t="s">
        <v>2137</v>
      </c>
      <c r="D733" s="40" t="s">
        <v>2138</v>
      </c>
      <c r="E733" s="18" t="s">
        <v>2376</v>
      </c>
      <c r="F733" s="41" t="s">
        <v>46</v>
      </c>
      <c r="G733" s="41" t="s">
        <v>30</v>
      </c>
      <c r="H733" s="41"/>
      <c r="I733"/>
      <c r="J733"/>
      <c r="K733"/>
      <c r="L733"/>
      <c r="M733"/>
      <c r="N733"/>
      <c r="O733"/>
      <c r="P733"/>
      <c r="Q733"/>
    </row>
    <row r="734" spans="1:17" s="16" customFormat="1" ht="17.25" customHeight="1" x14ac:dyDescent="0.25">
      <c r="A734" s="18">
        <v>733</v>
      </c>
      <c r="B734" s="39" t="s">
        <v>2139</v>
      </c>
      <c r="C734" s="39" t="s">
        <v>2140</v>
      </c>
      <c r="D734" s="40" t="s">
        <v>1813</v>
      </c>
      <c r="E734" s="18" t="s">
        <v>2376</v>
      </c>
      <c r="F734" s="41" t="s">
        <v>29</v>
      </c>
      <c r="G734" s="41" t="s">
        <v>28</v>
      </c>
      <c r="H734" s="41"/>
      <c r="I734"/>
      <c r="J734"/>
      <c r="K734"/>
      <c r="L734"/>
      <c r="M734"/>
      <c r="N734"/>
      <c r="O734"/>
      <c r="P734"/>
      <c r="Q734"/>
    </row>
    <row r="735" spans="1:17" s="16" customFormat="1" ht="17.25" customHeight="1" x14ac:dyDescent="0.25">
      <c r="A735" s="18">
        <v>734</v>
      </c>
      <c r="B735" s="39" t="s">
        <v>2141</v>
      </c>
      <c r="C735" s="39" t="s">
        <v>2142</v>
      </c>
      <c r="D735" s="40" t="s">
        <v>2143</v>
      </c>
      <c r="E735" s="18" t="s">
        <v>2374</v>
      </c>
      <c r="F735" s="41" t="s">
        <v>45</v>
      </c>
      <c r="G735" s="41" t="s">
        <v>30</v>
      </c>
      <c r="H735" s="41"/>
      <c r="I735"/>
      <c r="J735"/>
      <c r="K735"/>
      <c r="L735"/>
      <c r="M735"/>
      <c r="N735"/>
      <c r="O735"/>
      <c r="P735"/>
      <c r="Q735"/>
    </row>
    <row r="736" spans="1:17" s="16" customFormat="1" ht="17.25" customHeight="1" x14ac:dyDescent="0.25">
      <c r="A736" s="18">
        <v>735</v>
      </c>
      <c r="B736" s="39" t="s">
        <v>2144</v>
      </c>
      <c r="C736" s="39" t="s">
        <v>2145</v>
      </c>
      <c r="D736" s="40" t="s">
        <v>1832</v>
      </c>
      <c r="E736" s="18" t="s">
        <v>2375</v>
      </c>
      <c r="F736" s="41" t="s">
        <v>32</v>
      </c>
      <c r="G736" s="41" t="s">
        <v>28</v>
      </c>
      <c r="H736" s="41"/>
      <c r="I736"/>
      <c r="J736"/>
      <c r="K736"/>
      <c r="L736"/>
      <c r="M736"/>
      <c r="N736"/>
      <c r="O736"/>
      <c r="P736"/>
      <c r="Q736"/>
    </row>
    <row r="737" spans="1:17" s="16" customFormat="1" ht="17.25" customHeight="1" x14ac:dyDescent="0.25">
      <c r="A737" s="18">
        <v>736</v>
      </c>
      <c r="B737" s="39" t="s">
        <v>2146</v>
      </c>
      <c r="C737" s="39" t="s">
        <v>2147</v>
      </c>
      <c r="D737" s="40" t="s">
        <v>1916</v>
      </c>
      <c r="E737" s="18" t="s">
        <v>2376</v>
      </c>
      <c r="F737" s="41" t="s">
        <v>1364</v>
      </c>
      <c r="G737" s="41" t="s">
        <v>30</v>
      </c>
      <c r="H737" s="41"/>
      <c r="I737"/>
      <c r="J737"/>
      <c r="K737"/>
      <c r="L737"/>
      <c r="M737"/>
      <c r="N737"/>
      <c r="O737"/>
      <c r="P737"/>
      <c r="Q737"/>
    </row>
    <row r="738" spans="1:17" s="16" customFormat="1" ht="17.25" customHeight="1" x14ac:dyDescent="0.25">
      <c r="A738" s="18">
        <v>737</v>
      </c>
      <c r="B738" s="39" t="s">
        <v>2148</v>
      </c>
      <c r="C738" s="39" t="s">
        <v>2149</v>
      </c>
      <c r="D738" s="40" t="s">
        <v>2150</v>
      </c>
      <c r="E738" s="18" t="s">
        <v>2374</v>
      </c>
      <c r="F738" s="41" t="s">
        <v>27</v>
      </c>
      <c r="G738" s="41" t="s">
        <v>26</v>
      </c>
      <c r="H738" s="41"/>
      <c r="I738"/>
      <c r="J738"/>
      <c r="K738"/>
      <c r="L738"/>
      <c r="M738"/>
      <c r="N738"/>
      <c r="O738"/>
      <c r="P738"/>
      <c r="Q738"/>
    </row>
    <row r="739" spans="1:17" s="16" customFormat="1" ht="17.25" customHeight="1" x14ac:dyDescent="0.25">
      <c r="A739" s="18">
        <v>738</v>
      </c>
      <c r="B739" s="39" t="s">
        <v>2151</v>
      </c>
      <c r="C739" s="39" t="s">
        <v>2152</v>
      </c>
      <c r="D739" s="40" t="s">
        <v>2103</v>
      </c>
      <c r="E739" s="18" t="s">
        <v>2378</v>
      </c>
      <c r="F739" s="41" t="s">
        <v>1361</v>
      </c>
      <c r="G739" s="41" t="s">
        <v>30</v>
      </c>
      <c r="H739" s="41"/>
      <c r="I739"/>
      <c r="J739"/>
      <c r="K739"/>
      <c r="L739"/>
      <c r="M739"/>
      <c r="N739"/>
      <c r="O739"/>
      <c r="P739"/>
      <c r="Q739"/>
    </row>
    <row r="740" spans="1:17" s="16" customFormat="1" ht="17.25" customHeight="1" x14ac:dyDescent="0.25">
      <c r="A740" s="18">
        <v>739</v>
      </c>
      <c r="B740" s="39" t="s">
        <v>2153</v>
      </c>
      <c r="C740" s="39" t="s">
        <v>2154</v>
      </c>
      <c r="D740" s="40" t="s">
        <v>799</v>
      </c>
      <c r="E740" s="18" t="s">
        <v>2372</v>
      </c>
      <c r="F740" s="41" t="s">
        <v>46</v>
      </c>
      <c r="G740" s="41" t="s">
        <v>30</v>
      </c>
      <c r="H740" s="41"/>
      <c r="I740"/>
      <c r="J740"/>
      <c r="K740"/>
      <c r="L740"/>
      <c r="M740"/>
      <c r="N740"/>
      <c r="O740"/>
      <c r="P740"/>
      <c r="Q740"/>
    </row>
    <row r="741" spans="1:17" s="16" customFormat="1" ht="17.25" customHeight="1" x14ac:dyDescent="0.25">
      <c r="A741" s="18">
        <v>740</v>
      </c>
      <c r="B741" s="39" t="s">
        <v>2155</v>
      </c>
      <c r="C741" s="39" t="s">
        <v>2156</v>
      </c>
      <c r="D741" s="40" t="s">
        <v>2157</v>
      </c>
      <c r="E741" s="18" t="s">
        <v>2377</v>
      </c>
      <c r="F741" s="41" t="s">
        <v>46</v>
      </c>
      <c r="G741" s="41" t="s">
        <v>30</v>
      </c>
      <c r="H741" s="41"/>
      <c r="I741"/>
      <c r="J741"/>
      <c r="K741"/>
      <c r="L741"/>
      <c r="M741"/>
      <c r="N741"/>
      <c r="O741"/>
      <c r="P741"/>
      <c r="Q741"/>
    </row>
    <row r="742" spans="1:17" s="16" customFormat="1" ht="17.25" customHeight="1" x14ac:dyDescent="0.25">
      <c r="A742" s="18">
        <v>741</v>
      </c>
      <c r="B742" s="39" t="s">
        <v>2158</v>
      </c>
      <c r="C742" s="39" t="s">
        <v>1239</v>
      </c>
      <c r="D742" s="40" t="s">
        <v>2159</v>
      </c>
      <c r="E742" s="18" t="s">
        <v>2372</v>
      </c>
      <c r="F742" s="41" t="s">
        <v>62</v>
      </c>
      <c r="G742" s="41" t="s">
        <v>30</v>
      </c>
      <c r="H742" s="41"/>
      <c r="I742"/>
      <c r="J742"/>
      <c r="K742"/>
      <c r="L742"/>
      <c r="M742"/>
      <c r="N742"/>
      <c r="O742"/>
      <c r="P742"/>
      <c r="Q742"/>
    </row>
    <row r="743" spans="1:17" s="16" customFormat="1" ht="17.25" customHeight="1" x14ac:dyDescent="0.25">
      <c r="A743" s="18">
        <v>742</v>
      </c>
      <c r="B743" s="39" t="s">
        <v>2160</v>
      </c>
      <c r="C743" s="39" t="s">
        <v>382</v>
      </c>
      <c r="D743" s="40" t="s">
        <v>2161</v>
      </c>
      <c r="E743" s="18" t="s">
        <v>2375</v>
      </c>
      <c r="F743" s="41" t="s">
        <v>50</v>
      </c>
      <c r="G743" s="41" t="s">
        <v>30</v>
      </c>
      <c r="H743" s="41"/>
      <c r="I743"/>
      <c r="J743"/>
      <c r="K743"/>
      <c r="L743"/>
      <c r="M743"/>
      <c r="N743"/>
      <c r="O743"/>
      <c r="P743"/>
      <c r="Q743"/>
    </row>
    <row r="744" spans="1:17" s="16" customFormat="1" ht="17.25" customHeight="1" x14ac:dyDescent="0.25">
      <c r="A744" s="18">
        <v>743</v>
      </c>
      <c r="B744" s="39" t="s">
        <v>2162</v>
      </c>
      <c r="C744" s="39" t="s">
        <v>2163</v>
      </c>
      <c r="D744" s="40" t="s">
        <v>2164</v>
      </c>
      <c r="E744" s="18" t="s">
        <v>2373</v>
      </c>
      <c r="F744" s="41" t="s">
        <v>31</v>
      </c>
      <c r="G744" s="41" t="s">
        <v>28</v>
      </c>
      <c r="H744" s="41"/>
      <c r="I744"/>
      <c r="J744"/>
      <c r="K744"/>
      <c r="L744"/>
      <c r="M744"/>
      <c r="N744"/>
      <c r="O744"/>
      <c r="P744"/>
      <c r="Q744"/>
    </row>
    <row r="745" spans="1:17" s="16" customFormat="1" ht="17.25" customHeight="1" x14ac:dyDescent="0.25">
      <c r="A745" s="18">
        <v>744</v>
      </c>
      <c r="B745" s="39" t="s">
        <v>2165</v>
      </c>
      <c r="C745" s="39" t="s">
        <v>2166</v>
      </c>
      <c r="D745" s="40" t="s">
        <v>1813</v>
      </c>
      <c r="E745" s="18" t="s">
        <v>2373</v>
      </c>
      <c r="F745" s="41" t="s">
        <v>29</v>
      </c>
      <c r="G745" s="41" t="s">
        <v>28</v>
      </c>
      <c r="H745" s="41"/>
      <c r="I745"/>
      <c r="J745"/>
      <c r="K745"/>
      <c r="L745"/>
      <c r="M745"/>
      <c r="N745"/>
      <c r="O745"/>
      <c r="P745"/>
      <c r="Q745"/>
    </row>
    <row r="746" spans="1:17" s="16" customFormat="1" ht="17.25" customHeight="1" x14ac:dyDescent="0.25">
      <c r="A746" s="18">
        <v>745</v>
      </c>
      <c r="B746" s="39" t="s">
        <v>2167</v>
      </c>
      <c r="C746" s="39" t="s">
        <v>2168</v>
      </c>
      <c r="D746" s="40" t="s">
        <v>2169</v>
      </c>
      <c r="E746" s="18" t="s">
        <v>2375</v>
      </c>
      <c r="F746" s="41" t="s">
        <v>46</v>
      </c>
      <c r="G746" s="41" t="s">
        <v>30</v>
      </c>
      <c r="H746" s="41"/>
      <c r="I746"/>
      <c r="J746"/>
      <c r="K746"/>
      <c r="L746"/>
      <c r="M746"/>
      <c r="N746"/>
      <c r="O746"/>
      <c r="P746"/>
      <c r="Q746"/>
    </row>
    <row r="747" spans="1:17" s="16" customFormat="1" ht="17.25" customHeight="1" x14ac:dyDescent="0.25">
      <c r="A747" s="18">
        <v>746</v>
      </c>
      <c r="B747" s="39" t="s">
        <v>2170</v>
      </c>
      <c r="C747" s="39" t="s">
        <v>2171</v>
      </c>
      <c r="D747" s="40" t="s">
        <v>2172</v>
      </c>
      <c r="E747" s="18" t="s">
        <v>2373</v>
      </c>
      <c r="F747" s="41" t="s">
        <v>29</v>
      </c>
      <c r="G747" s="41" t="s">
        <v>28</v>
      </c>
      <c r="H747" s="41"/>
      <c r="I747"/>
      <c r="J747"/>
      <c r="K747"/>
      <c r="L747"/>
      <c r="M747"/>
      <c r="N747"/>
      <c r="O747"/>
      <c r="P747"/>
      <c r="Q747"/>
    </row>
    <row r="748" spans="1:17" s="16" customFormat="1" ht="17.25" customHeight="1" x14ac:dyDescent="0.25">
      <c r="A748" s="18">
        <v>747</v>
      </c>
      <c r="B748" s="39" t="s">
        <v>2173</v>
      </c>
      <c r="C748" s="39" t="s">
        <v>2174</v>
      </c>
      <c r="D748" s="40" t="s">
        <v>2175</v>
      </c>
      <c r="E748" s="18" t="s">
        <v>2378</v>
      </c>
      <c r="F748" s="41" t="s">
        <v>2389</v>
      </c>
      <c r="G748" s="41" t="s">
        <v>26</v>
      </c>
      <c r="H748" s="41"/>
      <c r="I748"/>
      <c r="J748"/>
      <c r="K748"/>
      <c r="L748"/>
      <c r="M748"/>
      <c r="N748"/>
      <c r="O748"/>
      <c r="P748"/>
      <c r="Q748"/>
    </row>
    <row r="749" spans="1:17" s="16" customFormat="1" ht="17.25" customHeight="1" x14ac:dyDescent="0.25">
      <c r="A749" s="18">
        <v>748</v>
      </c>
      <c r="B749" s="39" t="s">
        <v>2176</v>
      </c>
      <c r="C749" s="39" t="s">
        <v>2177</v>
      </c>
      <c r="D749" s="40" t="s">
        <v>2126</v>
      </c>
      <c r="E749" s="18" t="s">
        <v>2372</v>
      </c>
      <c r="F749" s="41" t="s">
        <v>29</v>
      </c>
      <c r="G749" s="41" t="s">
        <v>28</v>
      </c>
      <c r="H749" s="41"/>
      <c r="I749"/>
      <c r="J749"/>
      <c r="K749"/>
      <c r="L749"/>
      <c r="M749"/>
      <c r="N749"/>
      <c r="O749"/>
      <c r="P749"/>
      <c r="Q749"/>
    </row>
    <row r="750" spans="1:17" s="16" customFormat="1" ht="17.25" customHeight="1" x14ac:dyDescent="0.25">
      <c r="A750" s="18">
        <v>749</v>
      </c>
      <c r="B750" s="39" t="s">
        <v>2178</v>
      </c>
      <c r="C750" s="39" t="s">
        <v>2179</v>
      </c>
      <c r="D750" s="40" t="s">
        <v>2180</v>
      </c>
      <c r="E750" s="18" t="s">
        <v>2377</v>
      </c>
      <c r="F750" s="41" t="s">
        <v>1357</v>
      </c>
      <c r="G750" s="41" t="s">
        <v>28</v>
      </c>
      <c r="H750" s="41"/>
      <c r="I750"/>
      <c r="J750"/>
      <c r="K750"/>
      <c r="L750"/>
      <c r="M750"/>
      <c r="N750"/>
      <c r="O750"/>
      <c r="P750"/>
      <c r="Q750"/>
    </row>
    <row r="751" spans="1:17" s="16" customFormat="1" ht="17.25" customHeight="1" x14ac:dyDescent="0.25">
      <c r="A751" s="18">
        <v>750</v>
      </c>
      <c r="B751" s="39" t="s">
        <v>2181</v>
      </c>
      <c r="C751" s="39" t="s">
        <v>2182</v>
      </c>
      <c r="D751" s="40" t="s">
        <v>2183</v>
      </c>
      <c r="E751" s="18" t="s">
        <v>2372</v>
      </c>
      <c r="F751" s="41" t="s">
        <v>29</v>
      </c>
      <c r="G751" s="41" t="s">
        <v>28</v>
      </c>
      <c r="H751" s="41"/>
      <c r="I751"/>
      <c r="J751"/>
      <c r="K751"/>
      <c r="L751"/>
      <c r="M751"/>
      <c r="N751"/>
      <c r="O751"/>
      <c r="P751"/>
      <c r="Q751"/>
    </row>
    <row r="752" spans="1:17" s="16" customFormat="1" ht="17.25" customHeight="1" x14ac:dyDescent="0.25">
      <c r="A752" s="18">
        <v>751</v>
      </c>
      <c r="B752" s="39" t="s">
        <v>2184</v>
      </c>
      <c r="C752" s="39" t="s">
        <v>2185</v>
      </c>
      <c r="D752" s="40" t="s">
        <v>2186</v>
      </c>
      <c r="E752" s="18" t="s">
        <v>2374</v>
      </c>
      <c r="F752" s="41" t="s">
        <v>1663</v>
      </c>
      <c r="G752" s="41" t="s">
        <v>34</v>
      </c>
      <c r="H752" s="41"/>
      <c r="I752"/>
      <c r="J752"/>
      <c r="K752"/>
      <c r="L752"/>
      <c r="M752"/>
      <c r="N752"/>
      <c r="O752"/>
      <c r="P752"/>
      <c r="Q752"/>
    </row>
    <row r="753" spans="1:17" s="16" customFormat="1" ht="17.25" customHeight="1" x14ac:dyDescent="0.25">
      <c r="A753" s="18">
        <v>752</v>
      </c>
      <c r="B753" s="39" t="s">
        <v>2187</v>
      </c>
      <c r="C753" s="39" t="s">
        <v>2188</v>
      </c>
      <c r="D753" s="40" t="s">
        <v>2189</v>
      </c>
      <c r="E753" s="18"/>
      <c r="F753" s="41" t="s">
        <v>68</v>
      </c>
      <c r="G753" s="41" t="s">
        <v>26</v>
      </c>
      <c r="H753" s="41"/>
      <c r="I753"/>
      <c r="J753"/>
      <c r="K753"/>
      <c r="L753"/>
      <c r="M753"/>
      <c r="N753"/>
      <c r="O753"/>
      <c r="P753"/>
      <c r="Q753"/>
    </row>
    <row r="754" spans="1:17" s="16" customFormat="1" ht="17.25" customHeight="1" x14ac:dyDescent="0.25">
      <c r="A754" s="18">
        <v>753</v>
      </c>
      <c r="B754" s="39" t="s">
        <v>2190</v>
      </c>
      <c r="C754" s="39" t="s">
        <v>2191</v>
      </c>
      <c r="D754" s="40" t="s">
        <v>2192</v>
      </c>
      <c r="E754" s="18" t="s">
        <v>2373</v>
      </c>
      <c r="F754" s="41" t="s">
        <v>29</v>
      </c>
      <c r="G754" s="41" t="s">
        <v>28</v>
      </c>
      <c r="H754" s="41"/>
      <c r="I754"/>
      <c r="J754"/>
      <c r="K754"/>
      <c r="L754"/>
      <c r="M754"/>
      <c r="N754"/>
      <c r="O754"/>
      <c r="P754"/>
      <c r="Q754"/>
    </row>
    <row r="755" spans="1:17" s="16" customFormat="1" ht="17.25" customHeight="1" x14ac:dyDescent="0.25">
      <c r="A755" s="18">
        <v>754</v>
      </c>
      <c r="B755" s="39" t="s">
        <v>2193</v>
      </c>
      <c r="C755" s="39" t="s">
        <v>2194</v>
      </c>
      <c r="D755" s="40" t="s">
        <v>1776</v>
      </c>
      <c r="E755" s="18" t="s">
        <v>2377</v>
      </c>
      <c r="F755" s="41" t="s">
        <v>2383</v>
      </c>
      <c r="G755" s="41" t="s">
        <v>26</v>
      </c>
      <c r="H755" s="41"/>
      <c r="I755"/>
      <c r="J755"/>
      <c r="K755"/>
      <c r="L755"/>
      <c r="M755"/>
      <c r="N755"/>
      <c r="O755"/>
      <c r="P755"/>
      <c r="Q755"/>
    </row>
    <row r="756" spans="1:17" s="16" customFormat="1" ht="17.25" customHeight="1" x14ac:dyDescent="0.25">
      <c r="A756" s="18">
        <v>755</v>
      </c>
      <c r="B756" s="39" t="s">
        <v>2195</v>
      </c>
      <c r="C756" s="39" t="s">
        <v>2196</v>
      </c>
      <c r="D756" s="40" t="s">
        <v>2197</v>
      </c>
      <c r="E756" s="18" t="s">
        <v>2377</v>
      </c>
      <c r="F756" s="41" t="s">
        <v>1538</v>
      </c>
      <c r="G756" s="41" t="s">
        <v>28</v>
      </c>
      <c r="H756" s="41"/>
      <c r="I756"/>
      <c r="J756"/>
      <c r="K756"/>
      <c r="L756"/>
      <c r="M756"/>
      <c r="N756"/>
      <c r="O756"/>
      <c r="P756"/>
      <c r="Q756"/>
    </row>
    <row r="757" spans="1:17" s="16" customFormat="1" ht="17.25" customHeight="1" x14ac:dyDescent="0.25">
      <c r="A757" s="18">
        <v>756</v>
      </c>
      <c r="B757" s="39" t="s">
        <v>2198</v>
      </c>
      <c r="C757" s="39" t="s">
        <v>2199</v>
      </c>
      <c r="D757" s="40" t="s">
        <v>2200</v>
      </c>
      <c r="E757" s="18" t="s">
        <v>2376</v>
      </c>
      <c r="F757" s="41" t="s">
        <v>41</v>
      </c>
      <c r="G757" s="41" t="s">
        <v>34</v>
      </c>
      <c r="H757" s="41"/>
      <c r="I757"/>
      <c r="J757"/>
      <c r="K757"/>
      <c r="L757"/>
      <c r="M757"/>
      <c r="N757"/>
      <c r="O757"/>
      <c r="P757"/>
      <c r="Q757"/>
    </row>
    <row r="758" spans="1:17" s="16" customFormat="1" ht="17.25" customHeight="1" x14ac:dyDescent="0.25">
      <c r="A758" s="18">
        <v>757</v>
      </c>
      <c r="B758" s="39" t="s">
        <v>2201</v>
      </c>
      <c r="C758" s="39" t="s">
        <v>2202</v>
      </c>
      <c r="D758" s="40" t="s">
        <v>2180</v>
      </c>
      <c r="E758" s="18" t="s">
        <v>2373</v>
      </c>
      <c r="F758" s="41" t="s">
        <v>29</v>
      </c>
      <c r="G758" s="41" t="s">
        <v>28</v>
      </c>
      <c r="H758" s="41"/>
      <c r="I758"/>
      <c r="J758"/>
      <c r="K758"/>
      <c r="L758"/>
      <c r="M758"/>
      <c r="N758"/>
      <c r="O758"/>
      <c r="P758"/>
      <c r="Q758"/>
    </row>
    <row r="759" spans="1:17" s="16" customFormat="1" ht="17.25" customHeight="1" x14ac:dyDescent="0.25">
      <c r="A759" s="18">
        <v>758</v>
      </c>
      <c r="B759" s="39" t="s">
        <v>2203</v>
      </c>
      <c r="C759" s="39" t="s">
        <v>2204</v>
      </c>
      <c r="D759" s="40" t="s">
        <v>2205</v>
      </c>
      <c r="E759" s="18" t="s">
        <v>2377</v>
      </c>
      <c r="F759" s="41" t="s">
        <v>729</v>
      </c>
      <c r="G759" s="41" t="s">
        <v>28</v>
      </c>
      <c r="H759" s="41"/>
      <c r="I759"/>
      <c r="J759"/>
      <c r="K759"/>
      <c r="L759"/>
      <c r="M759"/>
      <c r="N759"/>
      <c r="O759"/>
      <c r="P759"/>
      <c r="Q759"/>
    </row>
    <row r="760" spans="1:17" s="16" customFormat="1" ht="17.25" customHeight="1" x14ac:dyDescent="0.25">
      <c r="A760" s="18">
        <v>759</v>
      </c>
      <c r="B760" s="39" t="s">
        <v>2206</v>
      </c>
      <c r="C760" s="39" t="s">
        <v>2202</v>
      </c>
      <c r="D760" s="40" t="s">
        <v>2207</v>
      </c>
      <c r="E760" s="18" t="s">
        <v>2377</v>
      </c>
      <c r="F760" s="41" t="s">
        <v>1357</v>
      </c>
      <c r="G760" s="41" t="s">
        <v>28</v>
      </c>
      <c r="H760" s="41"/>
      <c r="I760"/>
      <c r="J760"/>
      <c r="K760"/>
      <c r="L760"/>
      <c r="M760"/>
      <c r="N760"/>
      <c r="O760"/>
      <c r="P760"/>
      <c r="Q760"/>
    </row>
    <row r="761" spans="1:17" s="16" customFormat="1" ht="17.25" customHeight="1" x14ac:dyDescent="0.25">
      <c r="A761" s="18">
        <v>760</v>
      </c>
      <c r="B761" s="39" t="s">
        <v>2208</v>
      </c>
      <c r="C761" s="39" t="s">
        <v>2209</v>
      </c>
      <c r="D761" s="40" t="s">
        <v>2210</v>
      </c>
      <c r="E761" s="18" t="s">
        <v>2372</v>
      </c>
      <c r="F761" s="41" t="s">
        <v>29</v>
      </c>
      <c r="G761" s="41" t="s">
        <v>28</v>
      </c>
      <c r="H761" s="41"/>
      <c r="I761"/>
      <c r="J761"/>
      <c r="K761"/>
      <c r="L761"/>
      <c r="M761"/>
      <c r="N761"/>
      <c r="O761"/>
      <c r="P761"/>
      <c r="Q761"/>
    </row>
    <row r="762" spans="1:17" s="16" customFormat="1" ht="17.25" customHeight="1" x14ac:dyDescent="0.25">
      <c r="A762" s="18">
        <v>761</v>
      </c>
      <c r="B762" s="39" t="s">
        <v>2211</v>
      </c>
      <c r="C762" s="39" t="s">
        <v>21</v>
      </c>
      <c r="D762" s="40" t="s">
        <v>2109</v>
      </c>
      <c r="E762" s="18" t="s">
        <v>2377</v>
      </c>
      <c r="F762" s="41" t="s">
        <v>31</v>
      </c>
      <c r="G762" s="41" t="s">
        <v>28</v>
      </c>
      <c r="H762" s="41"/>
      <c r="I762"/>
      <c r="J762"/>
      <c r="K762"/>
      <c r="L762"/>
      <c r="M762"/>
      <c r="N762"/>
      <c r="O762"/>
      <c r="P762"/>
      <c r="Q762"/>
    </row>
    <row r="763" spans="1:17" s="16" customFormat="1" ht="17.25" customHeight="1" x14ac:dyDescent="0.25">
      <c r="A763" s="18">
        <v>762</v>
      </c>
      <c r="B763" s="39" t="s">
        <v>2212</v>
      </c>
      <c r="C763" s="39" t="s">
        <v>2213</v>
      </c>
      <c r="D763" s="40" t="s">
        <v>1686</v>
      </c>
      <c r="E763" s="18" t="s">
        <v>2377</v>
      </c>
      <c r="F763" s="41" t="s">
        <v>729</v>
      </c>
      <c r="G763" s="41" t="s">
        <v>28</v>
      </c>
      <c r="H763" s="41"/>
      <c r="I763"/>
      <c r="J763"/>
      <c r="K763"/>
      <c r="L763"/>
      <c r="M763"/>
      <c r="N763"/>
      <c r="O763"/>
      <c r="P763"/>
      <c r="Q763"/>
    </row>
    <row r="764" spans="1:17" s="16" customFormat="1" ht="17.25" customHeight="1" x14ac:dyDescent="0.25">
      <c r="A764" s="18">
        <v>763</v>
      </c>
      <c r="B764" s="39" t="s">
        <v>2214</v>
      </c>
      <c r="C764" s="39" t="s">
        <v>2215</v>
      </c>
      <c r="D764" s="40" t="s">
        <v>2216</v>
      </c>
      <c r="E764" s="18" t="s">
        <v>2373</v>
      </c>
      <c r="F764" s="41" t="s">
        <v>46</v>
      </c>
      <c r="G764" s="41" t="s">
        <v>30</v>
      </c>
      <c r="H764" s="41"/>
      <c r="I764"/>
      <c r="J764"/>
      <c r="K764"/>
      <c r="L764"/>
      <c r="M764"/>
      <c r="N764"/>
      <c r="O764"/>
      <c r="P764"/>
      <c r="Q764"/>
    </row>
    <row r="765" spans="1:17" s="16" customFormat="1" ht="17.25" customHeight="1" x14ac:dyDescent="0.25">
      <c r="A765" s="18">
        <v>764</v>
      </c>
      <c r="B765" s="39" t="s">
        <v>2217</v>
      </c>
      <c r="C765" s="39" t="s">
        <v>2218</v>
      </c>
      <c r="D765" s="40" t="s">
        <v>2219</v>
      </c>
      <c r="E765" s="18" t="s">
        <v>2372</v>
      </c>
      <c r="F765" s="41" t="s">
        <v>44</v>
      </c>
      <c r="G765" s="41" t="s">
        <v>30</v>
      </c>
      <c r="H765" s="41"/>
      <c r="I765"/>
      <c r="J765"/>
      <c r="K765"/>
      <c r="L765"/>
      <c r="M765"/>
      <c r="N765"/>
      <c r="O765"/>
      <c r="P765"/>
      <c r="Q765"/>
    </row>
    <row r="766" spans="1:17" s="16" customFormat="1" ht="17.25" customHeight="1" x14ac:dyDescent="0.25">
      <c r="A766" s="18">
        <v>765</v>
      </c>
      <c r="B766" s="39" t="s">
        <v>2220</v>
      </c>
      <c r="C766" s="39" t="s">
        <v>2221</v>
      </c>
      <c r="D766" s="40" t="s">
        <v>2189</v>
      </c>
      <c r="E766" s="18" t="s">
        <v>2375</v>
      </c>
      <c r="F766" s="41" t="s">
        <v>68</v>
      </c>
      <c r="G766" s="41" t="s">
        <v>26</v>
      </c>
      <c r="H766" s="41"/>
      <c r="I766"/>
      <c r="J766"/>
      <c r="K766"/>
      <c r="L766"/>
      <c r="M766"/>
      <c r="N766"/>
      <c r="O766"/>
      <c r="P766"/>
      <c r="Q766"/>
    </row>
    <row r="767" spans="1:17" s="16" customFormat="1" ht="17.25" customHeight="1" x14ac:dyDescent="0.25">
      <c r="A767" s="18">
        <v>766</v>
      </c>
      <c r="B767" s="39" t="s">
        <v>2222</v>
      </c>
      <c r="C767" s="39" t="s">
        <v>2223</v>
      </c>
      <c r="D767" s="40" t="s">
        <v>2224</v>
      </c>
      <c r="E767" s="18" t="s">
        <v>2375</v>
      </c>
      <c r="F767" s="41" t="s">
        <v>1365</v>
      </c>
      <c r="G767" s="41" t="s">
        <v>30</v>
      </c>
      <c r="H767" s="41"/>
      <c r="I767"/>
      <c r="J767"/>
      <c r="K767"/>
      <c r="L767"/>
      <c r="M767"/>
      <c r="N767"/>
      <c r="O767"/>
      <c r="P767"/>
      <c r="Q767"/>
    </row>
    <row r="768" spans="1:17" s="16" customFormat="1" ht="17.25" customHeight="1" x14ac:dyDescent="0.25">
      <c r="A768" s="18">
        <v>767</v>
      </c>
      <c r="B768" s="39" t="s">
        <v>2225</v>
      </c>
      <c r="C768" s="39" t="s">
        <v>2226</v>
      </c>
      <c r="D768" s="40" t="s">
        <v>1890</v>
      </c>
      <c r="E768" s="18" t="s">
        <v>2375</v>
      </c>
      <c r="F768" s="41" t="s">
        <v>68</v>
      </c>
      <c r="G768" s="41" t="s">
        <v>26</v>
      </c>
      <c r="H768" s="41"/>
      <c r="I768"/>
      <c r="J768"/>
      <c r="K768"/>
      <c r="L768"/>
      <c r="M768"/>
      <c r="N768"/>
      <c r="O768"/>
      <c r="P768"/>
      <c r="Q768"/>
    </row>
    <row r="769" spans="1:17" s="16" customFormat="1" ht="17.25" customHeight="1" x14ac:dyDescent="0.25">
      <c r="A769" s="18">
        <v>768</v>
      </c>
      <c r="B769" s="39" t="s">
        <v>2227</v>
      </c>
      <c r="C769" s="39" t="s">
        <v>2228</v>
      </c>
      <c r="D769" s="40" t="s">
        <v>2129</v>
      </c>
      <c r="E769" s="18" t="s">
        <v>2376</v>
      </c>
      <c r="F769" s="41" t="s">
        <v>1356</v>
      </c>
      <c r="G769" s="41" t="s">
        <v>30</v>
      </c>
      <c r="H769" s="41"/>
      <c r="I769"/>
      <c r="J769"/>
      <c r="K769"/>
      <c r="L769"/>
      <c r="M769"/>
      <c r="N769"/>
      <c r="O769"/>
      <c r="P769"/>
      <c r="Q769"/>
    </row>
    <row r="770" spans="1:17" s="16" customFormat="1" ht="17.25" customHeight="1" x14ac:dyDescent="0.25">
      <c r="A770" s="18">
        <v>769</v>
      </c>
      <c r="B770" s="39" t="s">
        <v>2229</v>
      </c>
      <c r="C770" s="39" t="s">
        <v>2230</v>
      </c>
      <c r="D770" s="40" t="s">
        <v>1686</v>
      </c>
      <c r="E770" s="18" t="s">
        <v>2377</v>
      </c>
      <c r="F770" s="41" t="s">
        <v>46</v>
      </c>
      <c r="G770" s="41" t="s">
        <v>30</v>
      </c>
      <c r="H770" s="41"/>
      <c r="I770"/>
      <c r="J770"/>
      <c r="K770"/>
      <c r="L770"/>
      <c r="M770"/>
      <c r="N770"/>
      <c r="O770"/>
      <c r="P770"/>
      <c r="Q770"/>
    </row>
    <row r="771" spans="1:17" s="16" customFormat="1" ht="17.25" customHeight="1" x14ac:dyDescent="0.25">
      <c r="A771" s="18">
        <v>770</v>
      </c>
      <c r="B771" s="39" t="s">
        <v>2231</v>
      </c>
      <c r="C771" s="39" t="s">
        <v>2232</v>
      </c>
      <c r="D771" s="40" t="s">
        <v>2233</v>
      </c>
      <c r="E771" s="18" t="s">
        <v>2372</v>
      </c>
      <c r="F771" s="41" t="s">
        <v>45</v>
      </c>
      <c r="G771" s="41" t="s">
        <v>30</v>
      </c>
      <c r="H771" s="41"/>
      <c r="I771"/>
      <c r="J771"/>
      <c r="K771"/>
      <c r="L771"/>
      <c r="M771"/>
      <c r="N771"/>
      <c r="O771"/>
      <c r="P771"/>
      <c r="Q771"/>
    </row>
    <row r="772" spans="1:17" s="16" customFormat="1" ht="17.25" customHeight="1" x14ac:dyDescent="0.25">
      <c r="A772" s="18">
        <v>771</v>
      </c>
      <c r="B772" s="39" t="s">
        <v>2234</v>
      </c>
      <c r="C772" s="39" t="s">
        <v>2235</v>
      </c>
      <c r="D772" s="40" t="s">
        <v>2039</v>
      </c>
      <c r="E772" s="18" t="s">
        <v>2375</v>
      </c>
      <c r="F772" s="41" t="s">
        <v>46</v>
      </c>
      <c r="G772" s="41" t="s">
        <v>30</v>
      </c>
      <c r="H772" s="41"/>
      <c r="I772"/>
      <c r="J772"/>
      <c r="K772"/>
      <c r="L772"/>
      <c r="M772"/>
      <c r="N772"/>
      <c r="O772"/>
      <c r="P772"/>
      <c r="Q772"/>
    </row>
    <row r="773" spans="1:17" s="16" customFormat="1" ht="17.25" customHeight="1" x14ac:dyDescent="0.25">
      <c r="A773" s="18">
        <v>772</v>
      </c>
      <c r="B773" s="39" t="s">
        <v>2236</v>
      </c>
      <c r="C773" s="39" t="s">
        <v>2237</v>
      </c>
      <c r="D773" s="40" t="s">
        <v>2238</v>
      </c>
      <c r="E773" s="18" t="s">
        <v>2374</v>
      </c>
      <c r="F773" s="41" t="s">
        <v>33</v>
      </c>
      <c r="G773" s="41" t="s">
        <v>30</v>
      </c>
      <c r="H773" s="41"/>
      <c r="I773"/>
      <c r="J773"/>
      <c r="K773"/>
      <c r="L773"/>
      <c r="M773"/>
      <c r="N773"/>
      <c r="O773"/>
      <c r="P773"/>
      <c r="Q773"/>
    </row>
    <row r="774" spans="1:17" s="16" customFormat="1" ht="17.25" customHeight="1" x14ac:dyDescent="0.25">
      <c r="A774" s="18">
        <v>773</v>
      </c>
      <c r="B774" s="39" t="s">
        <v>2239</v>
      </c>
      <c r="C774" s="39" t="s">
        <v>2240</v>
      </c>
      <c r="D774" s="40" t="s">
        <v>1936</v>
      </c>
      <c r="E774" s="18" t="s">
        <v>2378</v>
      </c>
      <c r="F774" s="41" t="s">
        <v>892</v>
      </c>
      <c r="G774" s="41" t="s">
        <v>30</v>
      </c>
      <c r="H774" s="41"/>
      <c r="I774"/>
      <c r="J774"/>
      <c r="K774"/>
      <c r="L774"/>
      <c r="M774"/>
      <c r="N774"/>
      <c r="O774"/>
      <c r="P774"/>
      <c r="Q774"/>
    </row>
    <row r="775" spans="1:17" s="16" customFormat="1" ht="17.25" customHeight="1" x14ac:dyDescent="0.25">
      <c r="A775" s="18">
        <v>774</v>
      </c>
      <c r="B775" s="39" t="s">
        <v>2241</v>
      </c>
      <c r="C775" s="39" t="s">
        <v>2242</v>
      </c>
      <c r="D775" s="40" t="s">
        <v>2243</v>
      </c>
      <c r="E775" s="18" t="s">
        <v>2373</v>
      </c>
      <c r="F775" s="41" t="s">
        <v>46</v>
      </c>
      <c r="G775" s="41" t="s">
        <v>30</v>
      </c>
      <c r="H775" s="41"/>
      <c r="I775"/>
      <c r="J775"/>
      <c r="K775"/>
      <c r="L775"/>
      <c r="M775"/>
      <c r="N775"/>
      <c r="O775"/>
      <c r="P775"/>
      <c r="Q775"/>
    </row>
    <row r="776" spans="1:17" s="16" customFormat="1" ht="17.25" customHeight="1" x14ac:dyDescent="0.25">
      <c r="A776" s="18">
        <v>775</v>
      </c>
      <c r="B776" s="39" t="s">
        <v>2244</v>
      </c>
      <c r="C776" s="39" t="s">
        <v>2245</v>
      </c>
      <c r="D776" s="40" t="s">
        <v>2246</v>
      </c>
      <c r="E776" s="18" t="s">
        <v>2373</v>
      </c>
      <c r="F776" s="41" t="s">
        <v>43</v>
      </c>
      <c r="G776" s="41" t="s">
        <v>30</v>
      </c>
      <c r="H776" s="41"/>
      <c r="I776"/>
      <c r="J776"/>
      <c r="K776"/>
      <c r="L776"/>
      <c r="M776"/>
      <c r="N776"/>
      <c r="O776"/>
      <c r="P776"/>
      <c r="Q776"/>
    </row>
    <row r="777" spans="1:17" s="16" customFormat="1" ht="17.25" customHeight="1" x14ac:dyDescent="0.25">
      <c r="A777" s="18">
        <v>776</v>
      </c>
      <c r="B777" s="39" t="s">
        <v>2247</v>
      </c>
      <c r="C777" s="39" t="s">
        <v>2248</v>
      </c>
      <c r="D777" s="40" t="s">
        <v>2249</v>
      </c>
      <c r="E777" s="18" t="s">
        <v>2375</v>
      </c>
      <c r="F777" s="41" t="s">
        <v>46</v>
      </c>
      <c r="G777" s="41" t="s">
        <v>30</v>
      </c>
      <c r="H777" s="41"/>
      <c r="I777"/>
      <c r="J777"/>
      <c r="K777"/>
      <c r="L777"/>
      <c r="M777"/>
      <c r="N777"/>
      <c r="O777"/>
      <c r="P777"/>
      <c r="Q777"/>
    </row>
    <row r="778" spans="1:17" s="16" customFormat="1" ht="17.25" customHeight="1" x14ac:dyDescent="0.25">
      <c r="A778" s="18">
        <v>777</v>
      </c>
      <c r="B778" s="39" t="s">
        <v>2250</v>
      </c>
      <c r="C778" s="39" t="s">
        <v>2251</v>
      </c>
      <c r="D778" s="40" t="s">
        <v>1846</v>
      </c>
      <c r="E778" s="18" t="s">
        <v>2376</v>
      </c>
      <c r="F778" s="41" t="s">
        <v>46</v>
      </c>
      <c r="G778" s="41" t="s">
        <v>30</v>
      </c>
      <c r="H778" s="41"/>
      <c r="I778"/>
      <c r="J778"/>
      <c r="K778"/>
      <c r="L778"/>
      <c r="M778"/>
      <c r="N778"/>
      <c r="O778"/>
      <c r="P778"/>
      <c r="Q778"/>
    </row>
    <row r="779" spans="1:17" s="16" customFormat="1" ht="17.25" customHeight="1" x14ac:dyDescent="0.25">
      <c r="A779" s="18">
        <v>778</v>
      </c>
      <c r="B779" s="39" t="s">
        <v>2252</v>
      </c>
      <c r="C779" s="39" t="s">
        <v>2253</v>
      </c>
      <c r="D779" s="40" t="s">
        <v>2058</v>
      </c>
      <c r="E779" s="18" t="s">
        <v>2376</v>
      </c>
      <c r="F779" s="41" t="s">
        <v>29</v>
      </c>
      <c r="G779" s="41" t="s">
        <v>28</v>
      </c>
      <c r="H779" s="41"/>
      <c r="I779"/>
      <c r="J779"/>
      <c r="K779"/>
      <c r="L779"/>
      <c r="M779"/>
      <c r="N779"/>
      <c r="O779"/>
      <c r="P779"/>
      <c r="Q779"/>
    </row>
    <row r="780" spans="1:17" s="16" customFormat="1" ht="17.25" customHeight="1" x14ac:dyDescent="0.25">
      <c r="A780" s="18">
        <v>779</v>
      </c>
      <c r="B780" s="39" t="s">
        <v>2254</v>
      </c>
      <c r="C780" s="39" t="s">
        <v>2255</v>
      </c>
      <c r="D780" s="40" t="s">
        <v>2256</v>
      </c>
      <c r="E780" s="18" t="s">
        <v>2376</v>
      </c>
      <c r="F780" s="41" t="s">
        <v>46</v>
      </c>
      <c r="G780" s="41" t="s">
        <v>30</v>
      </c>
      <c r="H780" s="41"/>
      <c r="I780"/>
      <c r="J780"/>
      <c r="K780"/>
      <c r="L780"/>
      <c r="M780"/>
      <c r="N780"/>
      <c r="O780"/>
      <c r="P780"/>
      <c r="Q780"/>
    </row>
    <row r="781" spans="1:17" s="16" customFormat="1" ht="17.25" customHeight="1" x14ac:dyDescent="0.25">
      <c r="A781" s="18">
        <v>780</v>
      </c>
      <c r="B781" s="39" t="s">
        <v>2257</v>
      </c>
      <c r="C781" s="39" t="s">
        <v>2258</v>
      </c>
      <c r="D781" s="40" t="s">
        <v>1790</v>
      </c>
      <c r="E781" s="18" t="s">
        <v>2373</v>
      </c>
      <c r="F781" s="41" t="s">
        <v>45</v>
      </c>
      <c r="G781" s="41" t="s">
        <v>30</v>
      </c>
      <c r="H781" s="41"/>
      <c r="I781"/>
      <c r="J781"/>
      <c r="K781"/>
      <c r="L781"/>
      <c r="M781"/>
      <c r="N781"/>
      <c r="O781"/>
      <c r="P781"/>
      <c r="Q781"/>
    </row>
    <row r="782" spans="1:17" s="16" customFormat="1" ht="17.25" customHeight="1" x14ac:dyDescent="0.25">
      <c r="A782" s="18">
        <v>781</v>
      </c>
      <c r="B782" s="39" t="s">
        <v>2259</v>
      </c>
      <c r="C782" s="39" t="s">
        <v>2260</v>
      </c>
      <c r="D782" s="40" t="s">
        <v>1037</v>
      </c>
      <c r="E782" s="18" t="s">
        <v>2373</v>
      </c>
      <c r="F782" s="41" t="s">
        <v>29</v>
      </c>
      <c r="G782" s="41" t="s">
        <v>28</v>
      </c>
      <c r="H782" s="41"/>
      <c r="I782"/>
      <c r="J782"/>
      <c r="K782"/>
      <c r="L782"/>
      <c r="M782"/>
      <c r="N782"/>
      <c r="O782"/>
      <c r="P782"/>
      <c r="Q782"/>
    </row>
    <row r="783" spans="1:17" s="16" customFormat="1" ht="17.25" customHeight="1" x14ac:dyDescent="0.25">
      <c r="A783" s="18">
        <v>782</v>
      </c>
      <c r="B783" s="39" t="s">
        <v>2261</v>
      </c>
      <c r="C783" s="39" t="s">
        <v>2262</v>
      </c>
      <c r="D783" s="40" t="s">
        <v>2263</v>
      </c>
      <c r="E783" s="18" t="s">
        <v>2374</v>
      </c>
      <c r="F783" s="41" t="s">
        <v>2390</v>
      </c>
      <c r="G783" s="41" t="s">
        <v>34</v>
      </c>
      <c r="H783" s="41"/>
      <c r="I783"/>
      <c r="J783"/>
      <c r="K783"/>
      <c r="L783"/>
      <c r="M783"/>
      <c r="N783"/>
      <c r="O783"/>
      <c r="P783"/>
      <c r="Q783"/>
    </row>
    <row r="784" spans="1:17" s="16" customFormat="1" ht="17.25" customHeight="1" x14ac:dyDescent="0.25">
      <c r="A784" s="18">
        <v>783</v>
      </c>
      <c r="B784" s="39" t="s">
        <v>2264</v>
      </c>
      <c r="C784" s="39" t="s">
        <v>2265</v>
      </c>
      <c r="D784" s="40" t="s">
        <v>2266</v>
      </c>
      <c r="E784" s="18" t="s">
        <v>2374</v>
      </c>
      <c r="F784" s="41" t="s">
        <v>86</v>
      </c>
      <c r="G784" s="41" t="s">
        <v>30</v>
      </c>
      <c r="H784" s="41"/>
      <c r="I784"/>
      <c r="J784"/>
      <c r="K784"/>
      <c r="L784"/>
      <c r="M784"/>
      <c r="N784"/>
      <c r="O784"/>
      <c r="P784"/>
      <c r="Q784"/>
    </row>
    <row r="785" spans="1:17" s="16" customFormat="1" ht="17.25" customHeight="1" x14ac:dyDescent="0.25">
      <c r="A785" s="18">
        <v>784</v>
      </c>
      <c r="B785" s="39" t="s">
        <v>2267</v>
      </c>
      <c r="C785" s="39" t="s">
        <v>2268</v>
      </c>
      <c r="D785" s="40" t="s">
        <v>2269</v>
      </c>
      <c r="E785" s="18" t="s">
        <v>2378</v>
      </c>
      <c r="F785" s="41" t="s">
        <v>29</v>
      </c>
      <c r="G785" s="41" t="s">
        <v>28</v>
      </c>
      <c r="H785" s="41"/>
      <c r="I785"/>
      <c r="J785"/>
      <c r="K785"/>
      <c r="L785"/>
      <c r="M785"/>
      <c r="N785"/>
      <c r="O785"/>
      <c r="P785"/>
      <c r="Q785"/>
    </row>
    <row r="786" spans="1:17" s="16" customFormat="1" ht="17.25" customHeight="1" x14ac:dyDescent="0.25">
      <c r="A786" s="18">
        <v>785</v>
      </c>
      <c r="B786" s="39" t="s">
        <v>2270</v>
      </c>
      <c r="C786" s="39" t="s">
        <v>2271</v>
      </c>
      <c r="D786" s="40" t="s">
        <v>2272</v>
      </c>
      <c r="E786" s="18" t="s">
        <v>2377</v>
      </c>
      <c r="F786" s="41" t="s">
        <v>32</v>
      </c>
      <c r="G786" s="41" t="s">
        <v>28</v>
      </c>
      <c r="H786" s="41"/>
      <c r="I786"/>
      <c r="J786"/>
      <c r="K786"/>
      <c r="L786"/>
      <c r="M786"/>
      <c r="N786"/>
      <c r="O786"/>
      <c r="P786"/>
      <c r="Q786"/>
    </row>
    <row r="787" spans="1:17" s="16" customFormat="1" ht="17.25" customHeight="1" x14ac:dyDescent="0.25">
      <c r="A787" s="18">
        <v>786</v>
      </c>
      <c r="B787" s="39" t="s">
        <v>2273</v>
      </c>
      <c r="C787" s="39" t="s">
        <v>2274</v>
      </c>
      <c r="D787" s="40" t="s">
        <v>2159</v>
      </c>
      <c r="E787" s="18" t="s">
        <v>2375</v>
      </c>
      <c r="F787" s="41" t="s">
        <v>60</v>
      </c>
      <c r="G787" s="41" t="s">
        <v>26</v>
      </c>
      <c r="H787" s="41"/>
      <c r="I787"/>
      <c r="J787"/>
      <c r="K787"/>
      <c r="L787"/>
      <c r="M787"/>
      <c r="N787"/>
      <c r="O787"/>
      <c r="P787"/>
      <c r="Q787"/>
    </row>
    <row r="788" spans="1:17" s="16" customFormat="1" ht="17.25" customHeight="1" x14ac:dyDescent="0.25">
      <c r="A788" s="18">
        <v>787</v>
      </c>
      <c r="B788" s="39" t="s">
        <v>2275</v>
      </c>
      <c r="C788" s="39" t="s">
        <v>2276</v>
      </c>
      <c r="D788" s="40" t="s">
        <v>2277</v>
      </c>
      <c r="E788" s="18" t="s">
        <v>2374</v>
      </c>
      <c r="F788" s="41" t="s">
        <v>1359</v>
      </c>
      <c r="G788" s="41" t="s">
        <v>30</v>
      </c>
      <c r="H788" s="41"/>
      <c r="I788"/>
      <c r="J788"/>
      <c r="K788"/>
      <c r="L788"/>
      <c r="M788"/>
      <c r="N788"/>
      <c r="O788"/>
      <c r="P788"/>
      <c r="Q788"/>
    </row>
    <row r="789" spans="1:17" s="16" customFormat="1" ht="17.25" customHeight="1" x14ac:dyDescent="0.25">
      <c r="A789" s="18">
        <v>788</v>
      </c>
      <c r="B789" s="39" t="s">
        <v>2278</v>
      </c>
      <c r="C789" s="39" t="s">
        <v>2279</v>
      </c>
      <c r="D789" s="40" t="s">
        <v>2280</v>
      </c>
      <c r="E789" s="18" t="s">
        <v>2374</v>
      </c>
      <c r="F789" s="41" t="s">
        <v>1356</v>
      </c>
      <c r="G789" s="41" t="s">
        <v>30</v>
      </c>
      <c r="H789" s="41"/>
      <c r="I789"/>
      <c r="J789"/>
      <c r="K789"/>
      <c r="L789"/>
      <c r="M789"/>
      <c r="N789"/>
      <c r="O789"/>
      <c r="P789"/>
      <c r="Q789"/>
    </row>
    <row r="790" spans="1:17" s="16" customFormat="1" ht="17.25" customHeight="1" x14ac:dyDescent="0.25">
      <c r="A790" s="18">
        <v>789</v>
      </c>
      <c r="B790" s="39" t="s">
        <v>2281</v>
      </c>
      <c r="C790" s="39" t="s">
        <v>2282</v>
      </c>
      <c r="D790" s="40" t="s">
        <v>2283</v>
      </c>
      <c r="E790" s="18" t="s">
        <v>2374</v>
      </c>
      <c r="F790" s="41" t="s">
        <v>63</v>
      </c>
      <c r="G790" s="41" t="s">
        <v>30</v>
      </c>
      <c r="H790" s="41"/>
      <c r="I790"/>
      <c r="J790"/>
      <c r="K790"/>
      <c r="L790"/>
      <c r="M790"/>
      <c r="N790"/>
      <c r="O790"/>
      <c r="P790"/>
      <c r="Q790"/>
    </row>
    <row r="791" spans="1:17" s="16" customFormat="1" ht="17.25" customHeight="1" x14ac:dyDescent="0.25">
      <c r="A791" s="18">
        <v>790</v>
      </c>
      <c r="B791" s="39" t="s">
        <v>2284</v>
      </c>
      <c r="C791" s="39" t="s">
        <v>2285</v>
      </c>
      <c r="D791" s="40" t="s">
        <v>1982</v>
      </c>
      <c r="E791" s="18" t="s">
        <v>2373</v>
      </c>
      <c r="F791" s="41" t="s">
        <v>29</v>
      </c>
      <c r="G791" s="41" t="s">
        <v>28</v>
      </c>
      <c r="H791" s="41"/>
      <c r="I791"/>
      <c r="J791"/>
      <c r="K791"/>
      <c r="L791"/>
      <c r="M791"/>
      <c r="N791"/>
      <c r="O791"/>
      <c r="P791"/>
      <c r="Q791"/>
    </row>
    <row r="792" spans="1:17" s="16" customFormat="1" ht="17.25" customHeight="1" x14ac:dyDescent="0.25">
      <c r="A792" s="18">
        <v>791</v>
      </c>
      <c r="B792" s="39" t="s">
        <v>2286</v>
      </c>
      <c r="C792" s="39" t="s">
        <v>2287</v>
      </c>
      <c r="D792" s="40" t="s">
        <v>979</v>
      </c>
      <c r="E792" s="18" t="s">
        <v>2372</v>
      </c>
      <c r="F792" s="41" t="s">
        <v>1361</v>
      </c>
      <c r="G792" s="41" t="s">
        <v>30</v>
      </c>
      <c r="H792" s="41"/>
      <c r="I792"/>
      <c r="J792"/>
      <c r="K792"/>
      <c r="L792"/>
      <c r="M792"/>
      <c r="N792"/>
      <c r="O792"/>
      <c r="P792"/>
      <c r="Q792"/>
    </row>
    <row r="793" spans="1:17" s="16" customFormat="1" ht="17.25" customHeight="1" x14ac:dyDescent="0.25">
      <c r="A793" s="18">
        <v>792</v>
      </c>
      <c r="B793" s="39" t="s">
        <v>2288</v>
      </c>
      <c r="C793" s="39" t="s">
        <v>2289</v>
      </c>
      <c r="D793" s="40" t="s">
        <v>271</v>
      </c>
      <c r="E793" s="18" t="s">
        <v>2373</v>
      </c>
      <c r="F793" s="41" t="s">
        <v>29</v>
      </c>
      <c r="G793" s="41" t="s">
        <v>28</v>
      </c>
      <c r="H793" s="41"/>
      <c r="I793"/>
      <c r="J793"/>
      <c r="K793"/>
      <c r="L793"/>
      <c r="M793"/>
      <c r="N793"/>
      <c r="O793"/>
      <c r="P793"/>
      <c r="Q793"/>
    </row>
    <row r="794" spans="1:17" s="16" customFormat="1" ht="17.25" customHeight="1" x14ac:dyDescent="0.25">
      <c r="A794" s="18">
        <v>793</v>
      </c>
      <c r="B794" s="39" t="s">
        <v>2290</v>
      </c>
      <c r="C794" s="39" t="s">
        <v>2291</v>
      </c>
      <c r="D794" s="40" t="s">
        <v>2292</v>
      </c>
      <c r="E794" s="18" t="s">
        <v>2376</v>
      </c>
      <c r="F794" s="41" t="s">
        <v>46</v>
      </c>
      <c r="G794" s="41" t="s">
        <v>30</v>
      </c>
      <c r="H794" s="41"/>
      <c r="I794"/>
      <c r="J794"/>
      <c r="K794"/>
      <c r="L794"/>
      <c r="M794"/>
      <c r="N794"/>
      <c r="O794"/>
      <c r="P794"/>
      <c r="Q794"/>
    </row>
    <row r="795" spans="1:17" s="16" customFormat="1" ht="17.25" customHeight="1" x14ac:dyDescent="0.25">
      <c r="A795" s="18">
        <v>794</v>
      </c>
      <c r="B795" s="39" t="s">
        <v>2293</v>
      </c>
      <c r="C795" s="39" t="s">
        <v>2294</v>
      </c>
      <c r="D795" s="40" t="s">
        <v>2295</v>
      </c>
      <c r="E795" s="18" t="s">
        <v>2378</v>
      </c>
      <c r="F795" s="41" t="s">
        <v>63</v>
      </c>
      <c r="G795" s="41" t="s">
        <v>30</v>
      </c>
      <c r="H795" s="41"/>
      <c r="I795"/>
      <c r="J795"/>
      <c r="K795"/>
      <c r="L795"/>
      <c r="M795"/>
      <c r="N795"/>
      <c r="O795"/>
      <c r="P795"/>
      <c r="Q795"/>
    </row>
    <row r="796" spans="1:17" s="16" customFormat="1" ht="17.25" customHeight="1" x14ac:dyDescent="0.25">
      <c r="A796" s="18">
        <v>795</v>
      </c>
      <c r="B796" s="39" t="s">
        <v>2296</v>
      </c>
      <c r="C796" s="39" t="s">
        <v>2297</v>
      </c>
      <c r="D796" s="40" t="s">
        <v>2298</v>
      </c>
      <c r="E796" s="18" t="s">
        <v>2376</v>
      </c>
      <c r="F796" s="41" t="s">
        <v>46</v>
      </c>
      <c r="G796" s="41" t="s">
        <v>30</v>
      </c>
      <c r="H796" s="41"/>
      <c r="I796"/>
      <c r="J796"/>
      <c r="K796"/>
      <c r="L796"/>
      <c r="M796"/>
      <c r="N796"/>
      <c r="O796"/>
      <c r="P796"/>
      <c r="Q796"/>
    </row>
    <row r="797" spans="1:17" s="16" customFormat="1" ht="17.25" customHeight="1" x14ac:dyDescent="0.25">
      <c r="A797" s="18">
        <v>796</v>
      </c>
      <c r="B797" s="39" t="s">
        <v>2299</v>
      </c>
      <c r="C797" s="39" t="s">
        <v>2300</v>
      </c>
      <c r="D797" s="40" t="s">
        <v>1965</v>
      </c>
      <c r="E797" s="18" t="s">
        <v>2375</v>
      </c>
      <c r="F797" s="41" t="s">
        <v>46</v>
      </c>
      <c r="G797" s="41" t="s">
        <v>30</v>
      </c>
      <c r="H797" s="41"/>
      <c r="I797"/>
      <c r="J797"/>
      <c r="K797"/>
      <c r="L797"/>
      <c r="M797"/>
      <c r="N797"/>
      <c r="O797"/>
      <c r="P797"/>
      <c r="Q797"/>
    </row>
    <row r="798" spans="1:17" s="16" customFormat="1" ht="17.25" customHeight="1" x14ac:dyDescent="0.25">
      <c r="A798" s="18">
        <v>797</v>
      </c>
      <c r="B798" s="39" t="s">
        <v>2301</v>
      </c>
      <c r="C798" s="39" t="s">
        <v>2302</v>
      </c>
      <c r="D798" s="40" t="s">
        <v>1885</v>
      </c>
      <c r="E798" s="18" t="s">
        <v>2374</v>
      </c>
      <c r="F798" s="41" t="s">
        <v>68</v>
      </c>
      <c r="G798" s="41" t="s">
        <v>26</v>
      </c>
      <c r="H798" s="41"/>
      <c r="I798"/>
      <c r="J798"/>
      <c r="K798"/>
      <c r="L798"/>
      <c r="M798"/>
      <c r="N798"/>
      <c r="O798"/>
      <c r="P798"/>
      <c r="Q798"/>
    </row>
    <row r="799" spans="1:17" s="16" customFormat="1" ht="17.25" customHeight="1" x14ac:dyDescent="0.25">
      <c r="A799" s="18">
        <v>798</v>
      </c>
      <c r="B799" s="39" t="s">
        <v>2303</v>
      </c>
      <c r="C799" s="39" t="s">
        <v>2304</v>
      </c>
      <c r="D799" s="40" t="s">
        <v>2305</v>
      </c>
      <c r="E799" s="18" t="s">
        <v>2375</v>
      </c>
      <c r="F799" s="41" t="s">
        <v>27</v>
      </c>
      <c r="G799" s="41" t="s">
        <v>26</v>
      </c>
      <c r="H799" s="41"/>
      <c r="I799"/>
      <c r="J799"/>
      <c r="K799"/>
      <c r="L799"/>
      <c r="M799"/>
      <c r="N799"/>
      <c r="O799"/>
      <c r="P799"/>
      <c r="Q799"/>
    </row>
    <row r="800" spans="1:17" s="16" customFormat="1" ht="17.25" customHeight="1" x14ac:dyDescent="0.25">
      <c r="A800" s="18">
        <v>799</v>
      </c>
      <c r="B800" s="39" t="s">
        <v>2306</v>
      </c>
      <c r="C800" s="39" t="s">
        <v>2307</v>
      </c>
      <c r="D800" s="40" t="s">
        <v>2036</v>
      </c>
      <c r="E800" s="18" t="s">
        <v>2377</v>
      </c>
      <c r="F800" s="41" t="s">
        <v>1538</v>
      </c>
      <c r="G800" s="41" t="s">
        <v>28</v>
      </c>
      <c r="H800" s="41"/>
      <c r="I800"/>
      <c r="J800"/>
      <c r="K800"/>
      <c r="L800"/>
      <c r="M800"/>
      <c r="N800"/>
      <c r="O800"/>
      <c r="P800"/>
      <c r="Q800"/>
    </row>
    <row r="801" spans="1:17" s="16" customFormat="1" ht="17.25" customHeight="1" x14ac:dyDescent="0.25">
      <c r="A801" s="18">
        <v>800</v>
      </c>
      <c r="B801" s="39" t="s">
        <v>2308</v>
      </c>
      <c r="C801" s="39" t="s">
        <v>2309</v>
      </c>
      <c r="D801" s="40" t="s">
        <v>2310</v>
      </c>
      <c r="E801" s="18" t="s">
        <v>2373</v>
      </c>
      <c r="F801" s="41" t="s">
        <v>29</v>
      </c>
      <c r="G801" s="41" t="s">
        <v>28</v>
      </c>
      <c r="H801" s="41"/>
      <c r="I801"/>
      <c r="J801"/>
      <c r="K801"/>
      <c r="L801"/>
      <c r="M801"/>
      <c r="N801"/>
      <c r="O801"/>
      <c r="P801"/>
      <c r="Q801"/>
    </row>
    <row r="802" spans="1:17" s="16" customFormat="1" ht="17.25" customHeight="1" x14ac:dyDescent="0.25">
      <c r="A802" s="18">
        <v>801</v>
      </c>
      <c r="B802" s="39" t="s">
        <v>2311</v>
      </c>
      <c r="C802" s="39" t="s">
        <v>2312</v>
      </c>
      <c r="D802" s="40" t="s">
        <v>1887</v>
      </c>
      <c r="E802" s="18" t="s">
        <v>2375</v>
      </c>
      <c r="F802" s="41" t="s">
        <v>44</v>
      </c>
      <c r="G802" s="41" t="s">
        <v>30</v>
      </c>
      <c r="H802" s="41"/>
      <c r="I802"/>
      <c r="J802"/>
      <c r="K802"/>
      <c r="L802"/>
      <c r="M802"/>
      <c r="N802"/>
      <c r="O802"/>
      <c r="P802"/>
      <c r="Q802"/>
    </row>
    <row r="803" spans="1:17" s="16" customFormat="1" ht="17.25" customHeight="1" x14ac:dyDescent="0.25">
      <c r="A803" s="18">
        <v>802</v>
      </c>
      <c r="B803" s="39" t="s">
        <v>2313</v>
      </c>
      <c r="C803" s="39" t="s">
        <v>2314</v>
      </c>
      <c r="D803" s="40" t="s">
        <v>2315</v>
      </c>
      <c r="E803" s="18" t="s">
        <v>2378</v>
      </c>
      <c r="F803" s="41" t="s">
        <v>29</v>
      </c>
      <c r="G803" s="41" t="s">
        <v>28</v>
      </c>
      <c r="H803" s="41"/>
      <c r="I803"/>
      <c r="J803"/>
      <c r="K803"/>
      <c r="L803"/>
      <c r="M803"/>
      <c r="N803"/>
      <c r="O803"/>
      <c r="P803"/>
      <c r="Q803"/>
    </row>
    <row r="804" spans="1:17" s="16" customFormat="1" ht="17.25" customHeight="1" x14ac:dyDescent="0.25">
      <c r="A804" s="18">
        <v>803</v>
      </c>
      <c r="B804" s="39" t="s">
        <v>2316</v>
      </c>
      <c r="C804" s="39" t="s">
        <v>2317</v>
      </c>
      <c r="D804" s="40" t="s">
        <v>2318</v>
      </c>
      <c r="E804" s="18" t="s">
        <v>2377</v>
      </c>
      <c r="F804" s="41" t="s">
        <v>44</v>
      </c>
      <c r="G804" s="41" t="s">
        <v>30</v>
      </c>
      <c r="H804" s="41"/>
      <c r="I804"/>
      <c r="J804"/>
      <c r="K804"/>
      <c r="L804"/>
      <c r="M804"/>
      <c r="N804"/>
      <c r="O804"/>
      <c r="P804"/>
      <c r="Q804"/>
    </row>
    <row r="805" spans="1:17" s="16" customFormat="1" ht="17.25" customHeight="1" x14ac:dyDescent="0.25">
      <c r="A805" s="18">
        <v>804</v>
      </c>
      <c r="B805" s="39" t="s">
        <v>2319</v>
      </c>
      <c r="C805" s="39" t="s">
        <v>2320</v>
      </c>
      <c r="D805" s="40" t="s">
        <v>946</v>
      </c>
      <c r="E805" s="18" t="s">
        <v>2373</v>
      </c>
      <c r="F805" s="41" t="s">
        <v>68</v>
      </c>
      <c r="G805" s="41" t="s">
        <v>26</v>
      </c>
      <c r="H805" s="41"/>
      <c r="I805"/>
      <c r="J805"/>
      <c r="K805"/>
      <c r="L805"/>
      <c r="M805"/>
      <c r="N805"/>
      <c r="O805"/>
      <c r="P805"/>
      <c r="Q805"/>
    </row>
    <row r="806" spans="1:17" s="16" customFormat="1" ht="17.25" customHeight="1" x14ac:dyDescent="0.25">
      <c r="A806" s="18">
        <v>805</v>
      </c>
      <c r="B806" s="39" t="s">
        <v>2321</v>
      </c>
      <c r="C806" s="39" t="s">
        <v>2322</v>
      </c>
      <c r="D806" s="40" t="s">
        <v>1745</v>
      </c>
      <c r="E806" s="18" t="s">
        <v>2373</v>
      </c>
      <c r="F806" s="41" t="s">
        <v>29</v>
      </c>
      <c r="G806" s="41" t="s">
        <v>28</v>
      </c>
      <c r="H806" s="41"/>
      <c r="I806"/>
      <c r="J806"/>
      <c r="K806"/>
      <c r="L806"/>
      <c r="M806"/>
      <c r="N806"/>
      <c r="O806"/>
      <c r="P806"/>
      <c r="Q806"/>
    </row>
    <row r="807" spans="1:17" s="16" customFormat="1" ht="17.25" customHeight="1" x14ac:dyDescent="0.25">
      <c r="A807" s="18">
        <v>806</v>
      </c>
      <c r="B807" s="39" t="s">
        <v>2323</v>
      </c>
      <c r="C807" s="39" t="s">
        <v>2324</v>
      </c>
      <c r="D807" s="40" t="s">
        <v>2325</v>
      </c>
      <c r="E807" s="18" t="s">
        <v>2376</v>
      </c>
      <c r="F807" s="41" t="s">
        <v>46</v>
      </c>
      <c r="G807" s="41" t="s">
        <v>30</v>
      </c>
      <c r="H807" s="41"/>
      <c r="I807"/>
      <c r="J807"/>
      <c r="K807"/>
      <c r="L807"/>
      <c r="M807"/>
      <c r="N807"/>
      <c r="O807"/>
      <c r="P807"/>
      <c r="Q807"/>
    </row>
    <row r="808" spans="1:17" s="16" customFormat="1" ht="17.25" customHeight="1" x14ac:dyDescent="0.25">
      <c r="A808" s="18">
        <v>807</v>
      </c>
      <c r="B808" s="39" t="s">
        <v>2326</v>
      </c>
      <c r="C808" s="39" t="s">
        <v>2327</v>
      </c>
      <c r="D808" s="40" t="s">
        <v>2272</v>
      </c>
      <c r="E808" s="18" t="s">
        <v>2376</v>
      </c>
      <c r="F808" s="41" t="s">
        <v>45</v>
      </c>
      <c r="G808" s="41" t="s">
        <v>30</v>
      </c>
      <c r="H808" s="41"/>
      <c r="I808"/>
      <c r="J808"/>
      <c r="K808"/>
      <c r="L808"/>
      <c r="M808"/>
      <c r="N808"/>
      <c r="O808"/>
      <c r="P808"/>
      <c r="Q808"/>
    </row>
    <row r="809" spans="1:17" s="16" customFormat="1" ht="17.25" customHeight="1" x14ac:dyDescent="0.25">
      <c r="A809" s="18">
        <v>808</v>
      </c>
      <c r="B809" s="39" t="s">
        <v>2328</v>
      </c>
      <c r="C809" s="39" t="s">
        <v>2329</v>
      </c>
      <c r="D809" s="40" t="s">
        <v>2330</v>
      </c>
      <c r="E809" s="18" t="s">
        <v>2374</v>
      </c>
      <c r="F809" s="41" t="s">
        <v>2389</v>
      </c>
      <c r="G809" s="41" t="s">
        <v>26</v>
      </c>
      <c r="H809" s="41"/>
      <c r="I809"/>
      <c r="J809"/>
      <c r="K809"/>
      <c r="L809"/>
      <c r="M809"/>
      <c r="N809"/>
      <c r="O809"/>
      <c r="P809"/>
      <c r="Q809"/>
    </row>
    <row r="810" spans="1:17" s="16" customFormat="1" ht="17.25" customHeight="1" x14ac:dyDescent="0.25">
      <c r="A810" s="18">
        <v>809</v>
      </c>
      <c r="B810" s="39" t="s">
        <v>2331</v>
      </c>
      <c r="C810" s="39" t="s">
        <v>2332</v>
      </c>
      <c r="D810" s="40" t="s">
        <v>1413</v>
      </c>
      <c r="E810" s="18" t="s">
        <v>2376</v>
      </c>
      <c r="F810" s="41" t="s">
        <v>47</v>
      </c>
      <c r="G810" s="41" t="s">
        <v>28</v>
      </c>
      <c r="H810" s="41"/>
      <c r="I810"/>
      <c r="J810"/>
      <c r="K810"/>
      <c r="L810"/>
      <c r="M810"/>
      <c r="N810"/>
      <c r="O810"/>
      <c r="P810"/>
      <c r="Q810"/>
    </row>
    <row r="811" spans="1:17" s="16" customFormat="1" ht="17.25" customHeight="1" x14ac:dyDescent="0.25">
      <c r="A811" s="18">
        <v>810</v>
      </c>
      <c r="B811" s="39" t="s">
        <v>2333</v>
      </c>
      <c r="C811" s="39" t="s">
        <v>2334</v>
      </c>
      <c r="D811" s="40" t="s">
        <v>2123</v>
      </c>
      <c r="E811" s="18" t="s">
        <v>2372</v>
      </c>
      <c r="F811" s="41" t="s">
        <v>29</v>
      </c>
      <c r="G811" s="41" t="s">
        <v>28</v>
      </c>
      <c r="H811" s="41"/>
      <c r="I811"/>
      <c r="J811"/>
      <c r="K811"/>
      <c r="L811"/>
      <c r="M811"/>
      <c r="N811"/>
      <c r="O811"/>
      <c r="P811"/>
      <c r="Q811"/>
    </row>
    <row r="812" spans="1:17" s="16" customFormat="1" ht="17.25" customHeight="1" x14ac:dyDescent="0.25">
      <c r="A812" s="18">
        <v>811</v>
      </c>
      <c r="B812" s="39" t="s">
        <v>2335</v>
      </c>
      <c r="C812" s="39" t="s">
        <v>2336</v>
      </c>
      <c r="D812" s="40" t="s">
        <v>460</v>
      </c>
      <c r="E812" s="18" t="s">
        <v>2378</v>
      </c>
      <c r="F812" s="41" t="s">
        <v>63</v>
      </c>
      <c r="G812" s="41" t="s">
        <v>30</v>
      </c>
      <c r="H812" s="41"/>
      <c r="I812"/>
      <c r="J812"/>
      <c r="K812"/>
      <c r="L812"/>
      <c r="M812"/>
      <c r="N812"/>
      <c r="O812"/>
      <c r="P812"/>
      <c r="Q812"/>
    </row>
    <row r="813" spans="1:17" s="16" customFormat="1" ht="17.25" customHeight="1" x14ac:dyDescent="0.25">
      <c r="A813" s="18">
        <v>812</v>
      </c>
      <c r="B813" s="39" t="s">
        <v>2337</v>
      </c>
      <c r="C813" s="39" t="s">
        <v>2338</v>
      </c>
      <c r="D813" s="40" t="s">
        <v>2087</v>
      </c>
      <c r="E813" s="18" t="s">
        <v>2375</v>
      </c>
      <c r="F813" s="41" t="s">
        <v>1356</v>
      </c>
      <c r="G813" s="41" t="s">
        <v>30</v>
      </c>
      <c r="H813" s="41"/>
      <c r="I813"/>
      <c r="J813"/>
      <c r="K813"/>
      <c r="L813"/>
      <c r="M813"/>
      <c r="N813"/>
      <c r="O813"/>
      <c r="P813"/>
      <c r="Q813"/>
    </row>
    <row r="814" spans="1:17" s="16" customFormat="1" ht="17.25" customHeight="1" x14ac:dyDescent="0.25">
      <c r="A814" s="18">
        <v>813</v>
      </c>
      <c r="B814" s="39" t="s">
        <v>2339</v>
      </c>
      <c r="C814" s="39" t="s">
        <v>2340</v>
      </c>
      <c r="D814" s="40" t="s">
        <v>2341</v>
      </c>
      <c r="E814" s="18" t="s">
        <v>2374</v>
      </c>
      <c r="F814" s="41" t="s">
        <v>1365</v>
      </c>
      <c r="G814" s="41" t="s">
        <v>30</v>
      </c>
      <c r="H814" s="41"/>
      <c r="I814"/>
      <c r="J814"/>
      <c r="K814"/>
      <c r="L814"/>
      <c r="M814"/>
      <c r="N814"/>
      <c r="O814"/>
      <c r="P814"/>
      <c r="Q814"/>
    </row>
    <row r="815" spans="1:17" s="16" customFormat="1" ht="17.25" customHeight="1" x14ac:dyDescent="0.25">
      <c r="A815" s="18">
        <v>814</v>
      </c>
      <c r="B815" s="39" t="s">
        <v>2342</v>
      </c>
      <c r="C815" s="39" t="s">
        <v>2343</v>
      </c>
      <c r="D815" s="40" t="s">
        <v>2344</v>
      </c>
      <c r="E815" s="18" t="s">
        <v>2375</v>
      </c>
      <c r="F815" s="41" t="s">
        <v>1366</v>
      </c>
      <c r="G815" s="41" t="s">
        <v>26</v>
      </c>
      <c r="H815" s="41"/>
      <c r="I815"/>
      <c r="J815"/>
      <c r="K815"/>
      <c r="L815"/>
      <c r="M815"/>
      <c r="N815"/>
      <c r="O815"/>
      <c r="P815"/>
      <c r="Q815"/>
    </row>
    <row r="816" spans="1:17" s="16" customFormat="1" ht="17.25" customHeight="1" x14ac:dyDescent="0.25">
      <c r="A816" s="18">
        <v>815</v>
      </c>
      <c r="B816" s="39" t="s">
        <v>2345</v>
      </c>
      <c r="C816" s="39" t="s">
        <v>2346</v>
      </c>
      <c r="D816" s="40" t="s">
        <v>2347</v>
      </c>
      <c r="E816" s="18" t="s">
        <v>2378</v>
      </c>
      <c r="F816" s="41" t="s">
        <v>62</v>
      </c>
      <c r="G816" s="41" t="s">
        <v>30</v>
      </c>
      <c r="H816" s="41"/>
      <c r="I816"/>
      <c r="J816"/>
      <c r="K816"/>
      <c r="L816"/>
      <c r="M816"/>
      <c r="N816"/>
      <c r="O816"/>
      <c r="P816"/>
      <c r="Q816"/>
    </row>
    <row r="817" spans="1:17" s="16" customFormat="1" ht="17.25" customHeight="1" x14ac:dyDescent="0.25">
      <c r="A817" s="18">
        <v>816</v>
      </c>
      <c r="B817" s="39" t="s">
        <v>2348</v>
      </c>
      <c r="C817" s="39" t="s">
        <v>2349</v>
      </c>
      <c r="D817" s="40" t="s">
        <v>2283</v>
      </c>
      <c r="E817" s="18" t="s">
        <v>2375</v>
      </c>
      <c r="F817" s="41" t="s">
        <v>33</v>
      </c>
      <c r="G817" s="41" t="s">
        <v>30</v>
      </c>
      <c r="H817" s="41"/>
      <c r="I817"/>
      <c r="J817"/>
      <c r="K817"/>
      <c r="L817"/>
      <c r="M817"/>
      <c r="N817"/>
      <c r="O817"/>
      <c r="P817"/>
      <c r="Q817"/>
    </row>
    <row r="818" spans="1:17" s="16" customFormat="1" ht="17.25" customHeight="1" x14ac:dyDescent="0.25">
      <c r="A818" s="18">
        <v>817</v>
      </c>
      <c r="B818" s="39" t="s">
        <v>2350</v>
      </c>
      <c r="C818" s="39" t="s">
        <v>2351</v>
      </c>
      <c r="D818" s="40" t="s">
        <v>2352</v>
      </c>
      <c r="E818" s="18" t="s">
        <v>2377</v>
      </c>
      <c r="F818" s="41" t="s">
        <v>58</v>
      </c>
      <c r="G818" s="41" t="s">
        <v>28</v>
      </c>
      <c r="H818" s="41"/>
      <c r="I818"/>
      <c r="J818"/>
      <c r="K818"/>
      <c r="L818"/>
      <c r="M818"/>
      <c r="N818"/>
      <c r="O818"/>
      <c r="P818"/>
      <c r="Q818"/>
    </row>
    <row r="819" spans="1:17" s="16" customFormat="1" ht="17.25" customHeight="1" x14ac:dyDescent="0.25">
      <c r="A819" s="18">
        <v>818</v>
      </c>
      <c r="B819" s="39" t="s">
        <v>2353</v>
      </c>
      <c r="C819" s="39" t="s">
        <v>2354</v>
      </c>
      <c r="D819" s="40" t="s">
        <v>2355</v>
      </c>
      <c r="E819" s="18" t="s">
        <v>2375</v>
      </c>
      <c r="F819" s="41" t="s">
        <v>32</v>
      </c>
      <c r="G819" s="41" t="s">
        <v>28</v>
      </c>
      <c r="H819" s="41"/>
      <c r="I819"/>
      <c r="J819"/>
      <c r="K819"/>
      <c r="L819"/>
      <c r="M819"/>
      <c r="N819"/>
      <c r="O819"/>
      <c r="P819"/>
      <c r="Q819"/>
    </row>
    <row r="820" spans="1:17" s="16" customFormat="1" ht="17.25" customHeight="1" x14ac:dyDescent="0.25">
      <c r="A820" s="18">
        <v>819</v>
      </c>
      <c r="B820" s="39" t="s">
        <v>2356</v>
      </c>
      <c r="C820" s="39" t="s">
        <v>2357</v>
      </c>
      <c r="D820" s="40" t="s">
        <v>1860</v>
      </c>
      <c r="E820" s="18" t="s">
        <v>2372</v>
      </c>
      <c r="F820" s="41" t="s">
        <v>43</v>
      </c>
      <c r="G820" s="41" t="s">
        <v>30</v>
      </c>
      <c r="H820" s="41"/>
      <c r="I820"/>
      <c r="J820"/>
      <c r="K820"/>
      <c r="L820"/>
      <c r="M820"/>
      <c r="N820"/>
      <c r="O820"/>
      <c r="P820"/>
      <c r="Q820"/>
    </row>
    <row r="821" spans="1:17" s="16" customFormat="1" ht="17.25" customHeight="1" x14ac:dyDescent="0.25">
      <c r="A821" s="18">
        <v>820</v>
      </c>
      <c r="B821" s="39" t="s">
        <v>2358</v>
      </c>
      <c r="C821" s="39" t="s">
        <v>2359</v>
      </c>
      <c r="D821" s="40" t="s">
        <v>2292</v>
      </c>
      <c r="E821" s="18" t="s">
        <v>2377</v>
      </c>
      <c r="F821" s="41" t="s">
        <v>1538</v>
      </c>
      <c r="G821" s="41" t="s">
        <v>28</v>
      </c>
      <c r="H821" s="41"/>
      <c r="I821"/>
      <c r="J821"/>
      <c r="K821"/>
      <c r="L821"/>
      <c r="M821"/>
      <c r="N821"/>
      <c r="O821"/>
      <c r="P821"/>
      <c r="Q821"/>
    </row>
    <row r="822" spans="1:17" s="16" customFormat="1" ht="17.25" customHeight="1" x14ac:dyDescent="0.25">
      <c r="A822" s="18">
        <v>821</v>
      </c>
      <c r="B822" s="39" t="s">
        <v>2360</v>
      </c>
      <c r="C822" s="39" t="s">
        <v>2361</v>
      </c>
      <c r="D822" s="40" t="s">
        <v>2344</v>
      </c>
      <c r="E822" s="18" t="s">
        <v>2373</v>
      </c>
      <c r="F822" s="41" t="s">
        <v>27</v>
      </c>
      <c r="G822" s="41" t="s">
        <v>26</v>
      </c>
      <c r="H822" s="41"/>
      <c r="I822"/>
      <c r="J822"/>
      <c r="K822"/>
      <c r="L822"/>
      <c r="M822"/>
      <c r="N822"/>
      <c r="O822"/>
      <c r="P822"/>
      <c r="Q822"/>
    </row>
    <row r="823" spans="1:17" s="16" customFormat="1" ht="17.25" customHeight="1" x14ac:dyDescent="0.25">
      <c r="A823" s="18">
        <v>822</v>
      </c>
      <c r="B823" s="39" t="s">
        <v>2362</v>
      </c>
      <c r="C823" s="39" t="s">
        <v>2363</v>
      </c>
      <c r="D823" s="40" t="s">
        <v>2364</v>
      </c>
      <c r="E823" s="18" t="s">
        <v>2374</v>
      </c>
      <c r="F823" s="41" t="s">
        <v>892</v>
      </c>
      <c r="G823" s="41" t="s">
        <v>30</v>
      </c>
      <c r="H823" s="41"/>
      <c r="I823"/>
      <c r="J823"/>
      <c r="K823"/>
      <c r="L823"/>
      <c r="M823"/>
      <c r="N823"/>
      <c r="O823"/>
      <c r="P823"/>
      <c r="Q823"/>
    </row>
    <row r="824" spans="1:17" s="16" customFormat="1" ht="17.25" customHeight="1" x14ac:dyDescent="0.25">
      <c r="A824" s="18">
        <v>823</v>
      </c>
      <c r="B824" s="39" t="s">
        <v>2365</v>
      </c>
      <c r="C824" s="39" t="s">
        <v>2366</v>
      </c>
      <c r="D824" s="40" t="s">
        <v>2367</v>
      </c>
      <c r="E824" s="18" t="s">
        <v>2375</v>
      </c>
      <c r="F824" s="41" t="s">
        <v>45</v>
      </c>
      <c r="G824" s="41" t="s">
        <v>30</v>
      </c>
      <c r="H824" s="41"/>
      <c r="I824"/>
      <c r="J824"/>
      <c r="K824"/>
      <c r="L824"/>
      <c r="M824"/>
      <c r="N824"/>
      <c r="O824"/>
      <c r="P824"/>
      <c r="Q824"/>
    </row>
    <row r="825" spans="1:17" s="16" customFormat="1" ht="17.25" customHeight="1" x14ac:dyDescent="0.25">
      <c r="A825" s="18">
        <v>824</v>
      </c>
      <c r="B825" s="39" t="s">
        <v>2368</v>
      </c>
      <c r="C825" s="39" t="s">
        <v>2369</v>
      </c>
      <c r="D825" s="40" t="s">
        <v>1801</v>
      </c>
      <c r="E825" s="18" t="s">
        <v>2378</v>
      </c>
      <c r="F825" s="41" t="s">
        <v>68</v>
      </c>
      <c r="G825" s="41" t="s">
        <v>26</v>
      </c>
      <c r="H825" s="41"/>
      <c r="I825"/>
      <c r="J825"/>
      <c r="K825"/>
      <c r="L825"/>
      <c r="M825"/>
      <c r="N825"/>
      <c r="O825"/>
      <c r="P825"/>
      <c r="Q825"/>
    </row>
    <row r="826" spans="1:17" s="16" customFormat="1" ht="17.25" customHeight="1" x14ac:dyDescent="0.25">
      <c r="A826" s="18">
        <v>825</v>
      </c>
      <c r="B826" s="39" t="s">
        <v>2370</v>
      </c>
      <c r="C826" s="39" t="s">
        <v>2371</v>
      </c>
      <c r="D826" s="40" t="s">
        <v>1880</v>
      </c>
      <c r="E826" s="18" t="s">
        <v>2375</v>
      </c>
      <c r="F826" s="41" t="s">
        <v>46</v>
      </c>
      <c r="G826" s="41" t="s">
        <v>30</v>
      </c>
      <c r="H826" s="41"/>
      <c r="I826"/>
      <c r="J826"/>
      <c r="K826"/>
      <c r="L826"/>
      <c r="M826"/>
      <c r="N826"/>
      <c r="O826"/>
      <c r="P826"/>
      <c r="Q826"/>
    </row>
    <row r="827" spans="1:17" s="16" customFormat="1" ht="17.25" customHeight="1" x14ac:dyDescent="0.25">
      <c r="A827" s="18">
        <v>826</v>
      </c>
      <c r="B827" s="39" t="s">
        <v>2391</v>
      </c>
      <c r="C827" s="39" t="s">
        <v>2392</v>
      </c>
      <c r="D827" s="40" t="s">
        <v>1557</v>
      </c>
      <c r="E827" s="18" t="s">
        <v>2498</v>
      </c>
      <c r="F827" s="41" t="s">
        <v>62</v>
      </c>
      <c r="G827" s="41" t="s">
        <v>30</v>
      </c>
      <c r="H827" s="41"/>
      <c r="I827"/>
      <c r="J827"/>
      <c r="K827"/>
      <c r="L827"/>
      <c r="M827"/>
      <c r="N827"/>
      <c r="O827"/>
      <c r="P827"/>
      <c r="Q827"/>
    </row>
    <row r="828" spans="1:17" s="16" customFormat="1" ht="17.25" customHeight="1" x14ac:dyDescent="0.25">
      <c r="A828" s="18">
        <v>827</v>
      </c>
      <c r="B828" s="39" t="s">
        <v>2393</v>
      </c>
      <c r="C828" s="39" t="s">
        <v>2394</v>
      </c>
      <c r="D828" s="40" t="s">
        <v>2395</v>
      </c>
      <c r="E828" s="18" t="s">
        <v>2498</v>
      </c>
      <c r="F828" s="41" t="s">
        <v>1354</v>
      </c>
      <c r="G828" s="41" t="s">
        <v>30</v>
      </c>
      <c r="H828" s="41"/>
      <c r="I828"/>
      <c r="J828"/>
      <c r="K828"/>
      <c r="L828"/>
      <c r="M828"/>
      <c r="N828"/>
      <c r="O828"/>
      <c r="P828"/>
      <c r="Q828"/>
    </row>
    <row r="829" spans="1:17" s="16" customFormat="1" ht="17.25" customHeight="1" x14ac:dyDescent="0.25">
      <c r="A829" s="18">
        <v>828</v>
      </c>
      <c r="B829" s="39" t="s">
        <v>2396</v>
      </c>
      <c r="C829" s="39" t="s">
        <v>2397</v>
      </c>
      <c r="D829" s="40" t="s">
        <v>1770</v>
      </c>
      <c r="E829" s="18" t="s">
        <v>2499</v>
      </c>
      <c r="F829" s="41" t="s">
        <v>45</v>
      </c>
      <c r="G829" s="41" t="s">
        <v>30</v>
      </c>
      <c r="H829" s="41"/>
      <c r="I829"/>
      <c r="J829"/>
      <c r="K829"/>
      <c r="L829"/>
      <c r="M829"/>
      <c r="N829"/>
      <c r="O829"/>
      <c r="P829"/>
      <c r="Q829"/>
    </row>
    <row r="830" spans="1:17" s="16" customFormat="1" ht="17.25" customHeight="1" x14ac:dyDescent="0.25">
      <c r="A830" s="18">
        <v>829</v>
      </c>
      <c r="B830" s="39" t="s">
        <v>2398</v>
      </c>
      <c r="C830" s="39" t="s">
        <v>2399</v>
      </c>
      <c r="D830" s="40" t="s">
        <v>1883</v>
      </c>
      <c r="E830" s="18" t="s">
        <v>2498</v>
      </c>
      <c r="F830" s="41" t="s">
        <v>80</v>
      </c>
      <c r="G830" s="41" t="s">
        <v>28</v>
      </c>
      <c r="H830" s="41"/>
      <c r="I830"/>
      <c r="J830"/>
      <c r="K830"/>
      <c r="L830"/>
      <c r="M830"/>
      <c r="N830"/>
      <c r="O830"/>
      <c r="P830"/>
      <c r="Q830"/>
    </row>
    <row r="831" spans="1:17" s="16" customFormat="1" ht="17.25" customHeight="1" x14ac:dyDescent="0.25">
      <c r="A831" s="18">
        <v>830</v>
      </c>
      <c r="B831" s="39" t="s">
        <v>2400</v>
      </c>
      <c r="C831" s="39" t="s">
        <v>2401</v>
      </c>
      <c r="D831" s="40" t="s">
        <v>2402</v>
      </c>
      <c r="E831" s="18" t="s">
        <v>2499</v>
      </c>
      <c r="F831" s="41" t="s">
        <v>62</v>
      </c>
      <c r="G831" s="41" t="s">
        <v>30</v>
      </c>
      <c r="H831" s="41"/>
      <c r="I831"/>
      <c r="J831"/>
      <c r="K831"/>
      <c r="L831"/>
      <c r="M831"/>
      <c r="N831"/>
      <c r="O831"/>
      <c r="P831"/>
      <c r="Q831"/>
    </row>
    <row r="832" spans="1:17" s="16" customFormat="1" ht="17.25" customHeight="1" x14ac:dyDescent="0.25">
      <c r="A832" s="18">
        <v>831</v>
      </c>
      <c r="B832" s="39" t="s">
        <v>2403</v>
      </c>
      <c r="C832" s="39" t="s">
        <v>2404</v>
      </c>
      <c r="D832" s="40" t="s">
        <v>2405</v>
      </c>
      <c r="E832" s="18" t="s">
        <v>2499</v>
      </c>
      <c r="F832" s="41" t="s">
        <v>892</v>
      </c>
      <c r="G832" s="41" t="s">
        <v>30</v>
      </c>
      <c r="H832" s="41"/>
      <c r="I832"/>
      <c r="J832"/>
      <c r="K832"/>
      <c r="L832"/>
      <c r="M832"/>
      <c r="N832"/>
      <c r="O832"/>
      <c r="P832"/>
      <c r="Q832"/>
    </row>
    <row r="833" spans="1:17" s="16" customFormat="1" ht="17.25" customHeight="1" x14ac:dyDescent="0.25">
      <c r="A833" s="18">
        <v>832</v>
      </c>
      <c r="B833" s="39" t="s">
        <v>2406</v>
      </c>
      <c r="C833" s="39" t="s">
        <v>2407</v>
      </c>
      <c r="D833" s="40" t="s">
        <v>2408</v>
      </c>
      <c r="E833" s="18" t="s">
        <v>2499</v>
      </c>
      <c r="F833" s="41" t="s">
        <v>33</v>
      </c>
      <c r="G833" s="41" t="s">
        <v>30</v>
      </c>
      <c r="H833" s="41"/>
      <c r="I833"/>
      <c r="J833"/>
      <c r="K833"/>
      <c r="L833"/>
      <c r="M833"/>
      <c r="N833"/>
      <c r="O833"/>
      <c r="P833"/>
      <c r="Q833"/>
    </row>
    <row r="834" spans="1:17" s="16" customFormat="1" ht="17.25" customHeight="1" x14ac:dyDescent="0.25">
      <c r="A834" s="18">
        <v>833</v>
      </c>
      <c r="B834" s="39" t="s">
        <v>2409</v>
      </c>
      <c r="C834" s="39" t="s">
        <v>2410</v>
      </c>
      <c r="D834" s="40" t="s">
        <v>2169</v>
      </c>
      <c r="E834" s="18" t="s">
        <v>2499</v>
      </c>
      <c r="F834" s="41" t="s">
        <v>892</v>
      </c>
      <c r="G834" s="41" t="s">
        <v>30</v>
      </c>
      <c r="H834" s="41"/>
      <c r="I834"/>
      <c r="J834"/>
      <c r="K834"/>
      <c r="L834"/>
      <c r="M834"/>
      <c r="N834"/>
      <c r="O834"/>
      <c r="P834"/>
      <c r="Q834"/>
    </row>
    <row r="835" spans="1:17" s="16" customFormat="1" ht="17.25" customHeight="1" x14ac:dyDescent="0.25">
      <c r="A835" s="18">
        <v>834</v>
      </c>
      <c r="B835" s="39" t="s">
        <v>2411</v>
      </c>
      <c r="C835" s="39" t="s">
        <v>2412</v>
      </c>
      <c r="D835" s="40" t="s">
        <v>475</v>
      </c>
      <c r="E835" s="18" t="s">
        <v>2498</v>
      </c>
      <c r="F835" s="41" t="s">
        <v>1355</v>
      </c>
      <c r="G835" s="41" t="s">
        <v>30</v>
      </c>
      <c r="H835" s="41"/>
      <c r="I835"/>
      <c r="J835"/>
      <c r="K835"/>
      <c r="L835"/>
      <c r="M835"/>
      <c r="N835"/>
      <c r="O835"/>
      <c r="P835"/>
      <c r="Q835"/>
    </row>
    <row r="836" spans="1:17" s="16" customFormat="1" ht="17.25" customHeight="1" x14ac:dyDescent="0.25">
      <c r="A836" s="18">
        <v>835</v>
      </c>
      <c r="B836" s="39" t="s">
        <v>2413</v>
      </c>
      <c r="C836" s="39" t="s">
        <v>2414</v>
      </c>
      <c r="D836" s="40" t="s">
        <v>2415</v>
      </c>
      <c r="E836" s="18" t="s">
        <v>2498</v>
      </c>
      <c r="F836" s="41" t="s">
        <v>45</v>
      </c>
      <c r="G836" s="41" t="s">
        <v>30</v>
      </c>
      <c r="H836" s="41"/>
      <c r="I836"/>
      <c r="J836"/>
      <c r="K836"/>
      <c r="L836"/>
      <c r="M836"/>
      <c r="N836"/>
      <c r="O836"/>
      <c r="P836"/>
      <c r="Q836"/>
    </row>
    <row r="837" spans="1:17" s="16" customFormat="1" ht="17.25" customHeight="1" x14ac:dyDescent="0.25">
      <c r="A837" s="18">
        <v>836</v>
      </c>
      <c r="B837" s="39" t="s">
        <v>2416</v>
      </c>
      <c r="C837" s="39" t="s">
        <v>2417</v>
      </c>
      <c r="D837" s="40" t="s">
        <v>2418</v>
      </c>
      <c r="E837" s="18" t="s">
        <v>2499</v>
      </c>
      <c r="F837" s="41" t="s">
        <v>45</v>
      </c>
      <c r="G837" s="41" t="s">
        <v>30</v>
      </c>
      <c r="H837" s="41"/>
      <c r="I837"/>
      <c r="J837"/>
      <c r="K837"/>
      <c r="L837"/>
      <c r="M837"/>
      <c r="N837"/>
      <c r="O837"/>
      <c r="P837"/>
      <c r="Q837"/>
    </row>
    <row r="838" spans="1:17" s="16" customFormat="1" ht="17.25" customHeight="1" x14ac:dyDescent="0.25">
      <c r="A838" s="18">
        <v>837</v>
      </c>
      <c r="B838" s="39" t="s">
        <v>2419</v>
      </c>
      <c r="C838" s="39" t="s">
        <v>2420</v>
      </c>
      <c r="D838" s="40" t="s">
        <v>2421</v>
      </c>
      <c r="E838" s="18" t="s">
        <v>2498</v>
      </c>
      <c r="F838" s="41" t="s">
        <v>27</v>
      </c>
      <c r="G838" s="41" t="s">
        <v>26</v>
      </c>
      <c r="H838" s="41"/>
      <c r="I838"/>
      <c r="J838"/>
      <c r="K838"/>
      <c r="L838"/>
      <c r="M838"/>
      <c r="N838"/>
      <c r="O838"/>
      <c r="P838"/>
      <c r="Q838"/>
    </row>
    <row r="839" spans="1:17" s="16" customFormat="1" ht="17.25" customHeight="1" x14ac:dyDescent="0.25">
      <c r="A839" s="18">
        <v>838</v>
      </c>
      <c r="B839" s="39" t="s">
        <v>2422</v>
      </c>
      <c r="C839" s="39" t="s">
        <v>728</v>
      </c>
      <c r="D839" s="40" t="s">
        <v>2423</v>
      </c>
      <c r="E839" s="18" t="s">
        <v>2499</v>
      </c>
      <c r="F839" s="41" t="s">
        <v>1361</v>
      </c>
      <c r="G839" s="41" t="s">
        <v>30</v>
      </c>
      <c r="H839" s="41"/>
      <c r="I839"/>
      <c r="J839"/>
      <c r="K839"/>
      <c r="L839"/>
      <c r="M839"/>
      <c r="N839"/>
      <c r="O839"/>
      <c r="P839"/>
      <c r="Q839"/>
    </row>
    <row r="840" spans="1:17" s="16" customFormat="1" ht="17.25" customHeight="1" x14ac:dyDescent="0.25">
      <c r="A840" s="18">
        <v>839</v>
      </c>
      <c r="B840" s="39" t="s">
        <v>2424</v>
      </c>
      <c r="C840" s="39" t="s">
        <v>2425</v>
      </c>
      <c r="D840" s="40" t="s">
        <v>2277</v>
      </c>
      <c r="E840" s="18" t="s">
        <v>2499</v>
      </c>
      <c r="F840" s="41" t="s">
        <v>892</v>
      </c>
      <c r="G840" s="41" t="s">
        <v>30</v>
      </c>
      <c r="H840" s="41"/>
      <c r="I840"/>
      <c r="J840"/>
      <c r="K840"/>
      <c r="L840"/>
      <c r="M840"/>
      <c r="N840"/>
      <c r="O840"/>
      <c r="P840"/>
      <c r="Q840"/>
    </row>
    <row r="841" spans="1:17" s="16" customFormat="1" ht="17.25" customHeight="1" x14ac:dyDescent="0.25">
      <c r="A841" s="18">
        <v>840</v>
      </c>
      <c r="B841" s="39" t="s">
        <v>2426</v>
      </c>
      <c r="C841" s="39" t="s">
        <v>2427</v>
      </c>
      <c r="D841" s="40" t="s">
        <v>2428</v>
      </c>
      <c r="E841" s="18" t="s">
        <v>2498</v>
      </c>
      <c r="F841" s="41" t="s">
        <v>192</v>
      </c>
      <c r="G841" s="41" t="s">
        <v>28</v>
      </c>
      <c r="H841" s="41"/>
      <c r="I841"/>
      <c r="J841"/>
      <c r="K841"/>
      <c r="L841"/>
      <c r="M841"/>
      <c r="N841"/>
      <c r="O841"/>
      <c r="P841"/>
      <c r="Q841"/>
    </row>
    <row r="842" spans="1:17" s="16" customFormat="1" ht="17.25" customHeight="1" x14ac:dyDescent="0.25">
      <c r="A842" s="18">
        <v>841</v>
      </c>
      <c r="B842" s="39" t="s">
        <v>2429</v>
      </c>
      <c r="C842" s="39" t="s">
        <v>814</v>
      </c>
      <c r="D842" s="40" t="s">
        <v>1751</v>
      </c>
      <c r="E842" s="18" t="s">
        <v>2498</v>
      </c>
      <c r="F842" s="41" t="s">
        <v>44</v>
      </c>
      <c r="G842" s="41" t="s">
        <v>30</v>
      </c>
      <c r="H842" s="41"/>
      <c r="I842"/>
      <c r="J842"/>
      <c r="K842"/>
      <c r="L842"/>
      <c r="M842"/>
      <c r="N842"/>
      <c r="O842"/>
      <c r="P842"/>
      <c r="Q842"/>
    </row>
    <row r="843" spans="1:17" s="16" customFormat="1" ht="17.25" customHeight="1" x14ac:dyDescent="0.25">
      <c r="A843" s="18">
        <v>842</v>
      </c>
      <c r="B843" s="39" t="s">
        <v>2430</v>
      </c>
      <c r="C843" s="39" t="s">
        <v>2431</v>
      </c>
      <c r="D843" s="40" t="s">
        <v>2432</v>
      </c>
      <c r="E843" s="18"/>
      <c r="F843" s="41" t="s">
        <v>1360</v>
      </c>
      <c r="G843" s="41" t="s">
        <v>34</v>
      </c>
      <c r="H843" s="41"/>
      <c r="I843"/>
      <c r="J843"/>
      <c r="K843"/>
      <c r="L843"/>
      <c r="M843"/>
      <c r="N843"/>
      <c r="O843"/>
      <c r="P843"/>
      <c r="Q843"/>
    </row>
    <row r="844" spans="1:17" s="16" customFormat="1" ht="17.25" customHeight="1" x14ac:dyDescent="0.25">
      <c r="A844" s="18">
        <v>843</v>
      </c>
      <c r="B844" s="39" t="s">
        <v>2433</v>
      </c>
      <c r="C844" s="39" t="s">
        <v>2434</v>
      </c>
      <c r="D844" s="40" t="s">
        <v>1852</v>
      </c>
      <c r="E844" s="18" t="s">
        <v>2499</v>
      </c>
      <c r="F844" s="41" t="s">
        <v>46</v>
      </c>
      <c r="G844" s="41" t="s">
        <v>30</v>
      </c>
      <c r="H844" s="41"/>
      <c r="I844"/>
      <c r="J844"/>
      <c r="K844"/>
      <c r="L844"/>
      <c r="M844"/>
      <c r="N844"/>
      <c r="O844"/>
      <c r="P844"/>
      <c r="Q844"/>
    </row>
    <row r="845" spans="1:17" s="16" customFormat="1" ht="17.25" customHeight="1" x14ac:dyDescent="0.25">
      <c r="A845" s="18">
        <v>844</v>
      </c>
      <c r="B845" s="39" t="s">
        <v>2435</v>
      </c>
      <c r="C845" s="39" t="s">
        <v>2436</v>
      </c>
      <c r="D845" s="40" t="s">
        <v>2263</v>
      </c>
      <c r="E845" s="18" t="s">
        <v>2498</v>
      </c>
      <c r="F845" s="41" t="s">
        <v>71</v>
      </c>
      <c r="G845" s="41" t="s">
        <v>28</v>
      </c>
      <c r="H845" s="41"/>
      <c r="I845"/>
      <c r="J845"/>
      <c r="K845"/>
      <c r="L845"/>
      <c r="M845"/>
      <c r="N845"/>
      <c r="O845"/>
      <c r="P845"/>
      <c r="Q845"/>
    </row>
    <row r="846" spans="1:17" s="16" customFormat="1" ht="17.25" customHeight="1" x14ac:dyDescent="0.25">
      <c r="A846" s="18">
        <v>845</v>
      </c>
      <c r="B846" s="39" t="s">
        <v>2437</v>
      </c>
      <c r="C846" s="39" t="s">
        <v>2438</v>
      </c>
      <c r="D846" s="40" t="s">
        <v>1695</v>
      </c>
      <c r="E846" s="18" t="s">
        <v>2499</v>
      </c>
      <c r="F846" s="41" t="s">
        <v>62</v>
      </c>
      <c r="G846" s="41" t="s">
        <v>30</v>
      </c>
      <c r="H846" s="41"/>
      <c r="I846"/>
      <c r="J846"/>
      <c r="K846"/>
      <c r="L846"/>
      <c r="M846"/>
      <c r="N846"/>
      <c r="O846"/>
      <c r="P846"/>
      <c r="Q846"/>
    </row>
    <row r="847" spans="1:17" s="16" customFormat="1" ht="17.25" customHeight="1" x14ac:dyDescent="0.25">
      <c r="A847" s="18">
        <v>846</v>
      </c>
      <c r="B847" s="39" t="s">
        <v>2439</v>
      </c>
      <c r="C847" s="39" t="s">
        <v>2440</v>
      </c>
      <c r="D847" s="40" t="s">
        <v>2441</v>
      </c>
      <c r="E847" s="18" t="s">
        <v>2498</v>
      </c>
      <c r="F847" s="41" t="s">
        <v>1361</v>
      </c>
      <c r="G847" s="41" t="s">
        <v>30</v>
      </c>
      <c r="H847" s="41"/>
      <c r="I847"/>
      <c r="J847"/>
      <c r="K847"/>
      <c r="L847"/>
      <c r="M847"/>
      <c r="N847"/>
      <c r="O847"/>
      <c r="P847"/>
      <c r="Q847"/>
    </row>
    <row r="848" spans="1:17" s="16" customFormat="1" ht="17.25" customHeight="1" x14ac:dyDescent="0.25">
      <c r="A848" s="18">
        <v>847</v>
      </c>
      <c r="B848" s="39" t="s">
        <v>2442</v>
      </c>
      <c r="C848" s="39" t="s">
        <v>2443</v>
      </c>
      <c r="D848" s="40" t="s">
        <v>1890</v>
      </c>
      <c r="E848" s="18" t="s">
        <v>2498</v>
      </c>
      <c r="F848" s="41" t="s">
        <v>45</v>
      </c>
      <c r="G848" s="41" t="s">
        <v>30</v>
      </c>
      <c r="H848" s="41"/>
      <c r="I848"/>
      <c r="J848"/>
      <c r="K848"/>
      <c r="L848"/>
      <c r="M848"/>
      <c r="N848"/>
      <c r="O848"/>
      <c r="P848"/>
      <c r="Q848"/>
    </row>
    <row r="849" spans="1:17" s="16" customFormat="1" ht="17.25" customHeight="1" x14ac:dyDescent="0.25">
      <c r="A849" s="18">
        <v>848</v>
      </c>
      <c r="B849" s="39" t="s">
        <v>2444</v>
      </c>
      <c r="C849" s="39" t="s">
        <v>2035</v>
      </c>
      <c r="D849" s="40" t="s">
        <v>2036</v>
      </c>
      <c r="E849" s="18" t="s">
        <v>2498</v>
      </c>
      <c r="F849" s="41" t="s">
        <v>43</v>
      </c>
      <c r="G849" s="41" t="s">
        <v>30</v>
      </c>
      <c r="H849" s="41"/>
      <c r="I849"/>
      <c r="J849"/>
      <c r="K849"/>
      <c r="L849"/>
      <c r="M849"/>
      <c r="N849"/>
      <c r="O849"/>
      <c r="P849"/>
      <c r="Q849"/>
    </row>
    <row r="850" spans="1:17" s="16" customFormat="1" ht="17.25" customHeight="1" x14ac:dyDescent="0.25">
      <c r="A850" s="18">
        <v>849</v>
      </c>
      <c r="B850" s="39" t="s">
        <v>2445</v>
      </c>
      <c r="C850" s="39" t="s">
        <v>2446</v>
      </c>
      <c r="D850" s="40" t="s">
        <v>2447</v>
      </c>
      <c r="E850" s="18" t="s">
        <v>2499</v>
      </c>
      <c r="F850" s="41" t="s">
        <v>46</v>
      </c>
      <c r="G850" s="41" t="s">
        <v>30</v>
      </c>
      <c r="H850" s="41"/>
      <c r="I850"/>
      <c r="J850"/>
      <c r="K850"/>
      <c r="L850"/>
      <c r="M850"/>
      <c r="N850"/>
      <c r="O850"/>
      <c r="P850"/>
      <c r="Q850"/>
    </row>
    <row r="851" spans="1:17" s="16" customFormat="1" ht="17.25" customHeight="1" x14ac:dyDescent="0.25">
      <c r="A851" s="18">
        <v>850</v>
      </c>
      <c r="B851" s="39" t="s">
        <v>2448</v>
      </c>
      <c r="C851" s="39" t="s">
        <v>2449</v>
      </c>
      <c r="D851" s="40" t="s">
        <v>2280</v>
      </c>
      <c r="E851" s="18" t="s">
        <v>2498</v>
      </c>
      <c r="F851" s="41" t="s">
        <v>45</v>
      </c>
      <c r="G851" s="41" t="s">
        <v>30</v>
      </c>
      <c r="H851" s="41"/>
      <c r="I851"/>
      <c r="J851"/>
      <c r="K851"/>
      <c r="L851"/>
      <c r="M851"/>
      <c r="N851"/>
      <c r="O851"/>
      <c r="P851"/>
      <c r="Q851"/>
    </row>
    <row r="852" spans="1:17" s="16" customFormat="1" ht="17.25" customHeight="1" x14ac:dyDescent="0.25">
      <c r="A852" s="18">
        <v>851</v>
      </c>
      <c r="B852" s="39" t="s">
        <v>2450</v>
      </c>
      <c r="C852" s="39" t="s">
        <v>2451</v>
      </c>
      <c r="D852" s="40" t="s">
        <v>2452</v>
      </c>
      <c r="E852" s="18" t="s">
        <v>2498</v>
      </c>
      <c r="F852" s="41" t="s">
        <v>62</v>
      </c>
      <c r="G852" s="41" t="s">
        <v>30</v>
      </c>
      <c r="H852" s="41"/>
      <c r="I852"/>
      <c r="J852"/>
      <c r="K852"/>
      <c r="L852"/>
      <c r="M852"/>
      <c r="N852"/>
      <c r="O852"/>
      <c r="P852"/>
      <c r="Q852"/>
    </row>
    <row r="853" spans="1:17" s="16" customFormat="1" ht="17.25" customHeight="1" x14ac:dyDescent="0.25">
      <c r="A853" s="18">
        <v>852</v>
      </c>
      <c r="B853" s="39" t="s">
        <v>2453</v>
      </c>
      <c r="C853" s="39" t="s">
        <v>2454</v>
      </c>
      <c r="D853" s="40" t="s">
        <v>2117</v>
      </c>
      <c r="E853" s="18" t="s">
        <v>2498</v>
      </c>
      <c r="F853" s="41" t="s">
        <v>62</v>
      </c>
      <c r="G853" s="41" t="s">
        <v>30</v>
      </c>
      <c r="H853" s="41"/>
      <c r="I853"/>
      <c r="J853"/>
      <c r="K853"/>
      <c r="L853"/>
      <c r="M853"/>
      <c r="N853"/>
      <c r="O853"/>
      <c r="P853"/>
      <c r="Q853"/>
    </row>
    <row r="854" spans="1:17" s="16" customFormat="1" ht="17.25" customHeight="1" x14ac:dyDescent="0.25">
      <c r="A854" s="18">
        <v>853</v>
      </c>
      <c r="B854" s="39" t="s">
        <v>2455</v>
      </c>
      <c r="C854" s="39" t="s">
        <v>2456</v>
      </c>
      <c r="D854" s="40" t="s">
        <v>1832</v>
      </c>
      <c r="E854" s="18" t="s">
        <v>2499</v>
      </c>
      <c r="F854" s="41" t="s">
        <v>47</v>
      </c>
      <c r="G854" s="41" t="s">
        <v>28</v>
      </c>
      <c r="H854" s="41"/>
      <c r="I854"/>
      <c r="J854"/>
      <c r="K854"/>
      <c r="L854"/>
      <c r="M854"/>
      <c r="N854"/>
      <c r="O854"/>
      <c r="P854"/>
      <c r="Q854"/>
    </row>
    <row r="855" spans="1:17" s="16" customFormat="1" ht="17.25" customHeight="1" x14ac:dyDescent="0.25">
      <c r="A855" s="18">
        <v>854</v>
      </c>
      <c r="B855" s="39" t="s">
        <v>2457</v>
      </c>
      <c r="C855" s="39" t="s">
        <v>2458</v>
      </c>
      <c r="D855" s="40" t="s">
        <v>2459</v>
      </c>
      <c r="E855" s="18" t="s">
        <v>2499</v>
      </c>
      <c r="F855" s="41" t="s">
        <v>45</v>
      </c>
      <c r="G855" s="41" t="s">
        <v>30</v>
      </c>
      <c r="H855" s="41"/>
      <c r="I855"/>
      <c r="J855"/>
      <c r="K855"/>
      <c r="L855"/>
      <c r="M855"/>
      <c r="N855"/>
      <c r="O855"/>
      <c r="P855"/>
      <c r="Q855"/>
    </row>
    <row r="856" spans="1:17" s="16" customFormat="1" ht="17.25" customHeight="1" x14ac:dyDescent="0.25">
      <c r="A856" s="18">
        <v>855</v>
      </c>
      <c r="B856" s="39" t="s">
        <v>2460</v>
      </c>
      <c r="C856" s="39" t="s">
        <v>2461</v>
      </c>
      <c r="D856" s="40" t="s">
        <v>2355</v>
      </c>
      <c r="E856" s="18" t="s">
        <v>2498</v>
      </c>
      <c r="F856" s="41" t="s">
        <v>44</v>
      </c>
      <c r="G856" s="41" t="s">
        <v>30</v>
      </c>
      <c r="H856" s="41"/>
      <c r="I856"/>
      <c r="J856"/>
      <c r="K856"/>
      <c r="L856"/>
      <c r="M856"/>
      <c r="N856"/>
      <c r="O856"/>
      <c r="P856"/>
      <c r="Q856"/>
    </row>
    <row r="857" spans="1:17" s="16" customFormat="1" ht="17.25" customHeight="1" x14ac:dyDescent="0.25">
      <c r="A857" s="18">
        <v>856</v>
      </c>
      <c r="B857" s="39" t="s">
        <v>2462</v>
      </c>
      <c r="C857" s="39" t="s">
        <v>2463</v>
      </c>
      <c r="D857" s="40" t="s">
        <v>1866</v>
      </c>
      <c r="E857" s="18" t="s">
        <v>2498</v>
      </c>
      <c r="F857" s="41" t="s">
        <v>1354</v>
      </c>
      <c r="G857" s="41" t="s">
        <v>30</v>
      </c>
      <c r="H857" s="41"/>
      <c r="I857"/>
      <c r="J857"/>
      <c r="K857"/>
      <c r="L857"/>
      <c r="M857"/>
      <c r="N857"/>
      <c r="O857"/>
      <c r="P857"/>
      <c r="Q857"/>
    </row>
    <row r="858" spans="1:17" s="16" customFormat="1" ht="17.25" customHeight="1" x14ac:dyDescent="0.25">
      <c r="A858" s="18">
        <v>857</v>
      </c>
      <c r="B858" s="39" t="s">
        <v>2464</v>
      </c>
      <c r="C858" s="39" t="s">
        <v>2465</v>
      </c>
      <c r="D858" s="40" t="s">
        <v>2466</v>
      </c>
      <c r="E858" s="18" t="s">
        <v>2499</v>
      </c>
      <c r="F858" s="41" t="s">
        <v>1361</v>
      </c>
      <c r="G858" s="41" t="s">
        <v>30</v>
      </c>
      <c r="H858" s="41"/>
      <c r="I858"/>
      <c r="J858"/>
      <c r="K858"/>
      <c r="L858"/>
      <c r="M858"/>
      <c r="N858"/>
      <c r="O858"/>
      <c r="P858"/>
      <c r="Q858"/>
    </row>
    <row r="859" spans="1:17" s="16" customFormat="1" ht="17.25" customHeight="1" x14ac:dyDescent="0.25">
      <c r="A859" s="18">
        <v>858</v>
      </c>
      <c r="B859" s="39" t="s">
        <v>2467</v>
      </c>
      <c r="C859" s="39" t="s">
        <v>2468</v>
      </c>
      <c r="D859" s="40" t="s">
        <v>1713</v>
      </c>
      <c r="E859" s="18" t="s">
        <v>2498</v>
      </c>
      <c r="F859" s="41" t="s">
        <v>43</v>
      </c>
      <c r="G859" s="41" t="s">
        <v>30</v>
      </c>
      <c r="H859" s="41"/>
      <c r="I859"/>
      <c r="J859"/>
      <c r="K859"/>
      <c r="L859"/>
      <c r="M859"/>
      <c r="N859"/>
      <c r="O859"/>
      <c r="P859"/>
      <c r="Q859"/>
    </row>
    <row r="860" spans="1:17" s="16" customFormat="1" ht="17.25" customHeight="1" x14ac:dyDescent="0.25">
      <c r="A860" s="18">
        <v>859</v>
      </c>
      <c r="B860" s="39" t="s">
        <v>2469</v>
      </c>
      <c r="C860" s="39" t="s">
        <v>2470</v>
      </c>
      <c r="D860" s="40" t="s">
        <v>2418</v>
      </c>
      <c r="E860" s="18"/>
      <c r="F860" s="41" t="s">
        <v>45</v>
      </c>
      <c r="G860" s="41" t="s">
        <v>30</v>
      </c>
      <c r="H860" s="41"/>
      <c r="I860"/>
      <c r="J860"/>
      <c r="K860"/>
      <c r="L860"/>
      <c r="M860"/>
      <c r="N860"/>
      <c r="O860"/>
      <c r="P860"/>
      <c r="Q860"/>
    </row>
    <row r="861" spans="1:17" s="16" customFormat="1" ht="17.25" customHeight="1" x14ac:dyDescent="0.25">
      <c r="A861" s="18">
        <v>860</v>
      </c>
      <c r="B861" s="39" t="s">
        <v>2471</v>
      </c>
      <c r="C861" s="39" t="s">
        <v>2472</v>
      </c>
      <c r="D861" s="40" t="s">
        <v>2159</v>
      </c>
      <c r="E861" s="18" t="s">
        <v>2499</v>
      </c>
      <c r="F861" s="41" t="s">
        <v>47</v>
      </c>
      <c r="G861" s="41" t="s">
        <v>28</v>
      </c>
      <c r="H861" s="41"/>
      <c r="I861"/>
      <c r="J861"/>
      <c r="K861"/>
      <c r="L861"/>
      <c r="M861"/>
      <c r="N861"/>
      <c r="O861"/>
      <c r="P861"/>
      <c r="Q861"/>
    </row>
    <row r="862" spans="1:17" s="16" customFormat="1" ht="17.25" customHeight="1" x14ac:dyDescent="0.25">
      <c r="A862" s="18">
        <v>861</v>
      </c>
      <c r="B862" s="39" t="s">
        <v>2473</v>
      </c>
      <c r="C862" s="39" t="s">
        <v>2474</v>
      </c>
      <c r="D862" s="40" t="s">
        <v>2475</v>
      </c>
      <c r="E862" s="18" t="s">
        <v>2499</v>
      </c>
      <c r="F862" s="41" t="s">
        <v>1664</v>
      </c>
      <c r="G862" s="41" t="s">
        <v>26</v>
      </c>
      <c r="H862" s="41"/>
      <c r="I862"/>
      <c r="J862"/>
      <c r="K862"/>
      <c r="L862"/>
      <c r="M862"/>
      <c r="N862"/>
      <c r="O862"/>
      <c r="P862"/>
      <c r="Q862"/>
    </row>
    <row r="863" spans="1:17" s="16" customFormat="1" ht="17.25" customHeight="1" x14ac:dyDescent="0.25">
      <c r="A863" s="18">
        <v>862</v>
      </c>
      <c r="B863" s="39" t="s">
        <v>2476</v>
      </c>
      <c r="C863" s="39" t="s">
        <v>2477</v>
      </c>
      <c r="D863" s="40" t="s">
        <v>2210</v>
      </c>
      <c r="E863" s="18" t="s">
        <v>2498</v>
      </c>
      <c r="F863" s="41" t="s">
        <v>44</v>
      </c>
      <c r="G863" s="41" t="s">
        <v>30</v>
      </c>
      <c r="H863" s="41"/>
      <c r="I863"/>
      <c r="J863"/>
      <c r="K863"/>
      <c r="L863"/>
      <c r="M863"/>
      <c r="N863"/>
      <c r="O863"/>
      <c r="P863"/>
      <c r="Q863"/>
    </row>
    <row r="864" spans="1:17" s="16" customFormat="1" ht="17.25" customHeight="1" x14ac:dyDescent="0.25">
      <c r="A864" s="18">
        <v>863</v>
      </c>
      <c r="B864" s="39" t="s">
        <v>2478</v>
      </c>
      <c r="C864" s="39" t="s">
        <v>2479</v>
      </c>
      <c r="D864" s="40" t="s">
        <v>2480</v>
      </c>
      <c r="E864" s="18" t="s">
        <v>2499</v>
      </c>
      <c r="F864" s="41" t="s">
        <v>1358</v>
      </c>
      <c r="G864" s="41" t="s">
        <v>26</v>
      </c>
      <c r="H864" s="41"/>
      <c r="I864"/>
      <c r="J864"/>
      <c r="K864"/>
      <c r="L864"/>
      <c r="M864"/>
      <c r="N864"/>
      <c r="O864"/>
      <c r="P864"/>
      <c r="Q864"/>
    </row>
    <row r="865" spans="1:17" s="16" customFormat="1" ht="17.25" customHeight="1" x14ac:dyDescent="0.25">
      <c r="A865" s="18">
        <v>864</v>
      </c>
      <c r="B865" s="39" t="s">
        <v>2481</v>
      </c>
      <c r="C865" s="39" t="s">
        <v>2482</v>
      </c>
      <c r="D865" s="40" t="s">
        <v>1223</v>
      </c>
      <c r="E865" s="18" t="s">
        <v>2498</v>
      </c>
      <c r="F865" s="41" t="s">
        <v>44</v>
      </c>
      <c r="G865" s="41" t="s">
        <v>30</v>
      </c>
      <c r="H865" s="41"/>
      <c r="I865"/>
      <c r="J865"/>
      <c r="K865"/>
      <c r="L865"/>
      <c r="M865"/>
      <c r="N865"/>
      <c r="O865"/>
      <c r="P865"/>
      <c r="Q865"/>
    </row>
    <row r="866" spans="1:17" s="16" customFormat="1" ht="17.25" customHeight="1" x14ac:dyDescent="0.25">
      <c r="A866" s="18">
        <v>865</v>
      </c>
      <c r="B866" s="39" t="s">
        <v>2483</v>
      </c>
      <c r="C866" s="39" t="s">
        <v>2484</v>
      </c>
      <c r="D866" s="40" t="s">
        <v>2485</v>
      </c>
      <c r="E866" s="18" t="s">
        <v>2498</v>
      </c>
      <c r="F866" s="41" t="s">
        <v>47</v>
      </c>
      <c r="G866" s="41" t="s">
        <v>28</v>
      </c>
      <c r="H866" s="41"/>
      <c r="I866"/>
      <c r="J866"/>
      <c r="K866"/>
      <c r="L866"/>
      <c r="M866"/>
      <c r="N866"/>
      <c r="O866"/>
      <c r="P866"/>
      <c r="Q866"/>
    </row>
    <row r="867" spans="1:17" s="16" customFormat="1" ht="17.25" customHeight="1" x14ac:dyDescent="0.25">
      <c r="A867" s="18">
        <v>866</v>
      </c>
      <c r="B867" s="39" t="s">
        <v>2486</v>
      </c>
      <c r="C867" s="39" t="s">
        <v>2487</v>
      </c>
      <c r="D867" s="40" t="s">
        <v>2074</v>
      </c>
      <c r="E867" s="18" t="s">
        <v>2499</v>
      </c>
      <c r="F867" s="41" t="s">
        <v>45</v>
      </c>
      <c r="G867" s="41" t="s">
        <v>30</v>
      </c>
      <c r="H867" s="41"/>
      <c r="I867"/>
      <c r="J867"/>
      <c r="K867"/>
      <c r="L867"/>
      <c r="M867"/>
      <c r="N867"/>
      <c r="O867"/>
      <c r="P867"/>
      <c r="Q867"/>
    </row>
    <row r="868" spans="1:17" s="16" customFormat="1" ht="17.25" customHeight="1" x14ac:dyDescent="0.25">
      <c r="A868" s="18">
        <v>867</v>
      </c>
      <c r="B868" s="39" t="s">
        <v>2488</v>
      </c>
      <c r="C868" s="39" t="s">
        <v>2489</v>
      </c>
      <c r="D868" s="40" t="s">
        <v>2490</v>
      </c>
      <c r="E868" s="18" t="s">
        <v>2499</v>
      </c>
      <c r="F868" s="41" t="s">
        <v>1354</v>
      </c>
      <c r="G868" s="41" t="s">
        <v>30</v>
      </c>
      <c r="H868" s="41"/>
      <c r="I868"/>
      <c r="J868"/>
      <c r="K868"/>
      <c r="L868"/>
      <c r="M868"/>
      <c r="N868"/>
      <c r="O868"/>
      <c r="P868"/>
      <c r="Q868"/>
    </row>
    <row r="869" spans="1:17" s="16" customFormat="1" ht="17.25" customHeight="1" x14ac:dyDescent="0.25">
      <c r="A869" s="18">
        <v>868</v>
      </c>
      <c r="B869" s="39" t="s">
        <v>2491</v>
      </c>
      <c r="C869" s="39" t="s">
        <v>2492</v>
      </c>
      <c r="D869" s="40" t="s">
        <v>1782</v>
      </c>
      <c r="E869" s="18" t="s">
        <v>2498</v>
      </c>
      <c r="F869" s="41" t="s">
        <v>45</v>
      </c>
      <c r="G869" s="41" t="s">
        <v>30</v>
      </c>
      <c r="H869" s="41"/>
      <c r="I869"/>
      <c r="J869"/>
      <c r="K869"/>
      <c r="L869"/>
      <c r="M869"/>
      <c r="N869"/>
      <c r="O869"/>
      <c r="P869"/>
      <c r="Q869"/>
    </row>
    <row r="870" spans="1:17" s="16" customFormat="1" ht="17.25" customHeight="1" x14ac:dyDescent="0.25">
      <c r="A870" s="18">
        <v>869</v>
      </c>
      <c r="B870" s="39" t="s">
        <v>2493</v>
      </c>
      <c r="C870" s="39" t="s">
        <v>697</v>
      </c>
      <c r="D870" s="40" t="s">
        <v>2494</v>
      </c>
      <c r="E870" s="18" t="s">
        <v>2498</v>
      </c>
      <c r="F870" s="41" t="s">
        <v>1364</v>
      </c>
      <c r="G870" s="41" t="s">
        <v>30</v>
      </c>
      <c r="H870" s="41"/>
      <c r="I870"/>
      <c r="J870"/>
      <c r="K870"/>
      <c r="L870"/>
      <c r="M870"/>
      <c r="N870"/>
      <c r="O870"/>
      <c r="P870"/>
      <c r="Q870"/>
    </row>
    <row r="871" spans="1:17" s="16" customFormat="1" ht="17.25" customHeight="1" x14ac:dyDescent="0.25">
      <c r="A871" s="18">
        <v>870</v>
      </c>
      <c r="B871" s="39" t="s">
        <v>2495</v>
      </c>
      <c r="C871" s="39" t="s">
        <v>2496</v>
      </c>
      <c r="D871" s="40" t="s">
        <v>2497</v>
      </c>
      <c r="E871" s="18" t="s">
        <v>2499</v>
      </c>
      <c r="F871" s="41" t="s">
        <v>45</v>
      </c>
      <c r="G871" s="41" t="s">
        <v>30</v>
      </c>
      <c r="H871" s="41"/>
      <c r="I871"/>
      <c r="J871"/>
      <c r="K871"/>
      <c r="L871"/>
      <c r="M871"/>
      <c r="N871"/>
      <c r="O871"/>
      <c r="P871"/>
      <c r="Q871"/>
    </row>
    <row r="872" spans="1:17" s="16" customFormat="1" ht="17.25" customHeight="1" x14ac:dyDescent="0.25">
      <c r="A872" s="18">
        <v>871</v>
      </c>
      <c r="B872" s="39" t="s">
        <v>2500</v>
      </c>
      <c r="C872" s="39" t="s">
        <v>2501</v>
      </c>
      <c r="D872" s="40" t="s">
        <v>1782</v>
      </c>
      <c r="E872" s="18" t="s">
        <v>2695</v>
      </c>
      <c r="F872" s="41" t="s">
        <v>56</v>
      </c>
      <c r="G872" s="41" t="s">
        <v>28</v>
      </c>
      <c r="H872" s="41"/>
      <c r="I872"/>
      <c r="J872"/>
      <c r="K872"/>
      <c r="L872"/>
      <c r="M872"/>
      <c r="N872"/>
      <c r="O872"/>
      <c r="P872"/>
      <c r="Q872"/>
    </row>
    <row r="873" spans="1:17" s="16" customFormat="1" ht="17.25" customHeight="1" x14ac:dyDescent="0.25">
      <c r="A873" s="18">
        <v>872</v>
      </c>
      <c r="B873" s="39" t="s">
        <v>2502</v>
      </c>
      <c r="C873" s="39" t="s">
        <v>2503</v>
      </c>
      <c r="D873" s="40" t="s">
        <v>1736</v>
      </c>
      <c r="E873" s="18" t="s">
        <v>2696</v>
      </c>
      <c r="F873" s="41" t="s">
        <v>29</v>
      </c>
      <c r="G873" s="41" t="s">
        <v>28</v>
      </c>
      <c r="H873" s="41"/>
      <c r="I873"/>
      <c r="J873"/>
      <c r="K873"/>
      <c r="L873"/>
      <c r="M873"/>
      <c r="N873"/>
      <c r="O873"/>
      <c r="P873"/>
      <c r="Q873"/>
    </row>
    <row r="874" spans="1:17" s="16" customFormat="1" ht="17.25" customHeight="1" x14ac:dyDescent="0.25">
      <c r="A874" s="18">
        <v>873</v>
      </c>
      <c r="B874" s="39" t="s">
        <v>2504</v>
      </c>
      <c r="C874" s="39" t="s">
        <v>2505</v>
      </c>
      <c r="D874" s="40" t="s">
        <v>1919</v>
      </c>
      <c r="E874" s="18" t="s">
        <v>2695</v>
      </c>
      <c r="F874" s="41" t="s">
        <v>1367</v>
      </c>
      <c r="G874" s="41" t="s">
        <v>28</v>
      </c>
      <c r="H874" s="41"/>
      <c r="I874"/>
      <c r="J874"/>
      <c r="K874"/>
      <c r="L874"/>
      <c r="M874"/>
      <c r="N874"/>
      <c r="O874"/>
      <c r="P874"/>
      <c r="Q874"/>
    </row>
    <row r="875" spans="1:17" s="16" customFormat="1" ht="17.25" customHeight="1" x14ac:dyDescent="0.25">
      <c r="A875" s="18">
        <v>874</v>
      </c>
      <c r="B875" s="39" t="s">
        <v>2506</v>
      </c>
      <c r="C875" s="39" t="s">
        <v>2507</v>
      </c>
      <c r="D875" s="40" t="s">
        <v>2508</v>
      </c>
      <c r="E875" s="18" t="s">
        <v>2695</v>
      </c>
      <c r="F875" s="41" t="s">
        <v>29</v>
      </c>
      <c r="G875" s="41" t="s">
        <v>28</v>
      </c>
      <c r="H875" s="41"/>
      <c r="I875"/>
      <c r="J875"/>
      <c r="K875"/>
      <c r="L875"/>
      <c r="M875"/>
      <c r="N875"/>
      <c r="O875"/>
      <c r="P875"/>
      <c r="Q875"/>
    </row>
    <row r="876" spans="1:17" s="16" customFormat="1" ht="17.25" customHeight="1" x14ac:dyDescent="0.25">
      <c r="A876" s="18">
        <v>875</v>
      </c>
      <c r="B876" s="39" t="s">
        <v>2509</v>
      </c>
      <c r="C876" s="39" t="s">
        <v>2510</v>
      </c>
      <c r="D876" s="40" t="s">
        <v>2511</v>
      </c>
      <c r="E876" s="18" t="s">
        <v>2696</v>
      </c>
      <c r="F876" s="41" t="s">
        <v>46</v>
      </c>
      <c r="G876" s="41" t="s">
        <v>30</v>
      </c>
      <c r="H876" s="41"/>
      <c r="I876"/>
      <c r="J876"/>
      <c r="K876"/>
      <c r="L876"/>
      <c r="M876"/>
      <c r="N876"/>
      <c r="O876"/>
      <c r="P876"/>
      <c r="Q876"/>
    </row>
    <row r="877" spans="1:17" s="16" customFormat="1" ht="17.25" customHeight="1" x14ac:dyDescent="0.25">
      <c r="A877" s="18">
        <v>876</v>
      </c>
      <c r="B877" s="39" t="s">
        <v>2512</v>
      </c>
      <c r="C877" s="39" t="s">
        <v>2513</v>
      </c>
      <c r="D877" s="40" t="s">
        <v>2514</v>
      </c>
      <c r="E877" s="18" t="s">
        <v>2695</v>
      </c>
      <c r="F877" s="41" t="s">
        <v>47</v>
      </c>
      <c r="G877" s="41" t="s">
        <v>28</v>
      </c>
      <c r="H877" s="41"/>
      <c r="I877"/>
      <c r="J877"/>
      <c r="K877"/>
      <c r="L877"/>
      <c r="M877"/>
      <c r="N877"/>
      <c r="O877"/>
      <c r="P877"/>
      <c r="Q877"/>
    </row>
    <row r="878" spans="1:17" s="16" customFormat="1" ht="17.25" customHeight="1" x14ac:dyDescent="0.25">
      <c r="A878" s="18">
        <v>877</v>
      </c>
      <c r="B878" s="39" t="s">
        <v>2515</v>
      </c>
      <c r="C878" s="39" t="s">
        <v>2516</v>
      </c>
      <c r="D878" s="40" t="s">
        <v>2517</v>
      </c>
      <c r="E878" s="18" t="s">
        <v>2695</v>
      </c>
      <c r="F878" s="41" t="s">
        <v>56</v>
      </c>
      <c r="G878" s="41" t="s">
        <v>28</v>
      </c>
      <c r="H878" s="41"/>
      <c r="I878"/>
      <c r="J878"/>
      <c r="K878"/>
      <c r="L878"/>
      <c r="M878"/>
      <c r="N878"/>
      <c r="O878"/>
      <c r="P878"/>
      <c r="Q878"/>
    </row>
    <row r="879" spans="1:17" s="16" customFormat="1" ht="17.25" customHeight="1" x14ac:dyDescent="0.25">
      <c r="A879" s="18">
        <v>878</v>
      </c>
      <c r="B879" s="39" t="s">
        <v>2518</v>
      </c>
      <c r="C879" s="39" t="s">
        <v>2519</v>
      </c>
      <c r="D879" s="40" t="s">
        <v>1763</v>
      </c>
      <c r="E879" s="18" t="s">
        <v>2695</v>
      </c>
      <c r="F879" s="41" t="s">
        <v>29</v>
      </c>
      <c r="G879" s="41" t="s">
        <v>28</v>
      </c>
      <c r="H879" s="41"/>
      <c r="I879"/>
      <c r="J879"/>
      <c r="K879"/>
      <c r="L879"/>
      <c r="M879"/>
      <c r="N879"/>
      <c r="O879"/>
      <c r="P879"/>
      <c r="Q879"/>
    </row>
    <row r="880" spans="1:17" s="16" customFormat="1" ht="17.25" customHeight="1" x14ac:dyDescent="0.25">
      <c r="A880" s="18">
        <v>879</v>
      </c>
      <c r="B880" s="39" t="s">
        <v>2520</v>
      </c>
      <c r="C880" s="39" t="s">
        <v>2521</v>
      </c>
      <c r="D880" s="40" t="s">
        <v>1962</v>
      </c>
      <c r="E880" s="18" t="s">
        <v>2696</v>
      </c>
      <c r="F880" s="41" t="s">
        <v>29</v>
      </c>
      <c r="G880" s="41" t="s">
        <v>28</v>
      </c>
      <c r="H880" s="41"/>
      <c r="I880"/>
      <c r="J880"/>
      <c r="K880"/>
      <c r="L880"/>
      <c r="M880"/>
      <c r="N880"/>
      <c r="O880"/>
      <c r="P880"/>
      <c r="Q880"/>
    </row>
    <row r="881" spans="1:17" s="16" customFormat="1" ht="17.25" customHeight="1" x14ac:dyDescent="0.25">
      <c r="A881" s="18">
        <v>880</v>
      </c>
      <c r="B881" s="39" t="s">
        <v>2522</v>
      </c>
      <c r="C881" s="39" t="s">
        <v>2523</v>
      </c>
      <c r="D881" s="40" t="s">
        <v>2524</v>
      </c>
      <c r="E881" s="18" t="s">
        <v>2695</v>
      </c>
      <c r="F881" s="41" t="s">
        <v>29</v>
      </c>
      <c r="G881" s="41" t="s">
        <v>28</v>
      </c>
      <c r="H881" s="41"/>
      <c r="I881"/>
      <c r="J881"/>
      <c r="K881"/>
      <c r="L881"/>
      <c r="M881"/>
      <c r="N881"/>
      <c r="O881"/>
      <c r="P881"/>
      <c r="Q881"/>
    </row>
    <row r="882" spans="1:17" s="16" customFormat="1" ht="17.25" customHeight="1" x14ac:dyDescent="0.25">
      <c r="A882" s="18">
        <v>881</v>
      </c>
      <c r="B882" s="39" t="s">
        <v>2525</v>
      </c>
      <c r="C882" s="39" t="s">
        <v>2526</v>
      </c>
      <c r="D882" s="40" t="s">
        <v>2269</v>
      </c>
      <c r="E882" s="18" t="s">
        <v>2696</v>
      </c>
      <c r="F882" s="41" t="s">
        <v>31</v>
      </c>
      <c r="G882" s="41" t="s">
        <v>28</v>
      </c>
      <c r="H882" s="41"/>
      <c r="I882"/>
      <c r="J882"/>
      <c r="K882"/>
      <c r="L882"/>
      <c r="M882"/>
      <c r="N882"/>
      <c r="O882"/>
      <c r="P882"/>
      <c r="Q882"/>
    </row>
    <row r="883" spans="1:17" s="16" customFormat="1" ht="17.25" customHeight="1" x14ac:dyDescent="0.25">
      <c r="A883" s="18">
        <v>882</v>
      </c>
      <c r="B883" s="39" t="s">
        <v>2527</v>
      </c>
      <c r="C883" s="39" t="s">
        <v>2528</v>
      </c>
      <c r="D883" s="40" t="s">
        <v>2529</v>
      </c>
      <c r="E883" s="18" t="s">
        <v>2695</v>
      </c>
      <c r="F883" s="41" t="s">
        <v>27</v>
      </c>
      <c r="G883" s="41" t="s">
        <v>26</v>
      </c>
      <c r="H883" s="41"/>
      <c r="I883"/>
      <c r="J883"/>
      <c r="K883"/>
      <c r="L883"/>
      <c r="M883"/>
      <c r="N883"/>
      <c r="O883"/>
      <c r="P883"/>
      <c r="Q883"/>
    </row>
    <row r="884" spans="1:17" s="16" customFormat="1" ht="17.25" customHeight="1" x14ac:dyDescent="0.25">
      <c r="A884" s="18">
        <v>883</v>
      </c>
      <c r="B884" s="39" t="s">
        <v>2530</v>
      </c>
      <c r="C884" s="39" t="s">
        <v>2531</v>
      </c>
      <c r="D884" s="40" t="s">
        <v>1776</v>
      </c>
      <c r="E884" s="18" t="s">
        <v>2696</v>
      </c>
      <c r="F884" s="41" t="s">
        <v>47</v>
      </c>
      <c r="G884" s="41" t="s">
        <v>28</v>
      </c>
      <c r="H884" s="41"/>
      <c r="I884"/>
      <c r="J884"/>
      <c r="K884"/>
      <c r="L884"/>
      <c r="M884"/>
      <c r="N884"/>
      <c r="O884"/>
      <c r="P884"/>
      <c r="Q884"/>
    </row>
    <row r="885" spans="1:17" s="16" customFormat="1" ht="17.25" customHeight="1" x14ac:dyDescent="0.25">
      <c r="A885" s="18">
        <v>884</v>
      </c>
      <c r="B885" s="39" t="s">
        <v>2532</v>
      </c>
      <c r="C885" s="39" t="s">
        <v>2533</v>
      </c>
      <c r="D885" s="40" t="s">
        <v>1976</v>
      </c>
      <c r="E885" s="18" t="s">
        <v>2696</v>
      </c>
      <c r="F885" s="41" t="s">
        <v>29</v>
      </c>
      <c r="G885" s="41" t="s">
        <v>28</v>
      </c>
      <c r="H885" s="41"/>
      <c r="I885"/>
      <c r="J885"/>
      <c r="K885"/>
      <c r="L885"/>
      <c r="M885"/>
      <c r="N885"/>
      <c r="O885"/>
      <c r="P885"/>
      <c r="Q885"/>
    </row>
    <row r="886" spans="1:17" s="16" customFormat="1" ht="17.25" customHeight="1" x14ac:dyDescent="0.25">
      <c r="A886" s="18">
        <v>885</v>
      </c>
      <c r="B886" s="39" t="s">
        <v>2534</v>
      </c>
      <c r="C886" s="39" t="s">
        <v>2535</v>
      </c>
      <c r="D886" s="40" t="s">
        <v>2026</v>
      </c>
      <c r="E886" s="18" t="s">
        <v>2695</v>
      </c>
      <c r="F886" s="41" t="s">
        <v>82</v>
      </c>
      <c r="G886" s="41" t="s">
        <v>28</v>
      </c>
      <c r="H886" s="41"/>
      <c r="I886"/>
      <c r="J886"/>
      <c r="K886"/>
      <c r="L886"/>
      <c r="M886"/>
      <c r="N886"/>
      <c r="O886"/>
      <c r="P886"/>
      <c r="Q886"/>
    </row>
    <row r="887" spans="1:17" s="16" customFormat="1" ht="17.25" customHeight="1" x14ac:dyDescent="0.25">
      <c r="A887" s="18">
        <v>886</v>
      </c>
      <c r="B887" s="39" t="s">
        <v>2536</v>
      </c>
      <c r="C887" s="39" t="s">
        <v>2537</v>
      </c>
      <c r="D887" s="40" t="s">
        <v>2010</v>
      </c>
      <c r="E887" s="18" t="s">
        <v>2695</v>
      </c>
      <c r="F887" s="41" t="s">
        <v>56</v>
      </c>
      <c r="G887" s="41" t="s">
        <v>28</v>
      </c>
      <c r="H887" s="41"/>
      <c r="I887"/>
      <c r="J887"/>
      <c r="K887"/>
      <c r="L887"/>
      <c r="M887"/>
      <c r="N887"/>
      <c r="O887"/>
      <c r="P887"/>
      <c r="Q887"/>
    </row>
    <row r="888" spans="1:17" s="16" customFormat="1" ht="17.25" customHeight="1" x14ac:dyDescent="0.25">
      <c r="A888" s="18">
        <v>887</v>
      </c>
      <c r="B888" s="39" t="s">
        <v>2538</v>
      </c>
      <c r="C888" s="39" t="s">
        <v>2539</v>
      </c>
      <c r="D888" s="40" t="s">
        <v>2540</v>
      </c>
      <c r="E888" s="18" t="s">
        <v>2696</v>
      </c>
      <c r="F888" s="41" t="s">
        <v>45</v>
      </c>
      <c r="G888" s="41" t="s">
        <v>30</v>
      </c>
      <c r="H888" s="41"/>
      <c r="I888"/>
      <c r="J888"/>
      <c r="K888"/>
      <c r="L888"/>
      <c r="M888"/>
      <c r="N888"/>
      <c r="O888"/>
      <c r="P888"/>
      <c r="Q888"/>
    </row>
    <row r="889" spans="1:17" s="16" customFormat="1" ht="17.25" customHeight="1" x14ac:dyDescent="0.25">
      <c r="A889" s="18">
        <v>888</v>
      </c>
      <c r="B889" s="39" t="s">
        <v>2541</v>
      </c>
      <c r="C889" s="39" t="s">
        <v>2542</v>
      </c>
      <c r="D889" s="40" t="s">
        <v>2543</v>
      </c>
      <c r="E889" s="18" t="s">
        <v>2696</v>
      </c>
      <c r="F889" s="41" t="s">
        <v>46</v>
      </c>
      <c r="G889" s="41" t="s">
        <v>30</v>
      </c>
      <c r="H889" s="41"/>
      <c r="I889"/>
      <c r="J889"/>
      <c r="K889"/>
      <c r="L889"/>
      <c r="M889"/>
      <c r="N889"/>
      <c r="O889"/>
      <c r="P889"/>
      <c r="Q889"/>
    </row>
    <row r="890" spans="1:17" s="16" customFormat="1" ht="17.25" customHeight="1" x14ac:dyDescent="0.25">
      <c r="A890" s="18">
        <v>889</v>
      </c>
      <c r="B890" s="39" t="s">
        <v>2544</v>
      </c>
      <c r="C890" s="39" t="s">
        <v>2545</v>
      </c>
      <c r="D890" s="40" t="s">
        <v>2546</v>
      </c>
      <c r="E890" s="18" t="s">
        <v>2696</v>
      </c>
      <c r="F890" s="41" t="s">
        <v>29</v>
      </c>
      <c r="G890" s="41" t="s">
        <v>28</v>
      </c>
      <c r="H890" s="41"/>
      <c r="I890"/>
      <c r="J890"/>
      <c r="K890"/>
      <c r="L890"/>
      <c r="M890"/>
      <c r="N890"/>
      <c r="O890"/>
      <c r="P890"/>
      <c r="Q890"/>
    </row>
    <row r="891" spans="1:17" s="16" customFormat="1" ht="17.25" customHeight="1" x14ac:dyDescent="0.25">
      <c r="A891" s="18">
        <v>890</v>
      </c>
      <c r="B891" s="39" t="s">
        <v>2547</v>
      </c>
      <c r="C891" s="39" t="s">
        <v>2548</v>
      </c>
      <c r="D891" s="40" t="s">
        <v>1982</v>
      </c>
      <c r="E891" s="18" t="s">
        <v>2696</v>
      </c>
      <c r="F891" s="41" t="s">
        <v>46</v>
      </c>
      <c r="G891" s="41" t="s">
        <v>30</v>
      </c>
      <c r="H891" s="41"/>
      <c r="I891"/>
      <c r="J891"/>
      <c r="K891"/>
      <c r="L891"/>
      <c r="M891"/>
      <c r="N891"/>
      <c r="O891"/>
      <c r="P891"/>
      <c r="Q891"/>
    </row>
    <row r="892" spans="1:17" s="16" customFormat="1" ht="17.25" customHeight="1" x14ac:dyDescent="0.25">
      <c r="A892" s="18">
        <v>891</v>
      </c>
      <c r="B892" s="39" t="s">
        <v>2549</v>
      </c>
      <c r="C892" s="39" t="s">
        <v>2550</v>
      </c>
      <c r="D892" s="40" t="s">
        <v>1785</v>
      </c>
      <c r="E892" s="18" t="s">
        <v>2695</v>
      </c>
      <c r="F892" s="41" t="s">
        <v>29</v>
      </c>
      <c r="G892" s="41" t="s">
        <v>28</v>
      </c>
      <c r="H892" s="41"/>
      <c r="I892"/>
      <c r="J892"/>
      <c r="K892"/>
      <c r="L892"/>
      <c r="M892"/>
      <c r="N892"/>
      <c r="O892"/>
      <c r="P892"/>
      <c r="Q892"/>
    </row>
    <row r="893" spans="1:17" s="16" customFormat="1" ht="17.25" customHeight="1" x14ac:dyDescent="0.25">
      <c r="A893" s="18">
        <v>892</v>
      </c>
      <c r="B893" s="39" t="s">
        <v>2551</v>
      </c>
      <c r="C893" s="39" t="s">
        <v>1594</v>
      </c>
      <c r="D893" s="40" t="s">
        <v>2552</v>
      </c>
      <c r="E893" s="18" t="s">
        <v>2695</v>
      </c>
      <c r="F893" s="41" t="s">
        <v>55</v>
      </c>
      <c r="G893" s="41" t="s">
        <v>28</v>
      </c>
      <c r="H893" s="41"/>
      <c r="I893"/>
      <c r="J893"/>
      <c r="K893"/>
      <c r="L893"/>
      <c r="M893"/>
      <c r="N893"/>
      <c r="O893"/>
      <c r="P893"/>
      <c r="Q893"/>
    </row>
    <row r="894" spans="1:17" s="16" customFormat="1" ht="17.25" customHeight="1" x14ac:dyDescent="0.25">
      <c r="A894" s="18">
        <v>893</v>
      </c>
      <c r="B894" s="39" t="s">
        <v>2553</v>
      </c>
      <c r="C894" s="39" t="s">
        <v>2554</v>
      </c>
      <c r="D894" s="40" t="s">
        <v>2555</v>
      </c>
      <c r="E894" s="18" t="s">
        <v>2696</v>
      </c>
      <c r="F894" s="41" t="s">
        <v>29</v>
      </c>
      <c r="G894" s="41" t="s">
        <v>28</v>
      </c>
      <c r="H894" s="41"/>
      <c r="I894"/>
      <c r="J894"/>
      <c r="K894"/>
      <c r="L894"/>
      <c r="M894"/>
      <c r="N894"/>
      <c r="O894"/>
      <c r="P894"/>
      <c r="Q894"/>
    </row>
    <row r="895" spans="1:17" s="16" customFormat="1" ht="17.25" customHeight="1" x14ac:dyDescent="0.25">
      <c r="A895" s="18">
        <v>894</v>
      </c>
      <c r="B895" s="39" t="s">
        <v>2556</v>
      </c>
      <c r="C895" s="39" t="s">
        <v>2557</v>
      </c>
      <c r="D895" s="40" t="s">
        <v>2224</v>
      </c>
      <c r="E895" s="18" t="s">
        <v>2695</v>
      </c>
      <c r="F895" s="41" t="s">
        <v>29</v>
      </c>
      <c r="G895" s="41" t="s">
        <v>28</v>
      </c>
      <c r="H895" s="41"/>
      <c r="I895"/>
      <c r="J895"/>
      <c r="K895"/>
      <c r="L895"/>
      <c r="M895"/>
      <c r="N895"/>
      <c r="O895"/>
      <c r="P895"/>
      <c r="Q895"/>
    </row>
    <row r="896" spans="1:17" s="16" customFormat="1" ht="17.25" customHeight="1" x14ac:dyDescent="0.25">
      <c r="A896" s="18">
        <v>895</v>
      </c>
      <c r="B896" s="39" t="s">
        <v>2558</v>
      </c>
      <c r="C896" s="39" t="s">
        <v>2559</v>
      </c>
      <c r="D896" s="40" t="s">
        <v>1698</v>
      </c>
      <c r="E896" s="18" t="s">
        <v>2695</v>
      </c>
      <c r="F896" s="41" t="s">
        <v>29</v>
      </c>
      <c r="G896" s="41" t="s">
        <v>28</v>
      </c>
      <c r="H896" s="41"/>
      <c r="I896"/>
      <c r="J896"/>
      <c r="K896"/>
      <c r="L896"/>
      <c r="M896"/>
      <c r="N896"/>
      <c r="O896"/>
      <c r="P896"/>
      <c r="Q896"/>
    </row>
    <row r="897" spans="1:17" s="16" customFormat="1" ht="17.25" customHeight="1" x14ac:dyDescent="0.25">
      <c r="A897" s="18">
        <v>896</v>
      </c>
      <c r="B897" s="39" t="s">
        <v>2560</v>
      </c>
      <c r="C897" s="39" t="s">
        <v>2561</v>
      </c>
      <c r="D897" s="40" t="s">
        <v>1919</v>
      </c>
      <c r="E897" s="18" t="s">
        <v>2696</v>
      </c>
      <c r="F897" s="41" t="s">
        <v>46</v>
      </c>
      <c r="G897" s="41" t="s">
        <v>30</v>
      </c>
      <c r="H897" s="41"/>
      <c r="I897"/>
      <c r="J897"/>
      <c r="K897"/>
      <c r="L897"/>
      <c r="M897"/>
      <c r="N897"/>
      <c r="O897"/>
      <c r="P897"/>
      <c r="Q897"/>
    </row>
    <row r="898" spans="1:17" s="16" customFormat="1" ht="17.25" customHeight="1" x14ac:dyDescent="0.25">
      <c r="A898" s="18">
        <v>897</v>
      </c>
      <c r="B898" s="39" t="s">
        <v>2562</v>
      </c>
      <c r="C898" s="39" t="s">
        <v>2563</v>
      </c>
      <c r="D898" s="40" t="s">
        <v>2564</v>
      </c>
      <c r="E898" s="18" t="s">
        <v>2695</v>
      </c>
      <c r="F898" s="41" t="s">
        <v>29</v>
      </c>
      <c r="G898" s="41" t="s">
        <v>28</v>
      </c>
      <c r="H898" s="41"/>
      <c r="I898"/>
      <c r="J898"/>
      <c r="K898"/>
      <c r="L898"/>
      <c r="M898"/>
      <c r="N898"/>
      <c r="O898"/>
      <c r="P898"/>
      <c r="Q898"/>
    </row>
    <row r="899" spans="1:17" s="16" customFormat="1" ht="17.25" customHeight="1" x14ac:dyDescent="0.25">
      <c r="A899" s="18">
        <v>898</v>
      </c>
      <c r="B899" s="39" t="s">
        <v>2565</v>
      </c>
      <c r="C899" s="39" t="s">
        <v>2566</v>
      </c>
      <c r="D899" s="40" t="s">
        <v>2567</v>
      </c>
      <c r="E899" s="18" t="s">
        <v>2696</v>
      </c>
      <c r="F899" s="41" t="s">
        <v>29</v>
      </c>
      <c r="G899" s="41" t="s">
        <v>28</v>
      </c>
      <c r="H899" s="41"/>
      <c r="I899"/>
      <c r="J899"/>
      <c r="K899"/>
      <c r="L899"/>
      <c r="M899"/>
      <c r="N899"/>
      <c r="O899"/>
      <c r="P899"/>
      <c r="Q899"/>
    </row>
    <row r="900" spans="1:17" s="16" customFormat="1" ht="17.25" customHeight="1" x14ac:dyDescent="0.25">
      <c r="A900" s="18">
        <v>899</v>
      </c>
      <c r="B900" s="39" t="s">
        <v>2568</v>
      </c>
      <c r="C900" s="39" t="s">
        <v>2569</v>
      </c>
      <c r="D900" s="40" t="s">
        <v>1860</v>
      </c>
      <c r="E900" s="18"/>
      <c r="F900" s="41" t="s">
        <v>1538</v>
      </c>
      <c r="G900" s="41" t="s">
        <v>28</v>
      </c>
      <c r="H900" s="41"/>
      <c r="I900"/>
      <c r="J900"/>
      <c r="K900"/>
      <c r="L900"/>
      <c r="M900"/>
      <c r="N900"/>
      <c r="O900"/>
      <c r="P900"/>
      <c r="Q900"/>
    </row>
    <row r="901" spans="1:17" s="16" customFormat="1" ht="17.25" customHeight="1" x14ac:dyDescent="0.25">
      <c r="A901" s="18">
        <v>900</v>
      </c>
      <c r="B901" s="39" t="s">
        <v>2570</v>
      </c>
      <c r="C901" s="39" t="s">
        <v>2571</v>
      </c>
      <c r="D901" s="40" t="s">
        <v>2572</v>
      </c>
      <c r="E901" s="18" t="s">
        <v>2695</v>
      </c>
      <c r="F901" s="41" t="s">
        <v>79</v>
      </c>
      <c r="G901" s="41" t="s">
        <v>28</v>
      </c>
      <c r="H901" s="41"/>
      <c r="I901"/>
      <c r="J901"/>
      <c r="K901"/>
      <c r="L901"/>
      <c r="M901"/>
      <c r="N901"/>
      <c r="O901"/>
      <c r="P901"/>
      <c r="Q901"/>
    </row>
    <row r="902" spans="1:17" s="16" customFormat="1" ht="17.25" customHeight="1" x14ac:dyDescent="0.25">
      <c r="A902" s="18">
        <v>901</v>
      </c>
      <c r="B902" s="39" t="s">
        <v>2573</v>
      </c>
      <c r="C902" s="39" t="s">
        <v>2574</v>
      </c>
      <c r="D902" s="40" t="s">
        <v>1962</v>
      </c>
      <c r="E902" s="18" t="s">
        <v>2696</v>
      </c>
      <c r="F902" s="41" t="s">
        <v>31</v>
      </c>
      <c r="G902" s="41" t="s">
        <v>28</v>
      </c>
      <c r="H902" s="41"/>
      <c r="I902"/>
      <c r="J902"/>
      <c r="K902"/>
      <c r="L902"/>
      <c r="M902"/>
      <c r="N902"/>
      <c r="O902"/>
      <c r="P902"/>
      <c r="Q902"/>
    </row>
    <row r="903" spans="1:17" s="16" customFormat="1" ht="17.25" customHeight="1" x14ac:dyDescent="0.25">
      <c r="A903" s="18">
        <v>902</v>
      </c>
      <c r="B903" s="39" t="s">
        <v>2575</v>
      </c>
      <c r="C903" s="39" t="s">
        <v>2576</v>
      </c>
      <c r="D903" s="40" t="s">
        <v>2120</v>
      </c>
      <c r="E903" s="18" t="s">
        <v>2696</v>
      </c>
      <c r="F903" s="41" t="s">
        <v>46</v>
      </c>
      <c r="G903" s="41" t="s">
        <v>30</v>
      </c>
      <c r="H903" s="41"/>
      <c r="I903"/>
      <c r="J903"/>
      <c r="K903"/>
      <c r="L903"/>
      <c r="M903"/>
      <c r="N903"/>
      <c r="O903"/>
      <c r="P903"/>
      <c r="Q903"/>
    </row>
    <row r="904" spans="1:17" s="16" customFormat="1" ht="17.25" customHeight="1" x14ac:dyDescent="0.25">
      <c r="A904" s="18">
        <v>903</v>
      </c>
      <c r="B904" s="39" t="s">
        <v>2577</v>
      </c>
      <c r="C904" s="39" t="s">
        <v>2578</v>
      </c>
      <c r="D904" s="40" t="s">
        <v>2579</v>
      </c>
      <c r="E904" s="18" t="s">
        <v>2695</v>
      </c>
      <c r="F904" s="41" t="s">
        <v>29</v>
      </c>
      <c r="G904" s="41" t="s">
        <v>28</v>
      </c>
      <c r="H904" s="41"/>
      <c r="I904"/>
      <c r="J904"/>
      <c r="K904"/>
      <c r="L904"/>
      <c r="M904"/>
      <c r="N904"/>
      <c r="O904"/>
      <c r="P904"/>
      <c r="Q904"/>
    </row>
    <row r="905" spans="1:17" s="16" customFormat="1" ht="17.25" customHeight="1" x14ac:dyDescent="0.25">
      <c r="A905" s="18">
        <v>904</v>
      </c>
      <c r="B905" s="39" t="s">
        <v>2580</v>
      </c>
      <c r="C905" s="39" t="s">
        <v>2581</v>
      </c>
      <c r="D905" s="40" t="s">
        <v>2582</v>
      </c>
      <c r="E905" s="18" t="s">
        <v>2695</v>
      </c>
      <c r="F905" s="41" t="s">
        <v>46</v>
      </c>
      <c r="G905" s="41" t="s">
        <v>30</v>
      </c>
      <c r="H905" s="41"/>
      <c r="I905"/>
      <c r="J905"/>
      <c r="K905"/>
      <c r="L905"/>
      <c r="M905"/>
      <c r="N905"/>
      <c r="O905"/>
      <c r="P905"/>
      <c r="Q905"/>
    </row>
    <row r="906" spans="1:17" s="16" customFormat="1" ht="17.25" customHeight="1" x14ac:dyDescent="0.25">
      <c r="A906" s="18">
        <v>905</v>
      </c>
      <c r="B906" s="39" t="s">
        <v>2583</v>
      </c>
      <c r="C906" s="39" t="s">
        <v>2584</v>
      </c>
      <c r="D906" s="40" t="s">
        <v>2585</v>
      </c>
      <c r="E906" s="18" t="s">
        <v>2695</v>
      </c>
      <c r="F906" s="41" t="s">
        <v>29</v>
      </c>
      <c r="G906" s="41" t="s">
        <v>28</v>
      </c>
      <c r="H906" s="41"/>
      <c r="I906"/>
      <c r="J906"/>
      <c r="K906"/>
      <c r="L906"/>
      <c r="M906"/>
      <c r="N906"/>
      <c r="O906"/>
      <c r="P906"/>
      <c r="Q906"/>
    </row>
    <row r="907" spans="1:17" s="16" customFormat="1" ht="17.25" customHeight="1" x14ac:dyDescent="0.25">
      <c r="A907" s="18">
        <v>906</v>
      </c>
      <c r="B907" s="39" t="s">
        <v>2586</v>
      </c>
      <c r="C907" s="39" t="s">
        <v>2587</v>
      </c>
      <c r="D907" s="40" t="s">
        <v>2588</v>
      </c>
      <c r="E907" s="18" t="s">
        <v>2696</v>
      </c>
      <c r="F907" s="41" t="s">
        <v>68</v>
      </c>
      <c r="G907" s="41" t="s">
        <v>26</v>
      </c>
      <c r="H907" s="41"/>
      <c r="I907"/>
      <c r="J907"/>
      <c r="K907"/>
      <c r="L907"/>
      <c r="M907"/>
      <c r="N907"/>
      <c r="O907"/>
      <c r="P907"/>
      <c r="Q907"/>
    </row>
    <row r="908" spans="1:17" s="16" customFormat="1" ht="17.25" customHeight="1" x14ac:dyDescent="0.25">
      <c r="A908" s="18">
        <v>907</v>
      </c>
      <c r="B908" s="39" t="s">
        <v>2589</v>
      </c>
      <c r="C908" s="39" t="s">
        <v>2590</v>
      </c>
      <c r="D908" s="40" t="s">
        <v>2591</v>
      </c>
      <c r="E908" s="18" t="s">
        <v>2696</v>
      </c>
      <c r="F908" s="41" t="s">
        <v>46</v>
      </c>
      <c r="G908" s="41" t="s">
        <v>30</v>
      </c>
      <c r="H908" s="41"/>
      <c r="I908"/>
      <c r="J908"/>
      <c r="K908"/>
      <c r="L908"/>
      <c r="M908"/>
      <c r="N908"/>
      <c r="O908"/>
      <c r="P908"/>
      <c r="Q908"/>
    </row>
    <row r="909" spans="1:17" s="16" customFormat="1" ht="17.25" customHeight="1" x14ac:dyDescent="0.25">
      <c r="A909" s="18">
        <v>908</v>
      </c>
      <c r="B909" s="39" t="s">
        <v>2592</v>
      </c>
      <c r="C909" s="39" t="s">
        <v>2593</v>
      </c>
      <c r="D909" s="40" t="s">
        <v>2594</v>
      </c>
      <c r="E909" s="18" t="s">
        <v>2696</v>
      </c>
      <c r="F909" s="41" t="s">
        <v>32</v>
      </c>
      <c r="G909" s="41" t="s">
        <v>28</v>
      </c>
      <c r="H909" s="41"/>
      <c r="I909"/>
      <c r="J909"/>
      <c r="K909"/>
      <c r="L909"/>
      <c r="M909"/>
      <c r="N909"/>
      <c r="O909"/>
      <c r="P909"/>
      <c r="Q909"/>
    </row>
    <row r="910" spans="1:17" s="16" customFormat="1" ht="17.25" customHeight="1" x14ac:dyDescent="0.25">
      <c r="A910" s="18">
        <v>909</v>
      </c>
      <c r="B910" s="39" t="s">
        <v>2595</v>
      </c>
      <c r="C910" s="39" t="s">
        <v>2596</v>
      </c>
      <c r="D910" s="40" t="s">
        <v>1919</v>
      </c>
      <c r="E910" s="18" t="s">
        <v>2695</v>
      </c>
      <c r="F910" s="41" t="s">
        <v>1357</v>
      </c>
      <c r="G910" s="41" t="s">
        <v>28</v>
      </c>
      <c r="H910" s="41"/>
      <c r="I910"/>
      <c r="J910"/>
      <c r="K910"/>
      <c r="L910"/>
      <c r="M910"/>
      <c r="N910"/>
      <c r="O910"/>
      <c r="P910"/>
      <c r="Q910"/>
    </row>
    <row r="911" spans="1:17" s="16" customFormat="1" ht="17.25" customHeight="1" x14ac:dyDescent="0.25">
      <c r="A911" s="18">
        <v>910</v>
      </c>
      <c r="B911" s="39" t="s">
        <v>2597</v>
      </c>
      <c r="C911" s="39" t="s">
        <v>2598</v>
      </c>
      <c r="D911" s="40" t="s">
        <v>2423</v>
      </c>
      <c r="E911" s="18" t="s">
        <v>2695</v>
      </c>
      <c r="F911" s="41" t="s">
        <v>48</v>
      </c>
      <c r="G911" s="41" t="s">
        <v>37</v>
      </c>
      <c r="H911" s="41"/>
      <c r="I911"/>
      <c r="J911"/>
      <c r="K911"/>
      <c r="L911"/>
      <c r="M911"/>
      <c r="N911"/>
      <c r="O911"/>
      <c r="P911"/>
      <c r="Q911"/>
    </row>
    <row r="912" spans="1:17" s="16" customFormat="1" ht="17.25" customHeight="1" x14ac:dyDescent="0.25">
      <c r="A912" s="18">
        <v>911</v>
      </c>
      <c r="B912" s="39" t="s">
        <v>2599</v>
      </c>
      <c r="C912" s="39" t="s">
        <v>2600</v>
      </c>
      <c r="D912" s="40" t="s">
        <v>1942</v>
      </c>
      <c r="E912" s="18" t="s">
        <v>2695</v>
      </c>
      <c r="F912" s="41" t="s">
        <v>82</v>
      </c>
      <c r="G912" s="41" t="s">
        <v>28</v>
      </c>
      <c r="H912" s="41"/>
      <c r="I912"/>
      <c r="J912"/>
      <c r="K912"/>
      <c r="L912"/>
      <c r="M912"/>
      <c r="N912"/>
      <c r="O912"/>
      <c r="P912"/>
      <c r="Q912"/>
    </row>
    <row r="913" spans="1:17" s="16" customFormat="1" ht="17.25" customHeight="1" x14ac:dyDescent="0.25">
      <c r="A913" s="18">
        <v>912</v>
      </c>
      <c r="B913" s="39" t="s">
        <v>2601</v>
      </c>
      <c r="C913" s="39" t="s">
        <v>2602</v>
      </c>
      <c r="D913" s="40" t="s">
        <v>2603</v>
      </c>
      <c r="E913" s="18" t="s">
        <v>2696</v>
      </c>
      <c r="F913" s="41" t="s">
        <v>46</v>
      </c>
      <c r="G913" s="41" t="s">
        <v>30</v>
      </c>
      <c r="H913" s="41"/>
      <c r="I913"/>
      <c r="J913"/>
      <c r="K913"/>
      <c r="L913"/>
      <c r="M913"/>
      <c r="N913"/>
      <c r="O913"/>
      <c r="P913"/>
      <c r="Q913"/>
    </row>
    <row r="914" spans="1:17" s="16" customFormat="1" ht="17.25" customHeight="1" x14ac:dyDescent="0.25">
      <c r="A914" s="18">
        <v>913</v>
      </c>
      <c r="B914" s="39" t="s">
        <v>2604</v>
      </c>
      <c r="C914" s="39" t="s">
        <v>2605</v>
      </c>
      <c r="D914" s="40" t="s">
        <v>2606</v>
      </c>
      <c r="E914" s="18" t="s">
        <v>2695</v>
      </c>
      <c r="F914" s="41" t="s">
        <v>29</v>
      </c>
      <c r="G914" s="41" t="s">
        <v>28</v>
      </c>
      <c r="H914" s="41"/>
      <c r="I914"/>
      <c r="J914"/>
      <c r="K914"/>
      <c r="L914"/>
      <c r="M914"/>
      <c r="N914"/>
      <c r="O914"/>
      <c r="P914"/>
      <c r="Q914"/>
    </row>
    <row r="915" spans="1:17" s="16" customFormat="1" ht="17.25" customHeight="1" x14ac:dyDescent="0.25">
      <c r="A915" s="18">
        <v>914</v>
      </c>
      <c r="B915" s="39" t="s">
        <v>2607</v>
      </c>
      <c r="C915" s="39" t="s">
        <v>2608</v>
      </c>
      <c r="D915" s="40" t="s">
        <v>2609</v>
      </c>
      <c r="E915" s="18" t="s">
        <v>2696</v>
      </c>
      <c r="F915" s="41" t="s">
        <v>80</v>
      </c>
      <c r="G915" s="41" t="s">
        <v>28</v>
      </c>
      <c r="H915" s="41"/>
      <c r="I915"/>
      <c r="J915"/>
      <c r="K915"/>
      <c r="L915"/>
      <c r="M915"/>
      <c r="N915"/>
      <c r="O915"/>
      <c r="P915"/>
      <c r="Q915"/>
    </row>
    <row r="916" spans="1:17" s="16" customFormat="1" ht="17.25" customHeight="1" x14ac:dyDescent="0.25">
      <c r="A916" s="18">
        <v>915</v>
      </c>
      <c r="B916" s="39" t="s">
        <v>2610</v>
      </c>
      <c r="C916" s="39" t="s">
        <v>2611</v>
      </c>
      <c r="D916" s="40" t="s">
        <v>1807</v>
      </c>
      <c r="E916" s="18" t="s">
        <v>2696</v>
      </c>
      <c r="F916" s="41" t="s">
        <v>31</v>
      </c>
      <c r="G916" s="41" t="s">
        <v>28</v>
      </c>
      <c r="H916" s="41"/>
      <c r="I916"/>
      <c r="J916"/>
      <c r="K916"/>
      <c r="L916"/>
      <c r="M916"/>
      <c r="N916"/>
      <c r="O916"/>
      <c r="P916"/>
      <c r="Q916"/>
    </row>
    <row r="917" spans="1:17" s="16" customFormat="1" ht="17.25" customHeight="1" x14ac:dyDescent="0.25">
      <c r="A917" s="18">
        <v>916</v>
      </c>
      <c r="B917" s="39" t="s">
        <v>2612</v>
      </c>
      <c r="C917" s="39" t="s">
        <v>2613</v>
      </c>
      <c r="D917" s="40" t="s">
        <v>2614</v>
      </c>
      <c r="E917" s="18" t="s">
        <v>2696</v>
      </c>
      <c r="F917" s="41" t="s">
        <v>31</v>
      </c>
      <c r="G917" s="41" t="s">
        <v>28</v>
      </c>
      <c r="H917" s="41"/>
      <c r="I917"/>
      <c r="J917"/>
      <c r="K917"/>
      <c r="L917"/>
      <c r="M917"/>
      <c r="N917"/>
      <c r="O917"/>
      <c r="P917"/>
      <c r="Q917"/>
    </row>
    <row r="918" spans="1:17" s="16" customFormat="1" ht="17.25" customHeight="1" x14ac:dyDescent="0.25">
      <c r="A918" s="18">
        <v>917</v>
      </c>
      <c r="B918" s="39" t="s">
        <v>2615</v>
      </c>
      <c r="C918" s="39" t="s">
        <v>2616</v>
      </c>
      <c r="D918" s="40" t="s">
        <v>2112</v>
      </c>
      <c r="E918" s="18" t="s">
        <v>2695</v>
      </c>
      <c r="F918" s="41" t="s">
        <v>29</v>
      </c>
      <c r="G918" s="41" t="s">
        <v>28</v>
      </c>
      <c r="H918" s="41"/>
      <c r="I918"/>
      <c r="J918"/>
      <c r="K918"/>
      <c r="L918"/>
      <c r="M918"/>
      <c r="N918"/>
      <c r="O918"/>
      <c r="P918"/>
      <c r="Q918"/>
    </row>
    <row r="919" spans="1:17" s="16" customFormat="1" ht="17.25" customHeight="1" x14ac:dyDescent="0.25">
      <c r="A919" s="18">
        <v>918</v>
      </c>
      <c r="B919" s="39" t="s">
        <v>2617</v>
      </c>
      <c r="C919" s="39" t="s">
        <v>2618</v>
      </c>
      <c r="D919" s="40" t="s">
        <v>2619</v>
      </c>
      <c r="E919" s="18" t="s">
        <v>2696</v>
      </c>
      <c r="F919" s="41" t="s">
        <v>31</v>
      </c>
      <c r="G919" s="41" t="s">
        <v>28</v>
      </c>
      <c r="H919" s="41"/>
      <c r="I919"/>
      <c r="J919"/>
      <c r="K919"/>
      <c r="L919"/>
      <c r="M919"/>
      <c r="N919"/>
      <c r="O919"/>
      <c r="P919"/>
      <c r="Q919"/>
    </row>
    <row r="920" spans="1:17" s="16" customFormat="1" ht="17.25" customHeight="1" x14ac:dyDescent="0.25">
      <c r="A920" s="18">
        <v>919</v>
      </c>
      <c r="B920" s="39" t="s">
        <v>2620</v>
      </c>
      <c r="C920" s="39" t="s">
        <v>2621</v>
      </c>
      <c r="D920" s="40" t="s">
        <v>2622</v>
      </c>
      <c r="E920" s="18" t="s">
        <v>2695</v>
      </c>
      <c r="F920" s="41" t="s">
        <v>29</v>
      </c>
      <c r="G920" s="41" t="s">
        <v>28</v>
      </c>
      <c r="H920" s="41"/>
      <c r="I920"/>
      <c r="J920"/>
      <c r="K920"/>
      <c r="L920"/>
      <c r="M920"/>
      <c r="N920"/>
      <c r="O920"/>
      <c r="P920"/>
      <c r="Q920"/>
    </row>
    <row r="921" spans="1:17" s="16" customFormat="1" ht="17.25" customHeight="1" x14ac:dyDescent="0.25">
      <c r="A921" s="18">
        <v>920</v>
      </c>
      <c r="B921" s="39" t="s">
        <v>2623</v>
      </c>
      <c r="C921" s="39" t="s">
        <v>2624</v>
      </c>
      <c r="D921" s="40" t="s">
        <v>2183</v>
      </c>
      <c r="E921" s="18" t="s">
        <v>2696</v>
      </c>
      <c r="F921" s="41" t="s">
        <v>31</v>
      </c>
      <c r="G921" s="41" t="s">
        <v>28</v>
      </c>
      <c r="H921" s="41"/>
      <c r="I921"/>
      <c r="J921"/>
      <c r="K921"/>
      <c r="L921"/>
      <c r="M921"/>
      <c r="N921"/>
      <c r="O921"/>
      <c r="P921"/>
      <c r="Q921"/>
    </row>
    <row r="922" spans="1:17" s="16" customFormat="1" ht="17.25" customHeight="1" x14ac:dyDescent="0.25">
      <c r="A922" s="18">
        <v>921</v>
      </c>
      <c r="B922" s="39" t="s">
        <v>2625</v>
      </c>
      <c r="C922" s="39" t="s">
        <v>2626</v>
      </c>
      <c r="D922" s="40" t="s">
        <v>2627</v>
      </c>
      <c r="E922" s="18" t="s">
        <v>2696</v>
      </c>
      <c r="F922" s="41" t="s">
        <v>31</v>
      </c>
      <c r="G922" s="41" t="s">
        <v>28</v>
      </c>
      <c r="H922" s="41"/>
      <c r="I922"/>
      <c r="J922"/>
      <c r="K922"/>
      <c r="L922"/>
      <c r="M922"/>
      <c r="N922"/>
      <c r="O922"/>
      <c r="P922"/>
      <c r="Q922"/>
    </row>
    <row r="923" spans="1:17" s="16" customFormat="1" ht="17.25" customHeight="1" x14ac:dyDescent="0.25">
      <c r="A923" s="18">
        <v>922</v>
      </c>
      <c r="B923" s="39" t="s">
        <v>2628</v>
      </c>
      <c r="C923" s="39" t="s">
        <v>2629</v>
      </c>
      <c r="D923" s="40" t="s">
        <v>2630</v>
      </c>
      <c r="E923" s="18" t="s">
        <v>2695</v>
      </c>
      <c r="F923" s="41" t="s">
        <v>29</v>
      </c>
      <c r="G923" s="41" t="s">
        <v>28</v>
      </c>
      <c r="H923" s="41"/>
      <c r="I923"/>
      <c r="J923"/>
      <c r="K923"/>
      <c r="L923"/>
      <c r="M923"/>
      <c r="N923"/>
      <c r="O923"/>
      <c r="P923"/>
      <c r="Q923"/>
    </row>
    <row r="924" spans="1:17" s="16" customFormat="1" ht="17.25" customHeight="1" x14ac:dyDescent="0.25">
      <c r="A924" s="18">
        <v>923</v>
      </c>
      <c r="B924" s="39" t="s">
        <v>2631</v>
      </c>
      <c r="C924" s="39" t="s">
        <v>2632</v>
      </c>
      <c r="D924" s="40" t="s">
        <v>2207</v>
      </c>
      <c r="E924" s="18" t="s">
        <v>2696</v>
      </c>
      <c r="F924" s="41" t="s">
        <v>32</v>
      </c>
      <c r="G924" s="41" t="s">
        <v>28</v>
      </c>
      <c r="H924" s="41"/>
      <c r="I924"/>
      <c r="J924"/>
      <c r="K924"/>
      <c r="L924"/>
      <c r="M924"/>
      <c r="N924"/>
      <c r="O924"/>
      <c r="P924"/>
      <c r="Q924"/>
    </row>
    <row r="925" spans="1:17" s="16" customFormat="1" ht="17.25" customHeight="1" x14ac:dyDescent="0.25">
      <c r="A925" s="18">
        <v>924</v>
      </c>
      <c r="B925" s="39" t="s">
        <v>2633</v>
      </c>
      <c r="C925" s="39" t="s">
        <v>1228</v>
      </c>
      <c r="D925" s="40" t="s">
        <v>2634</v>
      </c>
      <c r="E925" s="18" t="s">
        <v>2696</v>
      </c>
      <c r="F925" s="41" t="s">
        <v>45</v>
      </c>
      <c r="G925" s="41" t="s">
        <v>30</v>
      </c>
      <c r="H925" s="41"/>
      <c r="I925"/>
      <c r="J925"/>
      <c r="K925"/>
      <c r="L925"/>
      <c r="M925"/>
      <c r="N925"/>
      <c r="O925"/>
      <c r="P925"/>
      <c r="Q925"/>
    </row>
    <row r="926" spans="1:17" s="16" customFormat="1" ht="17.25" customHeight="1" x14ac:dyDescent="0.25">
      <c r="A926" s="18">
        <v>925</v>
      </c>
      <c r="B926" s="39" t="s">
        <v>2635</v>
      </c>
      <c r="C926" s="39" t="s">
        <v>2636</v>
      </c>
      <c r="D926" s="40" t="s">
        <v>2637</v>
      </c>
      <c r="E926" s="18" t="s">
        <v>2695</v>
      </c>
      <c r="F926" s="41" t="s">
        <v>29</v>
      </c>
      <c r="G926" s="41" t="s">
        <v>28</v>
      </c>
      <c r="H926" s="41"/>
      <c r="I926"/>
      <c r="J926"/>
      <c r="K926"/>
      <c r="L926"/>
      <c r="M926"/>
      <c r="N926"/>
      <c r="O926"/>
      <c r="P926"/>
      <c r="Q926"/>
    </row>
    <row r="927" spans="1:17" s="16" customFormat="1" ht="17.25" customHeight="1" x14ac:dyDescent="0.25">
      <c r="A927" s="18">
        <v>926</v>
      </c>
      <c r="B927" s="39" t="s">
        <v>2638</v>
      </c>
      <c r="C927" s="39" t="s">
        <v>2639</v>
      </c>
      <c r="D927" s="40" t="s">
        <v>2298</v>
      </c>
      <c r="E927" s="18" t="s">
        <v>2695</v>
      </c>
      <c r="F927" s="41" t="s">
        <v>29</v>
      </c>
      <c r="G927" s="41" t="s">
        <v>28</v>
      </c>
      <c r="H927" s="41"/>
      <c r="I927"/>
      <c r="J927"/>
      <c r="K927"/>
      <c r="L927"/>
      <c r="M927"/>
      <c r="N927"/>
      <c r="O927"/>
      <c r="P927"/>
      <c r="Q927"/>
    </row>
    <row r="928" spans="1:17" s="16" customFormat="1" ht="17.25" customHeight="1" x14ac:dyDescent="0.25">
      <c r="A928" s="18">
        <v>927</v>
      </c>
      <c r="B928" s="39" t="s">
        <v>2640</v>
      </c>
      <c r="C928" s="39" t="s">
        <v>2641</v>
      </c>
      <c r="D928" s="40" t="s">
        <v>2642</v>
      </c>
      <c r="E928" s="18" t="s">
        <v>2695</v>
      </c>
      <c r="F928" s="41" t="s">
        <v>96</v>
      </c>
      <c r="G928" s="41" t="s">
        <v>28</v>
      </c>
      <c r="H928" s="41"/>
      <c r="I928"/>
      <c r="J928"/>
      <c r="K928"/>
      <c r="L928"/>
      <c r="M928"/>
      <c r="N928"/>
      <c r="O928"/>
      <c r="P928"/>
      <c r="Q928"/>
    </row>
    <row r="929" spans="1:17" s="16" customFormat="1" ht="17.25" customHeight="1" x14ac:dyDescent="0.25">
      <c r="A929" s="18">
        <v>928</v>
      </c>
      <c r="B929" s="39" t="s">
        <v>2643</v>
      </c>
      <c r="C929" s="39" t="s">
        <v>2644</v>
      </c>
      <c r="D929" s="40" t="s">
        <v>1852</v>
      </c>
      <c r="E929" s="18" t="s">
        <v>2695</v>
      </c>
      <c r="F929" s="41" t="s">
        <v>2697</v>
      </c>
      <c r="G929" s="41" t="s">
        <v>26</v>
      </c>
      <c r="H929" s="41"/>
      <c r="I929"/>
      <c r="J929"/>
      <c r="K929"/>
      <c r="L929"/>
      <c r="M929"/>
      <c r="N929"/>
      <c r="O929"/>
      <c r="P929"/>
      <c r="Q929"/>
    </row>
    <row r="930" spans="1:17" s="16" customFormat="1" ht="17.25" customHeight="1" x14ac:dyDescent="0.25">
      <c r="A930" s="18">
        <v>929</v>
      </c>
      <c r="B930" s="39" t="s">
        <v>2645</v>
      </c>
      <c r="C930" s="39" t="s">
        <v>2646</v>
      </c>
      <c r="D930" s="40" t="s">
        <v>2238</v>
      </c>
      <c r="E930" s="18" t="s">
        <v>2695</v>
      </c>
      <c r="F930" s="41" t="s">
        <v>1354</v>
      </c>
      <c r="G930" s="41" t="s">
        <v>30</v>
      </c>
      <c r="H930" s="41"/>
      <c r="I930"/>
      <c r="J930"/>
      <c r="K930"/>
      <c r="L930"/>
      <c r="M930"/>
      <c r="N930"/>
      <c r="O930"/>
      <c r="P930"/>
      <c r="Q930"/>
    </row>
    <row r="931" spans="1:17" s="16" customFormat="1" ht="17.25" customHeight="1" x14ac:dyDescent="0.25">
      <c r="A931" s="18">
        <v>930</v>
      </c>
      <c r="B931" s="39" t="s">
        <v>2647</v>
      </c>
      <c r="C931" s="39" t="s">
        <v>2648</v>
      </c>
      <c r="D931" s="40" t="s">
        <v>2619</v>
      </c>
      <c r="E931" s="18" t="s">
        <v>2696</v>
      </c>
      <c r="F931" s="41" t="s">
        <v>1354</v>
      </c>
      <c r="G931" s="41" t="s">
        <v>30</v>
      </c>
      <c r="H931" s="41"/>
      <c r="I931"/>
      <c r="J931"/>
      <c r="K931"/>
      <c r="L931"/>
      <c r="M931"/>
      <c r="N931"/>
      <c r="O931"/>
      <c r="P931"/>
      <c r="Q931"/>
    </row>
    <row r="932" spans="1:17" s="16" customFormat="1" ht="17.25" customHeight="1" x14ac:dyDescent="0.25">
      <c r="A932" s="18">
        <v>931</v>
      </c>
      <c r="B932" s="39" t="s">
        <v>2649</v>
      </c>
      <c r="C932" s="39" t="s">
        <v>2650</v>
      </c>
      <c r="D932" s="40" t="s">
        <v>2651</v>
      </c>
      <c r="E932" s="18" t="s">
        <v>2696</v>
      </c>
      <c r="F932" s="41" t="s">
        <v>46</v>
      </c>
      <c r="G932" s="41" t="s">
        <v>30</v>
      </c>
      <c r="H932" s="41"/>
      <c r="I932"/>
      <c r="J932"/>
      <c r="K932"/>
      <c r="L932"/>
      <c r="M932"/>
      <c r="N932"/>
      <c r="O932"/>
      <c r="P932"/>
      <c r="Q932"/>
    </row>
    <row r="933" spans="1:17" s="16" customFormat="1" ht="17.25" customHeight="1" x14ac:dyDescent="0.25">
      <c r="A933" s="18">
        <v>932</v>
      </c>
      <c r="B933" s="39" t="s">
        <v>2652</v>
      </c>
      <c r="C933" s="39" t="s">
        <v>2653</v>
      </c>
      <c r="D933" s="40" t="s">
        <v>1733</v>
      </c>
      <c r="E933" s="18" t="s">
        <v>2696</v>
      </c>
      <c r="F933" s="41" t="s">
        <v>46</v>
      </c>
      <c r="G933" s="41" t="s">
        <v>30</v>
      </c>
      <c r="H933" s="41"/>
      <c r="I933"/>
      <c r="J933"/>
      <c r="K933"/>
      <c r="L933"/>
      <c r="M933"/>
      <c r="N933"/>
      <c r="O933"/>
      <c r="P933"/>
      <c r="Q933"/>
    </row>
    <row r="934" spans="1:17" s="16" customFormat="1" ht="17.25" customHeight="1" x14ac:dyDescent="0.25">
      <c r="A934" s="18">
        <v>933</v>
      </c>
      <c r="B934" s="39" t="s">
        <v>2654</v>
      </c>
      <c r="C934" s="39" t="s">
        <v>2655</v>
      </c>
      <c r="D934" s="40" t="s">
        <v>2656</v>
      </c>
      <c r="E934" s="18" t="s">
        <v>2696</v>
      </c>
      <c r="F934" s="41" t="s">
        <v>80</v>
      </c>
      <c r="G934" s="41" t="s">
        <v>28</v>
      </c>
      <c r="H934" s="41"/>
      <c r="I934"/>
      <c r="J934"/>
      <c r="K934"/>
      <c r="L934"/>
      <c r="M934"/>
      <c r="N934"/>
      <c r="O934"/>
      <c r="P934"/>
      <c r="Q934"/>
    </row>
    <row r="935" spans="1:17" s="16" customFormat="1" ht="17.25" customHeight="1" x14ac:dyDescent="0.25">
      <c r="A935" s="18">
        <v>934</v>
      </c>
      <c r="B935" s="39" t="s">
        <v>2657</v>
      </c>
      <c r="C935" s="39" t="s">
        <v>2658</v>
      </c>
      <c r="D935" s="40" t="s">
        <v>2659</v>
      </c>
      <c r="E935" s="18" t="s">
        <v>2696</v>
      </c>
      <c r="F935" s="41" t="s">
        <v>32</v>
      </c>
      <c r="G935" s="41" t="s">
        <v>28</v>
      </c>
      <c r="H935" s="41"/>
      <c r="I935"/>
      <c r="J935"/>
      <c r="K935"/>
      <c r="L935"/>
      <c r="M935"/>
      <c r="N935"/>
      <c r="O935"/>
      <c r="P935"/>
      <c r="Q935"/>
    </row>
    <row r="936" spans="1:17" s="16" customFormat="1" ht="17.25" customHeight="1" x14ac:dyDescent="0.25">
      <c r="A936" s="18">
        <v>935</v>
      </c>
      <c r="B936" s="39" t="s">
        <v>2660</v>
      </c>
      <c r="C936" s="39" t="s">
        <v>2204</v>
      </c>
      <c r="D936" s="40" t="s">
        <v>2283</v>
      </c>
      <c r="E936" s="18" t="s">
        <v>2696</v>
      </c>
      <c r="F936" s="41" t="s">
        <v>32</v>
      </c>
      <c r="G936" s="41" t="s">
        <v>28</v>
      </c>
      <c r="H936" s="41"/>
      <c r="I936"/>
      <c r="J936"/>
      <c r="K936"/>
      <c r="L936"/>
      <c r="M936"/>
      <c r="N936"/>
      <c r="O936"/>
      <c r="P936"/>
      <c r="Q936"/>
    </row>
    <row r="937" spans="1:17" s="16" customFormat="1" ht="17.25" customHeight="1" x14ac:dyDescent="0.25">
      <c r="A937" s="18">
        <v>936</v>
      </c>
      <c r="B937" s="39" t="s">
        <v>2661</v>
      </c>
      <c r="C937" s="39" t="s">
        <v>2662</v>
      </c>
      <c r="D937" s="40" t="s">
        <v>2352</v>
      </c>
      <c r="E937" s="18" t="s">
        <v>2695</v>
      </c>
      <c r="F937" s="41" t="s">
        <v>46</v>
      </c>
      <c r="G937" s="41" t="s">
        <v>30</v>
      </c>
      <c r="H937" s="41"/>
      <c r="I937"/>
      <c r="J937"/>
      <c r="K937"/>
      <c r="L937"/>
      <c r="M937"/>
      <c r="N937"/>
      <c r="O937"/>
      <c r="P937"/>
      <c r="Q937"/>
    </row>
    <row r="938" spans="1:17" s="16" customFormat="1" ht="17.25" customHeight="1" x14ac:dyDescent="0.25">
      <c r="A938" s="18">
        <v>937</v>
      </c>
      <c r="B938" s="39" t="s">
        <v>2663</v>
      </c>
      <c r="C938" s="39" t="s">
        <v>2664</v>
      </c>
      <c r="D938" s="40" t="s">
        <v>2665</v>
      </c>
      <c r="E938" s="18" t="s">
        <v>2695</v>
      </c>
      <c r="F938" s="41" t="s">
        <v>29</v>
      </c>
      <c r="G938" s="41" t="s">
        <v>28</v>
      </c>
      <c r="H938" s="41"/>
      <c r="I938"/>
      <c r="J938"/>
      <c r="K938"/>
      <c r="L938"/>
      <c r="M938"/>
      <c r="N938"/>
      <c r="O938"/>
      <c r="P938"/>
      <c r="Q938"/>
    </row>
    <row r="939" spans="1:17" s="16" customFormat="1" ht="17.25" customHeight="1" x14ac:dyDescent="0.25">
      <c r="A939" s="18">
        <v>938</v>
      </c>
      <c r="B939" s="39" t="s">
        <v>2666</v>
      </c>
      <c r="C939" s="39" t="s">
        <v>2667</v>
      </c>
      <c r="D939" s="40" t="s">
        <v>1668</v>
      </c>
      <c r="E939" s="18" t="s">
        <v>2696</v>
      </c>
      <c r="F939" s="41" t="s">
        <v>29</v>
      </c>
      <c r="G939" s="41" t="s">
        <v>28</v>
      </c>
      <c r="H939" s="41"/>
      <c r="I939"/>
      <c r="J939"/>
      <c r="K939"/>
      <c r="L939"/>
      <c r="M939"/>
      <c r="N939"/>
      <c r="O939"/>
      <c r="P939"/>
      <c r="Q939"/>
    </row>
    <row r="940" spans="1:17" s="16" customFormat="1" ht="17.25" customHeight="1" x14ac:dyDescent="0.25">
      <c r="A940" s="18">
        <v>939</v>
      </c>
      <c r="B940" s="39" t="s">
        <v>2668</v>
      </c>
      <c r="C940" s="39" t="s">
        <v>2669</v>
      </c>
      <c r="D940" s="40" t="s">
        <v>1695</v>
      </c>
      <c r="E940" s="18" t="s">
        <v>2696</v>
      </c>
      <c r="F940" s="41" t="s">
        <v>31</v>
      </c>
      <c r="G940" s="41" t="s">
        <v>28</v>
      </c>
      <c r="H940" s="41"/>
      <c r="I940"/>
      <c r="J940"/>
      <c r="K940"/>
      <c r="L940"/>
      <c r="M940"/>
      <c r="N940"/>
      <c r="O940"/>
      <c r="P940"/>
      <c r="Q940"/>
    </row>
    <row r="941" spans="1:17" s="16" customFormat="1" ht="17.25" customHeight="1" x14ac:dyDescent="0.25">
      <c r="A941" s="18">
        <v>940</v>
      </c>
      <c r="B941" s="39" t="s">
        <v>2670</v>
      </c>
      <c r="C941" s="39" t="s">
        <v>2671</v>
      </c>
      <c r="D941" s="40" t="s">
        <v>2672</v>
      </c>
      <c r="E941" s="18" t="s">
        <v>2696</v>
      </c>
      <c r="F941" s="41" t="s">
        <v>32</v>
      </c>
      <c r="G941" s="41" t="s">
        <v>28</v>
      </c>
      <c r="H941" s="41"/>
      <c r="I941"/>
      <c r="J941"/>
      <c r="K941"/>
      <c r="L941"/>
      <c r="M941"/>
      <c r="N941"/>
      <c r="O941"/>
      <c r="P941"/>
      <c r="Q941"/>
    </row>
    <row r="942" spans="1:17" s="16" customFormat="1" ht="17.25" customHeight="1" x14ac:dyDescent="0.25">
      <c r="A942" s="18">
        <v>941</v>
      </c>
      <c r="B942" s="39" t="s">
        <v>2673</v>
      </c>
      <c r="C942" s="39" t="s">
        <v>2674</v>
      </c>
      <c r="D942" s="40" t="s">
        <v>1939</v>
      </c>
      <c r="E942" s="18" t="s">
        <v>2695</v>
      </c>
      <c r="F942" s="41" t="s">
        <v>29</v>
      </c>
      <c r="G942" s="41" t="s">
        <v>28</v>
      </c>
      <c r="H942" s="41"/>
      <c r="I942"/>
      <c r="J942"/>
      <c r="K942"/>
      <c r="L942"/>
      <c r="M942"/>
      <c r="N942"/>
      <c r="O942"/>
      <c r="P942"/>
      <c r="Q942"/>
    </row>
    <row r="943" spans="1:17" s="16" customFormat="1" ht="17.25" customHeight="1" x14ac:dyDescent="0.25">
      <c r="A943" s="18">
        <v>942</v>
      </c>
      <c r="B943" s="39" t="s">
        <v>2675</v>
      </c>
      <c r="C943" s="39" t="s">
        <v>2676</v>
      </c>
      <c r="D943" s="40" t="s">
        <v>2677</v>
      </c>
      <c r="E943" s="18" t="s">
        <v>2695</v>
      </c>
      <c r="F943" s="41" t="s">
        <v>29</v>
      </c>
      <c r="G943" s="41" t="s">
        <v>28</v>
      </c>
      <c r="H943" s="41"/>
      <c r="I943"/>
      <c r="J943"/>
      <c r="K943"/>
      <c r="L943"/>
      <c r="M943"/>
      <c r="N943"/>
      <c r="O943"/>
      <c r="P943"/>
      <c r="Q943"/>
    </row>
    <row r="944" spans="1:17" s="16" customFormat="1" ht="17.25" customHeight="1" x14ac:dyDescent="0.25">
      <c r="A944" s="18">
        <v>943</v>
      </c>
      <c r="B944" s="39" t="s">
        <v>2678</v>
      </c>
      <c r="C944" s="39" t="s">
        <v>2679</v>
      </c>
      <c r="D944" s="40" t="s">
        <v>1760</v>
      </c>
      <c r="E944" s="18" t="s">
        <v>2696</v>
      </c>
      <c r="F944" s="41" t="s">
        <v>32</v>
      </c>
      <c r="G944" s="41" t="s">
        <v>28</v>
      </c>
      <c r="H944" s="41"/>
      <c r="I944"/>
      <c r="J944"/>
      <c r="K944"/>
      <c r="L944"/>
      <c r="M944"/>
      <c r="N944"/>
      <c r="O944"/>
      <c r="P944"/>
      <c r="Q944"/>
    </row>
    <row r="945" spans="1:17" s="16" customFormat="1" ht="17.25" customHeight="1" x14ac:dyDescent="0.25">
      <c r="A945" s="18">
        <v>944</v>
      </c>
      <c r="B945" s="39" t="s">
        <v>2680</v>
      </c>
      <c r="C945" s="39" t="s">
        <v>2681</v>
      </c>
      <c r="D945" s="40" t="s">
        <v>2682</v>
      </c>
      <c r="E945" s="18" t="s">
        <v>2696</v>
      </c>
      <c r="F945" s="41" t="s">
        <v>31</v>
      </c>
      <c r="G945" s="41" t="s">
        <v>28</v>
      </c>
      <c r="H945" s="41"/>
      <c r="I945"/>
      <c r="J945"/>
      <c r="K945"/>
      <c r="L945"/>
      <c r="M945"/>
      <c r="N945"/>
      <c r="O945"/>
      <c r="P945"/>
      <c r="Q945"/>
    </row>
    <row r="946" spans="1:17" s="16" customFormat="1" ht="17.25" customHeight="1" x14ac:dyDescent="0.25">
      <c r="A946" s="18">
        <v>945</v>
      </c>
      <c r="B946" s="39" t="s">
        <v>2683</v>
      </c>
      <c r="C946" s="39" t="s">
        <v>2684</v>
      </c>
      <c r="D946" s="40" t="s">
        <v>2405</v>
      </c>
      <c r="E946" s="18" t="s">
        <v>2695</v>
      </c>
      <c r="F946" s="41" t="s">
        <v>2698</v>
      </c>
      <c r="G946" s="41" t="s">
        <v>28</v>
      </c>
      <c r="H946" s="41"/>
      <c r="I946"/>
      <c r="J946"/>
      <c r="K946"/>
      <c r="L946"/>
      <c r="M946"/>
      <c r="N946"/>
      <c r="O946"/>
      <c r="P946"/>
      <c r="Q946"/>
    </row>
    <row r="947" spans="1:17" s="16" customFormat="1" ht="17.25" customHeight="1" x14ac:dyDescent="0.25">
      <c r="A947" s="18">
        <v>946</v>
      </c>
      <c r="B947" s="39" t="s">
        <v>2685</v>
      </c>
      <c r="C947" s="39" t="s">
        <v>2334</v>
      </c>
      <c r="D947" s="40" t="s">
        <v>1757</v>
      </c>
      <c r="E947" s="18" t="s">
        <v>2696</v>
      </c>
      <c r="F947" s="41" t="s">
        <v>31</v>
      </c>
      <c r="G947" s="41" t="s">
        <v>28</v>
      </c>
      <c r="H947" s="41"/>
      <c r="I947"/>
      <c r="J947"/>
      <c r="K947"/>
      <c r="L947"/>
      <c r="M947"/>
      <c r="N947"/>
      <c r="O947"/>
      <c r="P947"/>
      <c r="Q947"/>
    </row>
    <row r="948" spans="1:17" s="16" customFormat="1" ht="17.25" customHeight="1" x14ac:dyDescent="0.25">
      <c r="A948" s="18">
        <v>947</v>
      </c>
      <c r="B948" s="39" t="s">
        <v>2686</v>
      </c>
      <c r="C948" s="39" t="s">
        <v>2687</v>
      </c>
      <c r="D948" s="40" t="s">
        <v>2441</v>
      </c>
      <c r="E948" s="18" t="s">
        <v>2695</v>
      </c>
      <c r="F948" s="41" t="s">
        <v>29</v>
      </c>
      <c r="G948" s="41" t="s">
        <v>28</v>
      </c>
      <c r="H948" s="41"/>
      <c r="I948"/>
      <c r="J948"/>
      <c r="K948"/>
      <c r="L948"/>
      <c r="M948"/>
      <c r="N948"/>
      <c r="O948"/>
      <c r="P948"/>
      <c r="Q948"/>
    </row>
    <row r="949" spans="1:17" s="16" customFormat="1" ht="17.25" customHeight="1" x14ac:dyDescent="0.25">
      <c r="A949" s="18">
        <v>948</v>
      </c>
      <c r="B949" s="39" t="s">
        <v>2688</v>
      </c>
      <c r="C949" s="39" t="s">
        <v>2689</v>
      </c>
      <c r="D949" s="40" t="s">
        <v>1760</v>
      </c>
      <c r="E949" s="18" t="s">
        <v>2696</v>
      </c>
      <c r="F949" s="41" t="s">
        <v>32</v>
      </c>
      <c r="G949" s="41" t="s">
        <v>28</v>
      </c>
      <c r="H949" s="41"/>
      <c r="I949"/>
      <c r="J949"/>
      <c r="K949"/>
      <c r="L949"/>
      <c r="M949"/>
      <c r="N949"/>
      <c r="O949"/>
      <c r="P949"/>
      <c r="Q949"/>
    </row>
    <row r="950" spans="1:17" s="16" customFormat="1" ht="17.25" customHeight="1" x14ac:dyDescent="0.25">
      <c r="A950" s="18">
        <v>949</v>
      </c>
      <c r="B950" s="39" t="s">
        <v>2690</v>
      </c>
      <c r="C950" s="39" t="s">
        <v>2691</v>
      </c>
      <c r="D950" s="40" t="s">
        <v>2630</v>
      </c>
      <c r="E950" s="18" t="s">
        <v>2695</v>
      </c>
      <c r="F950" s="41" t="s">
        <v>56</v>
      </c>
      <c r="G950" s="41" t="s">
        <v>28</v>
      </c>
      <c r="H950" s="41"/>
      <c r="I950"/>
      <c r="J950"/>
      <c r="K950"/>
      <c r="L950"/>
      <c r="M950"/>
      <c r="N950"/>
      <c r="O950"/>
      <c r="P950"/>
      <c r="Q950"/>
    </row>
    <row r="951" spans="1:17" s="16" customFormat="1" ht="17.25" customHeight="1" x14ac:dyDescent="0.25">
      <c r="A951" s="18">
        <v>950</v>
      </c>
      <c r="B951" s="39" t="s">
        <v>2692</v>
      </c>
      <c r="C951" s="39" t="s">
        <v>2693</v>
      </c>
      <c r="D951" s="40" t="s">
        <v>2694</v>
      </c>
      <c r="E951" s="18" t="s">
        <v>2695</v>
      </c>
      <c r="F951" s="41" t="s">
        <v>29</v>
      </c>
      <c r="G951" s="41" t="s">
        <v>28</v>
      </c>
      <c r="H951" s="41"/>
      <c r="I951"/>
      <c r="J951"/>
      <c r="K951"/>
      <c r="L951"/>
      <c r="M951"/>
      <c r="N951"/>
      <c r="O951"/>
      <c r="P951"/>
      <c r="Q951"/>
    </row>
  </sheetData>
  <autoFilter ref="A1:H758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Views>
    <sheetView workbookViewId="0">
      <selection activeCell="S17" sqref="S17"/>
    </sheetView>
  </sheetViews>
  <sheetFormatPr defaultRowHeight="15" x14ac:dyDescent="0.25"/>
  <cols>
    <col min="3" max="3" width="26.28515625" customWidth="1"/>
  </cols>
  <sheetData>
    <row r="1" spans="1:16" s="16" customFormat="1" ht="17.25" customHeight="1" x14ac:dyDescent="0.25">
      <c r="A1" s="18">
        <v>376</v>
      </c>
      <c r="B1" s="39" t="s">
        <v>994</v>
      </c>
      <c r="C1" s="39" t="s">
        <v>995</v>
      </c>
      <c r="D1" s="40">
        <v>37311</v>
      </c>
      <c r="E1" s="18" t="s">
        <v>2703</v>
      </c>
      <c r="F1" s="41">
        <v>18</v>
      </c>
      <c r="G1" s="41">
        <v>8.39</v>
      </c>
      <c r="H1" s="41">
        <v>3.72</v>
      </c>
      <c r="I1" s="41">
        <v>19</v>
      </c>
      <c r="J1" s="41">
        <v>8.32</v>
      </c>
      <c r="K1" s="41">
        <v>3.54</v>
      </c>
      <c r="L1" s="18">
        <v>8.35</v>
      </c>
      <c r="M1" s="18">
        <v>3.63</v>
      </c>
      <c r="N1" s="18" t="s">
        <v>755</v>
      </c>
      <c r="O1" s="18" t="s">
        <v>26</v>
      </c>
      <c r="P1" s="18"/>
    </row>
    <row r="2" spans="1:16" s="16" customFormat="1" ht="17.25" customHeight="1" x14ac:dyDescent="0.25">
      <c r="A2" s="18">
        <v>749</v>
      </c>
      <c r="B2" s="39" t="s">
        <v>2706</v>
      </c>
      <c r="C2" s="39" t="s">
        <v>2707</v>
      </c>
      <c r="D2" s="40">
        <v>39198</v>
      </c>
      <c r="E2" s="18" t="s">
        <v>2708</v>
      </c>
      <c r="F2" s="41">
        <v>12</v>
      </c>
      <c r="G2" s="41">
        <v>8.69</v>
      </c>
      <c r="H2" s="41">
        <v>3.83</v>
      </c>
      <c r="I2" s="41">
        <v>0</v>
      </c>
      <c r="J2" s="41">
        <v>0</v>
      </c>
      <c r="K2" s="41">
        <v>0</v>
      </c>
      <c r="L2" s="18">
        <v>8.69</v>
      </c>
      <c r="M2" s="18">
        <v>3.83</v>
      </c>
      <c r="N2" s="18" t="s">
        <v>754</v>
      </c>
      <c r="O2" s="18" t="e">
        <v>#N/A</v>
      </c>
      <c r="P2" s="18"/>
    </row>
    <row r="3" spans="1:16" s="16" customFormat="1" ht="17.25" customHeight="1" x14ac:dyDescent="0.25">
      <c r="A3" s="18">
        <v>786</v>
      </c>
      <c r="B3" s="39" t="s">
        <v>1833</v>
      </c>
      <c r="C3" s="39" t="s">
        <v>1834</v>
      </c>
      <c r="D3" s="40">
        <v>38467</v>
      </c>
      <c r="E3" s="18" t="s">
        <v>2708</v>
      </c>
      <c r="F3" s="41">
        <v>12</v>
      </c>
      <c r="G3" s="41">
        <v>8.98</v>
      </c>
      <c r="H3" s="41">
        <v>3.83</v>
      </c>
      <c r="I3" s="41">
        <v>16</v>
      </c>
      <c r="J3" s="41">
        <v>7.83</v>
      </c>
      <c r="K3" s="41">
        <v>3.24</v>
      </c>
      <c r="L3" s="18">
        <v>8.32</v>
      </c>
      <c r="M3" s="18">
        <v>3.49</v>
      </c>
      <c r="N3" s="18" t="s">
        <v>755</v>
      </c>
      <c r="O3" s="18" t="s">
        <v>26</v>
      </c>
      <c r="P3" s="18"/>
    </row>
    <row r="4" spans="1:16" s="16" customFormat="1" ht="17.25" customHeight="1" x14ac:dyDescent="0.25">
      <c r="A4" s="18">
        <v>905</v>
      </c>
      <c r="B4" s="39" t="s">
        <v>2107</v>
      </c>
      <c r="C4" s="39" t="s">
        <v>2108</v>
      </c>
      <c r="D4" s="40">
        <v>39386</v>
      </c>
      <c r="E4" s="18" t="s">
        <v>2708</v>
      </c>
      <c r="F4" s="41">
        <v>12</v>
      </c>
      <c r="G4" s="41">
        <v>7.84</v>
      </c>
      <c r="H4" s="41">
        <v>3.38</v>
      </c>
      <c r="I4" s="41">
        <v>16</v>
      </c>
      <c r="J4" s="41">
        <v>7.88</v>
      </c>
      <c r="K4" s="41">
        <v>3.37</v>
      </c>
      <c r="L4" s="18">
        <v>7.86</v>
      </c>
      <c r="M4" s="18">
        <v>3.37</v>
      </c>
      <c r="N4" s="18" t="s">
        <v>755</v>
      </c>
      <c r="O4" s="18" t="s">
        <v>26</v>
      </c>
      <c r="P4" s="18"/>
    </row>
    <row r="5" spans="1:16" s="16" customFormat="1" ht="17.25" customHeight="1" x14ac:dyDescent="0.25">
      <c r="A5" s="18">
        <v>906</v>
      </c>
      <c r="B5" s="39" t="s">
        <v>2110</v>
      </c>
      <c r="C5" s="39" t="s">
        <v>2111</v>
      </c>
      <c r="D5" s="40">
        <v>39354</v>
      </c>
      <c r="E5" s="18" t="s">
        <v>2708</v>
      </c>
      <c r="F5" s="41">
        <v>12</v>
      </c>
      <c r="G5" s="41">
        <v>8.0399999999999991</v>
      </c>
      <c r="H5" s="41">
        <v>3.47</v>
      </c>
      <c r="I5" s="41">
        <v>16</v>
      </c>
      <c r="J5" s="41">
        <v>8.2899999999999991</v>
      </c>
      <c r="K5" s="41">
        <v>3.68</v>
      </c>
      <c r="L5" s="18">
        <v>8.18</v>
      </c>
      <c r="M5" s="18">
        <v>3.59</v>
      </c>
      <c r="N5" s="18" t="s">
        <v>755</v>
      </c>
      <c r="O5" s="18" t="s">
        <v>34</v>
      </c>
      <c r="P5" s="18"/>
    </row>
    <row r="6" spans="1:16" s="16" customFormat="1" ht="17.25" customHeight="1" x14ac:dyDescent="0.25">
      <c r="A6" s="18">
        <v>914</v>
      </c>
      <c r="B6" s="39" t="s">
        <v>2130</v>
      </c>
      <c r="C6" s="39" t="s">
        <v>2131</v>
      </c>
      <c r="D6" s="40">
        <v>39198</v>
      </c>
      <c r="E6" s="18" t="s">
        <v>2708</v>
      </c>
      <c r="F6" s="41">
        <v>12</v>
      </c>
      <c r="G6" s="41">
        <v>8.7899999999999991</v>
      </c>
      <c r="H6" s="41">
        <v>3.88</v>
      </c>
      <c r="I6" s="41">
        <v>16</v>
      </c>
      <c r="J6" s="41">
        <v>9.08</v>
      </c>
      <c r="K6" s="41">
        <v>3.85</v>
      </c>
      <c r="L6" s="18">
        <v>8.9600000000000009</v>
      </c>
      <c r="M6" s="18">
        <v>3.86</v>
      </c>
      <c r="N6" s="18" t="s">
        <v>754</v>
      </c>
      <c r="O6" s="18" t="s">
        <v>26</v>
      </c>
      <c r="P6" s="18"/>
    </row>
    <row r="7" spans="1:16" s="16" customFormat="1" ht="17.25" customHeight="1" x14ac:dyDescent="0.25">
      <c r="A7" s="18">
        <v>935</v>
      </c>
      <c r="B7" s="39" t="s">
        <v>2184</v>
      </c>
      <c r="C7" s="39" t="s">
        <v>2185</v>
      </c>
      <c r="D7" s="40">
        <v>39325</v>
      </c>
      <c r="E7" s="18" t="s">
        <v>2708</v>
      </c>
      <c r="F7" s="41">
        <v>12</v>
      </c>
      <c r="G7" s="41">
        <v>8.6199999999999992</v>
      </c>
      <c r="H7" s="41">
        <v>3.77</v>
      </c>
      <c r="I7" s="41">
        <v>19</v>
      </c>
      <c r="J7" s="41">
        <v>8.35</v>
      </c>
      <c r="K7" s="41">
        <v>3.73</v>
      </c>
      <c r="L7" s="18">
        <v>8.4499999999999993</v>
      </c>
      <c r="M7" s="18">
        <v>3.75</v>
      </c>
      <c r="N7" s="18" t="s">
        <v>754</v>
      </c>
      <c r="O7" s="18" t="s">
        <v>34</v>
      </c>
      <c r="P7" s="1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DS KHEN</vt:lpstr>
      <vt:lpstr>DS SV TIÊU BIỂU</vt:lpstr>
      <vt:lpstr>K29-30-31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TTTH</dc:creator>
  <cp:lastModifiedBy>Windows User</cp:lastModifiedBy>
  <cp:lastPrinted>2026-09-05T02:22:36Z</cp:lastPrinted>
  <dcterms:created xsi:type="dcterms:W3CDTF">2021-12-21T03:14:24Z</dcterms:created>
  <dcterms:modified xsi:type="dcterms:W3CDTF">2026-09-23T00:28:16Z</dcterms:modified>
</cp:coreProperties>
</file>